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https://d.docs.live.net/785b2870b3c4c21f/Documents/"/>
    </mc:Choice>
  </mc:AlternateContent>
  <xr:revisionPtr revIDLastSave="1" documentId="8_{82B5D480-D735-451E-AC1E-15EE77975686}" xr6:coauthVersionLast="47" xr6:coauthVersionMax="47" xr10:uidLastSave="{592E4F64-85ED-4A0E-A69B-C54067D840AE}"/>
  <bookViews>
    <workbookView xWindow="660" yWindow="225" windowWidth="25635" windowHeight="15165" tabRatio="810" xr2:uid="{00000000-000D-0000-FFFF-FFFF00000000}"/>
  </bookViews>
  <sheets>
    <sheet name="Summary of all races" sheetId="22" r:id="rId1"/>
  </sheets>
  <definedNames>
    <definedName name="_xlnm._FilterDatabase" localSheetId="0" hidden="1">'Summary of all races'!$A$2:$BG$2021</definedName>
  </definedNames>
  <calcPr calcId="191029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62" i="22" l="1"/>
  <c r="G96" i="22"/>
  <c r="G118" i="22"/>
  <c r="G158" i="22"/>
  <c r="H188" i="22"/>
  <c r="G208" i="22"/>
  <c r="G219" i="22"/>
  <c r="G306" i="22"/>
  <c r="G307" i="22"/>
  <c r="I308" i="22"/>
  <c r="G319" i="22"/>
  <c r="G320" i="22"/>
  <c r="G326" i="22"/>
  <c r="G357" i="22"/>
  <c r="G440" i="22"/>
  <c r="G441" i="22"/>
  <c r="G445" i="22"/>
  <c r="G464" i="22"/>
  <c r="H502" i="22"/>
  <c r="G544" i="22"/>
  <c r="G594" i="22"/>
  <c r="G607" i="22"/>
  <c r="G622" i="22"/>
  <c r="I625" i="22"/>
  <c r="G636" i="22"/>
  <c r="G649" i="22"/>
  <c r="G660" i="22"/>
  <c r="G668" i="22"/>
  <c r="G753" i="22"/>
  <c r="G791" i="22"/>
  <c r="G822" i="22"/>
  <c r="G836" i="22"/>
  <c r="H862" i="22"/>
  <c r="G900" i="22"/>
  <c r="G901" i="22"/>
  <c r="G944" i="22"/>
  <c r="G945" i="22"/>
  <c r="I947" i="22"/>
  <c r="G953" i="22"/>
  <c r="G956" i="22"/>
  <c r="G958" i="22"/>
  <c r="G964" i="22"/>
  <c r="G1024" i="22"/>
  <c r="G1033" i="22"/>
  <c r="G1041" i="22"/>
  <c r="G1055" i="22"/>
  <c r="H1069" i="22"/>
  <c r="G1072" i="22"/>
  <c r="G1102" i="22"/>
  <c r="G1105" i="22"/>
  <c r="G1121" i="22"/>
  <c r="I1138" i="22"/>
  <c r="G1148" i="22"/>
  <c r="G1158" i="22"/>
  <c r="G1163" i="22"/>
  <c r="G1201" i="22"/>
  <c r="G1210" i="22"/>
  <c r="G1213" i="22"/>
  <c r="G1214" i="22"/>
  <c r="G1219" i="22"/>
  <c r="H1226" i="22"/>
  <c r="G1227" i="22"/>
  <c r="G1247" i="22"/>
  <c r="G1250" i="22"/>
  <c r="G1259" i="22"/>
  <c r="I1265" i="22"/>
  <c r="G1271" i="22"/>
  <c r="G1272" i="22"/>
  <c r="G1300" i="22"/>
  <c r="G1314" i="22"/>
  <c r="G1351" i="22"/>
  <c r="G1356" i="22"/>
  <c r="G1357" i="22"/>
  <c r="G1368" i="22"/>
  <c r="H1379" i="22"/>
  <c r="G1395" i="22"/>
  <c r="G1415" i="22"/>
  <c r="G1443" i="22"/>
  <c r="G1445" i="22"/>
  <c r="I1446" i="22"/>
  <c r="G1451" i="22"/>
  <c r="G1455" i="22"/>
  <c r="G1474" i="22"/>
  <c r="G1481" i="22"/>
  <c r="G1487" i="22"/>
  <c r="G1490" i="22"/>
  <c r="G1492" i="22"/>
  <c r="G1529" i="22"/>
  <c r="H1556" i="22"/>
  <c r="G1557" i="22"/>
  <c r="G1594" i="22"/>
  <c r="G1597" i="22"/>
  <c r="G1643" i="22"/>
  <c r="I1645" i="22"/>
  <c r="G1652" i="22"/>
  <c r="G1661" i="22"/>
  <c r="G1665" i="22"/>
  <c r="G1681" i="22"/>
  <c r="G1734" i="22"/>
  <c r="G1741" i="22"/>
  <c r="G1776" i="22"/>
  <c r="G1777" i="22"/>
  <c r="H1795" i="22"/>
  <c r="G1799" i="22"/>
  <c r="G1865" i="22"/>
  <c r="G1878" i="22"/>
  <c r="G1881" i="22"/>
  <c r="I1922" i="22"/>
  <c r="G1932" i="22"/>
  <c r="G1936" i="22"/>
  <c r="G1945" i="22"/>
  <c r="G1956" i="22"/>
  <c r="G1968" i="22"/>
  <c r="G1971" i="22"/>
  <c r="G1972" i="22"/>
  <c r="G18" i="22"/>
  <c r="H77" i="22"/>
  <c r="H51" i="22"/>
  <c r="H68" i="22"/>
  <c r="H86" i="22"/>
  <c r="H103" i="22"/>
  <c r="H121" i="22"/>
  <c r="H139" i="22"/>
  <c r="H155" i="22"/>
  <c r="H170" i="22"/>
  <c r="H184" i="22"/>
  <c r="H201" i="22"/>
  <c r="H218" i="22"/>
  <c r="H235" i="22"/>
  <c r="H251" i="22"/>
  <c r="I257" i="22"/>
  <c r="I263" i="22"/>
  <c r="I264" i="22"/>
  <c r="I266" i="22"/>
  <c r="I274" i="22"/>
  <c r="I278" i="22"/>
  <c r="I280" i="22"/>
  <c r="I281" i="22"/>
  <c r="I290" i="22"/>
  <c r="I296" i="22"/>
  <c r="I297" i="22"/>
  <c r="H300" i="22"/>
  <c r="I309" i="22"/>
  <c r="I315" i="22"/>
  <c r="I316" i="22"/>
  <c r="H321" i="22"/>
  <c r="I323" i="22"/>
  <c r="I328" i="22"/>
  <c r="I331" i="22"/>
  <c r="I334" i="22"/>
  <c r="I335" i="22"/>
  <c r="I343" i="22"/>
  <c r="I344" i="22"/>
  <c r="I351" i="22"/>
  <c r="I352" i="22"/>
  <c r="I353" i="22"/>
  <c r="I362" i="22"/>
  <c r="I366" i="22"/>
  <c r="I368" i="22"/>
  <c r="I369" i="22"/>
  <c r="H371" i="22"/>
  <c r="H372" i="22"/>
  <c r="I378" i="22"/>
  <c r="I384" i="22"/>
  <c r="I385" i="22"/>
  <c r="I386" i="22"/>
  <c r="I394" i="22"/>
  <c r="I400" i="22"/>
  <c r="I401" i="22"/>
  <c r="I410" i="22"/>
  <c r="I415" i="22"/>
  <c r="I418" i="22"/>
  <c r="I419" i="22"/>
  <c r="G422" i="22"/>
  <c r="I426" i="22"/>
  <c r="I428" i="22"/>
  <c r="I433" i="22"/>
  <c r="I434" i="22"/>
  <c r="I435" i="22"/>
  <c r="I436" i="22"/>
  <c r="H438" i="22"/>
  <c r="I447" i="22"/>
  <c r="I453" i="22"/>
  <c r="I454" i="22"/>
  <c r="I463" i="22"/>
  <c r="I469" i="22"/>
  <c r="I470" i="22"/>
  <c r="I471" i="22"/>
  <c r="I480" i="22"/>
  <c r="I485" i="22"/>
  <c r="I486" i="22"/>
  <c r="H488" i="22"/>
  <c r="I495" i="22"/>
  <c r="I501" i="22"/>
  <c r="I503" i="22"/>
  <c r="H504" i="22"/>
  <c r="H505" i="22"/>
  <c r="I508" i="22"/>
  <c r="I511" i="22"/>
  <c r="I514" i="22"/>
  <c r="I516" i="22"/>
  <c r="I517" i="22"/>
  <c r="I518" i="22"/>
  <c r="I527" i="22"/>
  <c r="I533" i="22"/>
  <c r="I534" i="22"/>
  <c r="I543" i="22"/>
  <c r="I548" i="22"/>
  <c r="I550" i="22"/>
  <c r="I552" i="22"/>
  <c r="H554" i="22"/>
  <c r="H555" i="22"/>
  <c r="I561" i="22"/>
  <c r="I565" i="22"/>
  <c r="I566" i="22"/>
  <c r="I569" i="22"/>
  <c r="I575" i="22"/>
  <c r="I581" i="22"/>
  <c r="I582" i="22"/>
  <c r="I585" i="22"/>
  <c r="I587" i="22"/>
  <c r="I591" i="22"/>
  <c r="I596" i="22"/>
  <c r="I597" i="22"/>
  <c r="I599" i="22"/>
  <c r="I600" i="22"/>
  <c r="H602" i="22"/>
  <c r="I603" i="22"/>
  <c r="I609" i="22"/>
  <c r="I610" i="22"/>
  <c r="I616" i="22"/>
  <c r="I617" i="22"/>
  <c r="I618" i="22"/>
  <c r="I620" i="22"/>
  <c r="I628" i="22"/>
  <c r="I631" i="22"/>
  <c r="I634" i="22"/>
  <c r="I635" i="22"/>
  <c r="I640" i="22"/>
  <c r="I647" i="22"/>
  <c r="I654" i="22"/>
  <c r="I655" i="22"/>
  <c r="I656" i="22"/>
  <c r="I658" i="22"/>
  <c r="I665" i="22"/>
  <c r="I672" i="22"/>
  <c r="I673" i="22"/>
  <c r="H675" i="22"/>
  <c r="G676" i="22"/>
  <c r="I684" i="22"/>
  <c r="I686" i="22"/>
  <c r="I688" i="22"/>
  <c r="I689" i="22"/>
  <c r="G693" i="22"/>
  <c r="I697" i="22"/>
  <c r="I699" i="22"/>
  <c r="I704" i="22"/>
  <c r="I705" i="22"/>
  <c r="I706" i="22"/>
  <c r="I707" i="22"/>
  <c r="I709" i="22"/>
  <c r="I716" i="22"/>
  <c r="I722" i="22"/>
  <c r="I723" i="22"/>
  <c r="I724" i="22"/>
  <c r="I727" i="22"/>
  <c r="I733" i="22"/>
  <c r="I738" i="22"/>
  <c r="I739" i="22"/>
  <c r="I740" i="22"/>
  <c r="H742" i="22"/>
  <c r="G743" i="22"/>
  <c r="I746" i="22"/>
  <c r="I749" i="22"/>
  <c r="I755" i="22"/>
  <c r="I756" i="22"/>
  <c r="I757" i="22"/>
  <c r="I758" i="22"/>
  <c r="I760" i="22"/>
  <c r="I766" i="22"/>
  <c r="I772" i="22"/>
  <c r="I773" i="22"/>
  <c r="I776" i="22"/>
  <c r="I779" i="22"/>
  <c r="I782" i="22"/>
  <c r="I785" i="22"/>
  <c r="I786" i="22"/>
  <c r="I787" i="22"/>
  <c r="I788" i="22"/>
  <c r="H790" i="22"/>
  <c r="H792" i="22"/>
  <c r="I798" i="22"/>
  <c r="I803" i="22"/>
  <c r="I804" i="22"/>
  <c r="I807" i="22"/>
  <c r="I813" i="22"/>
  <c r="I817" i="22"/>
  <c r="I819" i="22"/>
  <c r="I820" i="22"/>
  <c r="I824" i="22"/>
  <c r="I826" i="22"/>
  <c r="I827" i="22"/>
  <c r="I830" i="22"/>
  <c r="I837" i="22"/>
  <c r="I838" i="22"/>
  <c r="I841" i="22"/>
  <c r="I846" i="22"/>
  <c r="I847" i="22"/>
  <c r="I854" i="22"/>
  <c r="I855" i="22"/>
  <c r="H858" i="22"/>
  <c r="G859" i="22"/>
  <c r="I861" i="22"/>
  <c r="I866" i="22"/>
  <c r="I869" i="22"/>
  <c r="I870" i="22"/>
  <c r="I872" i="22"/>
  <c r="I873" i="22"/>
  <c r="I876" i="22"/>
  <c r="I881" i="22"/>
  <c r="I882" i="22"/>
  <c r="I888" i="22"/>
  <c r="I889" i="22"/>
  <c r="I890" i="22"/>
  <c r="I892" i="22"/>
  <c r="I898" i="22"/>
  <c r="I903" i="22"/>
  <c r="I906" i="22"/>
  <c r="I907" i="22"/>
  <c r="H910" i="22"/>
  <c r="I911" i="22"/>
  <c r="I913" i="22"/>
  <c r="I917" i="22"/>
  <c r="I923" i="22"/>
  <c r="I924" i="22"/>
  <c r="I925" i="22"/>
  <c r="I927" i="22"/>
  <c r="I931" i="22"/>
  <c r="I272" i="22"/>
  <c r="I932" i="22"/>
  <c r="I938" i="22"/>
  <c r="I939" i="22"/>
  <c r="I940" i="22"/>
  <c r="I942" i="22"/>
  <c r="I951" i="22"/>
  <c r="I955" i="22"/>
  <c r="I960" i="22"/>
  <c r="H962" i="22"/>
  <c r="G963" i="22"/>
  <c r="I968" i="22"/>
  <c r="I970" i="22"/>
  <c r="I974" i="22"/>
  <c r="I975" i="22"/>
  <c r="I976" i="22"/>
  <c r="I977" i="22"/>
  <c r="I978" i="22"/>
  <c r="I980" i="22"/>
  <c r="I986" i="22"/>
  <c r="I989" i="22"/>
  <c r="I992" i="22"/>
  <c r="I993" i="22"/>
  <c r="I997" i="22"/>
  <c r="I1003" i="22"/>
  <c r="I1008" i="22"/>
  <c r="I1009" i="22"/>
  <c r="I1012" i="22"/>
  <c r="H1014" i="22"/>
  <c r="I1015" i="22"/>
  <c r="I1018" i="22"/>
  <c r="I1019" i="22"/>
  <c r="I1021" i="22"/>
  <c r="I1025" i="22"/>
  <c r="I1026" i="22"/>
  <c r="I1028" i="22"/>
  <c r="I1029" i="22"/>
  <c r="H1031" i="22"/>
  <c r="I1032" i="22"/>
  <c r="I1039" i="22"/>
  <c r="I1046" i="22"/>
  <c r="I1047" i="22"/>
  <c r="I1050" i="22"/>
  <c r="I1053" i="22"/>
  <c r="I1057" i="22"/>
  <c r="I1060" i="22"/>
  <c r="I1061" i="22"/>
  <c r="I1062" i="22"/>
  <c r="I1063" i="22"/>
  <c r="I1066" i="22"/>
  <c r="I1074" i="22"/>
  <c r="I1080" i="22"/>
  <c r="I1081" i="22"/>
  <c r="I1084" i="22"/>
  <c r="I1090" i="22"/>
  <c r="I1093" i="22"/>
  <c r="I1095" i="22"/>
  <c r="I1096" i="22"/>
  <c r="I1097" i="22"/>
  <c r="I1099" i="22"/>
  <c r="I1101" i="22"/>
  <c r="I1103" i="22"/>
  <c r="I1107" i="22"/>
  <c r="I1112" i="22"/>
  <c r="I1113" i="22"/>
  <c r="I1114" i="22"/>
  <c r="I1117" i="22"/>
  <c r="I1124" i="22"/>
  <c r="I1125" i="22"/>
  <c r="I1132" i="22"/>
  <c r="I1133" i="22"/>
  <c r="H1135" i="22"/>
  <c r="G1136" i="22"/>
  <c r="I1139" i="22"/>
  <c r="I1143" i="22"/>
  <c r="I1146" i="22"/>
  <c r="I1147" i="22"/>
  <c r="I1150" i="22"/>
  <c r="I1151" i="22"/>
  <c r="I1152" i="22"/>
  <c r="I1154" i="22"/>
  <c r="I1160" i="22"/>
  <c r="I1161" i="22"/>
  <c r="I1166" i="22"/>
  <c r="I1168" i="22"/>
  <c r="I1169" i="22"/>
  <c r="I1170" i="22"/>
  <c r="I1172" i="22"/>
  <c r="I1179" i="22"/>
  <c r="I1182" i="22"/>
  <c r="I1185" i="22"/>
  <c r="I1186" i="22"/>
  <c r="H1188" i="22"/>
  <c r="G1189" i="22"/>
  <c r="I1191" i="22"/>
  <c r="I1195" i="22"/>
  <c r="I1199" i="22"/>
  <c r="I1200" i="22"/>
  <c r="I1202" i="22"/>
  <c r="I1203" i="22"/>
  <c r="I1204" i="22"/>
  <c r="I1207" i="22"/>
  <c r="I1215" i="22"/>
  <c r="I1216" i="22"/>
  <c r="I1217" i="22"/>
  <c r="I1222" i="22"/>
  <c r="I1225" i="22"/>
  <c r="I1228" i="22"/>
  <c r="I1231" i="22"/>
  <c r="I1237" i="22"/>
  <c r="I1240" i="22"/>
  <c r="I1243" i="22"/>
  <c r="I1244" i="22"/>
  <c r="H1246" i="22"/>
  <c r="I1248" i="22"/>
  <c r="I1253" i="22"/>
  <c r="I1255" i="22"/>
  <c r="I1256" i="22"/>
  <c r="I1258" i="22"/>
  <c r="I1260" i="22"/>
  <c r="I1261" i="22"/>
  <c r="I1262" i="22"/>
  <c r="G642" i="22"/>
  <c r="I1269" i="22"/>
  <c r="I1277" i="22"/>
  <c r="I1278" i="22"/>
  <c r="I1281" i="22"/>
  <c r="I1287" i="22"/>
  <c r="I1292" i="22"/>
  <c r="I1293" i="22"/>
  <c r="I1294" i="22"/>
  <c r="I1295" i="22"/>
  <c r="I1297" i="22"/>
  <c r="I1301" i="22"/>
  <c r="I1303" i="22"/>
  <c r="I1309" i="22"/>
  <c r="I1310" i="22"/>
  <c r="H857" i="22"/>
  <c r="I1312" i="22"/>
  <c r="I1320" i="22"/>
  <c r="I1324" i="22"/>
  <c r="I1325" i="22"/>
  <c r="I1326" i="22"/>
  <c r="H1328" i="22"/>
  <c r="I1331" i="22"/>
  <c r="I1334" i="22"/>
  <c r="I1337" i="22"/>
  <c r="I1338" i="22"/>
  <c r="I1340" i="22"/>
  <c r="I1341" i="22"/>
  <c r="I1343" i="22"/>
  <c r="I1345" i="22"/>
  <c r="I1352" i="22"/>
  <c r="I1360" i="22"/>
  <c r="I1361" i="22"/>
  <c r="I1364" i="22"/>
  <c r="I1371" i="22"/>
  <c r="I1374" i="22"/>
  <c r="I1375" i="22"/>
  <c r="I1376" i="22"/>
  <c r="I1377" i="22"/>
  <c r="I1378" i="22"/>
  <c r="H1380" i="22"/>
  <c r="H1381" i="22"/>
  <c r="G1382" i="22"/>
  <c r="I1384" i="22"/>
  <c r="I1385" i="22"/>
  <c r="I1388" i="22"/>
  <c r="I1391" i="22"/>
  <c r="I1394" i="22"/>
  <c r="I1396" i="22"/>
  <c r="H1397" i="22"/>
  <c r="I1399" i="22"/>
  <c r="I1405" i="22"/>
  <c r="I1406" i="22"/>
  <c r="I1412" i="22"/>
  <c r="I1413" i="22"/>
  <c r="H1414" i="22"/>
  <c r="H726" i="22"/>
  <c r="I1416" i="22"/>
  <c r="I1418" i="22"/>
  <c r="I1422" i="22"/>
  <c r="I1425" i="22"/>
  <c r="I1426" i="22"/>
  <c r="I1428" i="22"/>
  <c r="I1429" i="22"/>
  <c r="H1430" i="22"/>
  <c r="G1432" i="22"/>
  <c r="G1431" i="22"/>
  <c r="I1437" i="22"/>
  <c r="I1438" i="22"/>
  <c r="I1448" i="22"/>
  <c r="I1449" i="22"/>
  <c r="I1450" i="22"/>
  <c r="G1452" i="22"/>
  <c r="I1453" i="22"/>
  <c r="I1460" i="22"/>
  <c r="I1127" i="22"/>
  <c r="I1465" i="22"/>
  <c r="I1466" i="22"/>
  <c r="I1467" i="22"/>
  <c r="I1468" i="22"/>
  <c r="I1469" i="22"/>
  <c r="I1476" i="22"/>
  <c r="I1484" i="22"/>
  <c r="I1485" i="22"/>
  <c r="I1488" i="22"/>
  <c r="G1489" i="22"/>
  <c r="G1491" i="22"/>
  <c r="I1494" i="22"/>
  <c r="I1496" i="22"/>
  <c r="I1497" i="22"/>
  <c r="I1501" i="22"/>
  <c r="I1502" i="22"/>
  <c r="I1503" i="22"/>
  <c r="I1504" i="22"/>
  <c r="H1505" i="22"/>
  <c r="G1506" i="22"/>
  <c r="G1507" i="22"/>
  <c r="I1513" i="22"/>
  <c r="I1519" i="22"/>
  <c r="I1520" i="22"/>
  <c r="H1521" i="22"/>
  <c r="I1522" i="22"/>
  <c r="I1523" i="22"/>
  <c r="I1527" i="22"/>
  <c r="I1530" i="22"/>
  <c r="I1535" i="22"/>
  <c r="I1536" i="22"/>
  <c r="I1537" i="22"/>
  <c r="I1538" i="22"/>
  <c r="I1539" i="22"/>
  <c r="I1540" i="22"/>
  <c r="I1544" i="22"/>
  <c r="I1545" i="22"/>
  <c r="I1546" i="22"/>
  <c r="I1552" i="22"/>
  <c r="I1553" i="22"/>
  <c r="H1554" i="22"/>
  <c r="I1555" i="22"/>
  <c r="I1558" i="22"/>
  <c r="I1560" i="22"/>
  <c r="I1566" i="22"/>
  <c r="I1567" i="22"/>
  <c r="I1568" i="22"/>
  <c r="I1569" i="22"/>
  <c r="I1570" i="22"/>
  <c r="H1571" i="22"/>
  <c r="G1572" i="22"/>
  <c r="H1573" i="22"/>
  <c r="I1576" i="22"/>
  <c r="I1579" i="22"/>
  <c r="I1585" i="22"/>
  <c r="I1586" i="22"/>
  <c r="H1587" i="22"/>
  <c r="G1588" i="22"/>
  <c r="I1589" i="22"/>
  <c r="I1596" i="22"/>
  <c r="I1603" i="22"/>
  <c r="I1604" i="22"/>
  <c r="I1605" i="22"/>
  <c r="I1606" i="22"/>
  <c r="I1607" i="22"/>
  <c r="I1610" i="22"/>
  <c r="I1612" i="22"/>
  <c r="I1613" i="22"/>
  <c r="I1618" i="22"/>
  <c r="I1619" i="22"/>
  <c r="H1620" i="22"/>
  <c r="G1621" i="22"/>
  <c r="G1622" i="22"/>
  <c r="I1627" i="22"/>
  <c r="I1631" i="22"/>
  <c r="I1634" i="22"/>
  <c r="H1637" i="22"/>
  <c r="G1638" i="22"/>
  <c r="G1639" i="22"/>
  <c r="I1642" i="22"/>
  <c r="I1647" i="22"/>
  <c r="I1651" i="22"/>
  <c r="I1653" i="22"/>
  <c r="I1654" i="22"/>
  <c r="H1656" i="22"/>
  <c r="I1657" i="22"/>
  <c r="G1658" i="22"/>
  <c r="I1664" i="22"/>
  <c r="I1670" i="22"/>
  <c r="I1671" i="22"/>
  <c r="I1672" i="22"/>
  <c r="H1673" i="22"/>
  <c r="G1674" i="22"/>
  <c r="G1675" i="22"/>
  <c r="I1682" i="22"/>
  <c r="I1688" i="22"/>
  <c r="I1689" i="22"/>
  <c r="H1690" i="22"/>
  <c r="G1691" i="22"/>
  <c r="G1692" i="22"/>
  <c r="I1699" i="22"/>
  <c r="I1702" i="22"/>
  <c r="I1703" i="22"/>
  <c r="H1704" i="22"/>
  <c r="I1705" i="22"/>
  <c r="I1706" i="22"/>
  <c r="I1715" i="22"/>
  <c r="I1716" i="22"/>
  <c r="I1718" i="22"/>
  <c r="I1719" i="22"/>
  <c r="H1720" i="22"/>
  <c r="G1721" i="22"/>
  <c r="I1722" i="22"/>
  <c r="I1735" i="22"/>
  <c r="I1736" i="22"/>
  <c r="I1737" i="22"/>
  <c r="I1738" i="22"/>
  <c r="H1739" i="22"/>
  <c r="I1740" i="22"/>
  <c r="G1742" i="22"/>
  <c r="I1752" i="22"/>
  <c r="I1754" i="22"/>
  <c r="I1755" i="22"/>
  <c r="H1756" i="22"/>
  <c r="I1757" i="22"/>
  <c r="I1758" i="22"/>
  <c r="I1760" i="22"/>
  <c r="I1761" i="22"/>
  <c r="I1768" i="22"/>
  <c r="I1771" i="22"/>
  <c r="H1772" i="22"/>
  <c r="I1773" i="22"/>
  <c r="I1774" i="22"/>
  <c r="I1779" i="22"/>
  <c r="I1780" i="22"/>
  <c r="I1786" i="22"/>
  <c r="I1789" i="22"/>
  <c r="I1790" i="22"/>
  <c r="I1791" i="22"/>
  <c r="I1792" i="22"/>
  <c r="I853" i="22"/>
  <c r="I1797" i="22"/>
  <c r="I1803" i="22"/>
  <c r="I1805" i="22"/>
  <c r="I1806" i="22"/>
  <c r="H1807" i="22"/>
  <c r="I1808" i="22"/>
  <c r="I1809" i="22"/>
  <c r="I1814" i="22"/>
  <c r="I1815" i="22"/>
  <c r="I1819" i="22"/>
  <c r="H1823" i="22"/>
  <c r="H1824" i="22"/>
  <c r="I1825" i="22"/>
  <c r="I1830" i="22"/>
  <c r="I1834" i="22"/>
  <c r="H1838" i="22"/>
  <c r="G1839" i="22"/>
  <c r="H1840" i="22"/>
  <c r="I1850" i="22"/>
  <c r="H1854" i="22"/>
  <c r="G1855" i="22"/>
  <c r="G1856" i="22"/>
  <c r="I1858" i="22"/>
  <c r="I1866" i="22"/>
  <c r="I1867" i="22"/>
  <c r="I1870" i="22"/>
  <c r="H1871" i="22"/>
  <c r="G1872" i="22"/>
  <c r="G1873" i="22"/>
  <c r="I1876" i="22"/>
  <c r="I1884" i="22"/>
  <c r="I1885" i="22"/>
  <c r="I1886" i="22"/>
  <c r="I1887" i="22"/>
  <c r="H1888" i="22"/>
  <c r="G1889" i="22"/>
  <c r="G1890" i="22"/>
  <c r="I1894" i="22"/>
  <c r="I1900" i="22"/>
  <c r="I1901" i="22"/>
  <c r="I1902" i="22"/>
  <c r="H1904" i="22"/>
  <c r="I1905" i="22"/>
  <c r="I1906" i="22"/>
  <c r="I1911" i="22"/>
  <c r="I1917" i="22"/>
  <c r="I1919" i="22"/>
  <c r="I1920" i="22"/>
  <c r="H1921" i="22"/>
  <c r="G1923" i="22"/>
  <c r="G1924" i="22"/>
  <c r="I1930" i="22"/>
  <c r="I1935" i="22"/>
  <c r="I1938" i="22"/>
  <c r="I1939" i="22"/>
  <c r="H1940" i="22"/>
  <c r="G1941" i="22"/>
  <c r="G1942" i="22"/>
  <c r="I1953" i="22"/>
  <c r="I1954" i="22"/>
  <c r="H1957" i="22"/>
  <c r="I1958" i="22"/>
  <c r="G1959" i="22"/>
  <c r="I1973" i="22"/>
  <c r="I1975" i="22"/>
  <c r="I1976" i="22"/>
  <c r="H1977" i="22"/>
  <c r="I1978" i="22"/>
  <c r="I1979" i="22"/>
  <c r="I1988" i="22"/>
  <c r="I1989" i="22"/>
  <c r="I1990" i="22"/>
  <c r="I1991" i="22"/>
  <c r="I1992" i="22"/>
  <c r="H1993" i="22"/>
  <c r="G1994" i="22"/>
  <c r="I1995" i="22"/>
  <c r="I2005" i="22"/>
  <c r="I2006" i="22"/>
  <c r="I2007" i="22"/>
  <c r="I2008" i="22"/>
  <c r="H2009" i="22"/>
  <c r="I2010" i="22"/>
  <c r="G2011" i="22"/>
  <c r="I2013" i="22"/>
  <c r="I2021" i="22"/>
  <c r="I4" i="22"/>
  <c r="I5" i="22"/>
  <c r="I6" i="22"/>
  <c r="I7" i="22"/>
  <c r="I8" i="22"/>
  <c r="I9" i="22"/>
  <c r="I10" i="22"/>
  <c r="I11" i="22"/>
  <c r="I12" i="22"/>
  <c r="I13" i="22"/>
  <c r="I15" i="22"/>
  <c r="I16" i="22"/>
  <c r="I17" i="22"/>
  <c r="I19" i="22"/>
  <c r="I20" i="22"/>
  <c r="I21" i="22"/>
  <c r="I22" i="22"/>
  <c r="I14" i="22"/>
  <c r="I23" i="22"/>
  <c r="I24" i="22"/>
  <c r="I25" i="22"/>
  <c r="I26" i="22"/>
  <c r="I27" i="22"/>
  <c r="I28" i="22"/>
  <c r="I29" i="22"/>
  <c r="I30" i="22"/>
  <c r="I31" i="22"/>
  <c r="I32" i="22"/>
  <c r="I33" i="22"/>
  <c r="I34" i="22"/>
  <c r="I35" i="22"/>
  <c r="I36" i="22"/>
  <c r="I38" i="22"/>
  <c r="I39" i="22"/>
  <c r="I40" i="22"/>
  <c r="I41" i="22"/>
  <c r="I42" i="22"/>
  <c r="I43" i="22"/>
  <c r="I37" i="22"/>
  <c r="I44" i="22"/>
  <c r="I45" i="22"/>
  <c r="I46" i="22"/>
  <c r="I47" i="22"/>
  <c r="I48" i="22"/>
  <c r="I49" i="22"/>
  <c r="I50" i="22"/>
  <c r="I51" i="22"/>
  <c r="I52" i="22"/>
  <c r="I53" i="22"/>
  <c r="I54" i="22"/>
  <c r="I55" i="22"/>
  <c r="I56" i="22"/>
  <c r="I57" i="22"/>
  <c r="I58" i="22"/>
  <c r="I59" i="22"/>
  <c r="I60" i="22"/>
  <c r="I61" i="22"/>
  <c r="I63" i="22"/>
  <c r="I64" i="22"/>
  <c r="I65" i="22"/>
  <c r="I66" i="22"/>
  <c r="I67" i="22"/>
  <c r="I68" i="22"/>
  <c r="I69" i="22"/>
  <c r="I70" i="22"/>
  <c r="I71" i="22"/>
  <c r="I72" i="22"/>
  <c r="I73" i="22"/>
  <c r="I74" i="22"/>
  <c r="I75" i="22"/>
  <c r="I76" i="22"/>
  <c r="I78" i="22"/>
  <c r="I79" i="22"/>
  <c r="I80" i="22"/>
  <c r="I81" i="22"/>
  <c r="I82" i="22"/>
  <c r="I83" i="22"/>
  <c r="I85" i="22"/>
  <c r="I86" i="22"/>
  <c r="I87" i="22"/>
  <c r="I88" i="22"/>
  <c r="I89" i="22"/>
  <c r="I90" i="22"/>
  <c r="I91" i="22"/>
  <c r="I92" i="22"/>
  <c r="I93" i="22"/>
  <c r="I94" i="22"/>
  <c r="I95" i="22"/>
  <c r="I97" i="22"/>
  <c r="I98" i="22"/>
  <c r="I99" i="22"/>
  <c r="I100" i="22"/>
  <c r="I101" i="22"/>
  <c r="I102" i="22"/>
  <c r="I103" i="22"/>
  <c r="I104" i="22"/>
  <c r="I105" i="22"/>
  <c r="I106" i="22"/>
  <c r="I84" i="22"/>
  <c r="I107" i="22"/>
  <c r="I109" i="22"/>
  <c r="I110" i="22"/>
  <c r="I111" i="22"/>
  <c r="I112" i="22"/>
  <c r="I113" i="22"/>
  <c r="I114" i="22"/>
  <c r="I116" i="22"/>
  <c r="I117" i="22"/>
  <c r="I119" i="22"/>
  <c r="I120" i="22"/>
  <c r="I121" i="22"/>
  <c r="I122" i="22"/>
  <c r="I123" i="22"/>
  <c r="I124" i="22"/>
  <c r="I125" i="22"/>
  <c r="I126" i="22"/>
  <c r="I127" i="22"/>
  <c r="I129" i="22"/>
  <c r="I130" i="22"/>
  <c r="I131" i="22"/>
  <c r="I132" i="22"/>
  <c r="I133" i="22"/>
  <c r="I134" i="22"/>
  <c r="I135" i="22"/>
  <c r="I136" i="22"/>
  <c r="I138" i="22"/>
  <c r="I139" i="22"/>
  <c r="I140" i="22"/>
  <c r="I141" i="22"/>
  <c r="I142" i="22"/>
  <c r="I143" i="22"/>
  <c r="I144" i="22"/>
  <c r="I145" i="22"/>
  <c r="I146" i="22"/>
  <c r="I147" i="22"/>
  <c r="I148" i="22"/>
  <c r="I149" i="22"/>
  <c r="I150" i="22"/>
  <c r="I151" i="22"/>
  <c r="I152" i="22"/>
  <c r="I153" i="22"/>
  <c r="I154" i="22"/>
  <c r="I155" i="22"/>
  <c r="I156" i="22"/>
  <c r="I115" i="22"/>
  <c r="I157" i="22"/>
  <c r="I159" i="22"/>
  <c r="I160" i="22"/>
  <c r="I161" i="22"/>
  <c r="I162" i="22"/>
  <c r="I163" i="22"/>
  <c r="I164" i="22"/>
  <c r="I165" i="22"/>
  <c r="I166" i="22"/>
  <c r="I167" i="22"/>
  <c r="I108" i="22"/>
  <c r="I168" i="22"/>
  <c r="I169" i="22"/>
  <c r="I170" i="22"/>
  <c r="I171" i="22"/>
  <c r="I172" i="22"/>
  <c r="I173" i="22"/>
  <c r="I174" i="22"/>
  <c r="I175" i="22"/>
  <c r="I176" i="22"/>
  <c r="I177" i="22"/>
  <c r="I77" i="22"/>
  <c r="I178" i="22"/>
  <c r="I179" i="22"/>
  <c r="I180" i="22"/>
  <c r="I181" i="22"/>
  <c r="I182" i="22"/>
  <c r="I183" i="22"/>
  <c r="I184" i="22"/>
  <c r="I185" i="22"/>
  <c r="I186" i="22"/>
  <c r="I187" i="22"/>
  <c r="I189" i="22"/>
  <c r="I190" i="22"/>
  <c r="I191" i="22"/>
  <c r="I192" i="22"/>
  <c r="I193" i="22"/>
  <c r="I194" i="22"/>
  <c r="I195" i="22"/>
  <c r="I196" i="22"/>
  <c r="I197" i="22"/>
  <c r="I198" i="22"/>
  <c r="I199" i="22"/>
  <c r="I200" i="22"/>
  <c r="I201" i="22"/>
  <c r="I202" i="22"/>
  <c r="I203" i="22"/>
  <c r="I204" i="22"/>
  <c r="I205" i="22"/>
  <c r="I206" i="22"/>
  <c r="I207" i="22"/>
  <c r="I209" i="22"/>
  <c r="I210" i="22"/>
  <c r="I211" i="22"/>
  <c r="I212" i="22"/>
  <c r="I213" i="22"/>
  <c r="I214" i="22"/>
  <c r="I215" i="22"/>
  <c r="I216" i="22"/>
  <c r="I217" i="22"/>
  <c r="I218" i="22"/>
  <c r="I220" i="22"/>
  <c r="I221" i="22"/>
  <c r="I222" i="22"/>
  <c r="I223" i="22"/>
  <c r="I224" i="22"/>
  <c r="I225" i="22"/>
  <c r="I226" i="22"/>
  <c r="I227" i="22"/>
  <c r="I228" i="22"/>
  <c r="I229" i="22"/>
  <c r="I230" i="22"/>
  <c r="I231" i="22"/>
  <c r="I232" i="22"/>
  <c r="I233" i="22"/>
  <c r="I234" i="22"/>
  <c r="I235" i="22"/>
  <c r="I236" i="22"/>
  <c r="I237" i="22"/>
  <c r="I238" i="22"/>
  <c r="I239" i="22"/>
  <c r="I240" i="22"/>
  <c r="I241" i="22"/>
  <c r="I242" i="22"/>
  <c r="I243" i="22"/>
  <c r="I244" i="22"/>
  <c r="I245" i="22"/>
  <c r="I246" i="22"/>
  <c r="I247" i="22"/>
  <c r="I248" i="22"/>
  <c r="I249" i="22"/>
  <c r="I250" i="22"/>
  <c r="I251" i="22"/>
  <c r="I252" i="22"/>
  <c r="I253" i="22"/>
  <c r="I254" i="22"/>
  <c r="I255" i="22"/>
  <c r="I137" i="22"/>
  <c r="I256" i="22"/>
  <c r="I258" i="22"/>
  <c r="I259" i="22"/>
  <c r="I260" i="22"/>
  <c r="I261" i="22"/>
  <c r="I262" i="22"/>
  <c r="I265" i="22"/>
  <c r="I267" i="22"/>
  <c r="I268" i="22"/>
  <c r="I269" i="22"/>
  <c r="I270" i="22"/>
  <c r="I271" i="22"/>
  <c r="I273" i="22"/>
  <c r="I275" i="22"/>
  <c r="I276" i="22"/>
  <c r="I277" i="22"/>
  <c r="I279" i="22"/>
  <c r="I282" i="22"/>
  <c r="I285" i="22"/>
  <c r="I286" i="22"/>
  <c r="I287" i="22"/>
  <c r="I288" i="22"/>
  <c r="I289" i="22"/>
  <c r="I291" i="22"/>
  <c r="I292" i="22"/>
  <c r="I293" i="22"/>
  <c r="I294" i="22"/>
  <c r="I295" i="22"/>
  <c r="I298" i="22"/>
  <c r="I301" i="22"/>
  <c r="I302" i="22"/>
  <c r="I303" i="22"/>
  <c r="I304" i="22"/>
  <c r="I305" i="22"/>
  <c r="I310" i="22"/>
  <c r="I312" i="22"/>
  <c r="I311" i="22"/>
  <c r="I313" i="22"/>
  <c r="I314" i="22"/>
  <c r="I317" i="22"/>
  <c r="I322" i="22"/>
  <c r="I324" i="22"/>
  <c r="I325" i="22"/>
  <c r="I327" i="22"/>
  <c r="I329" i="22"/>
  <c r="I330" i="22"/>
  <c r="I332" i="22"/>
  <c r="I333" i="22"/>
  <c r="I336" i="22"/>
  <c r="I339" i="22"/>
  <c r="I340" i="22"/>
  <c r="I341" i="22"/>
  <c r="I342" i="22"/>
  <c r="I345" i="22"/>
  <c r="I346" i="22"/>
  <c r="I348" i="22"/>
  <c r="I349" i="22"/>
  <c r="I350" i="22"/>
  <c r="I356" i="22"/>
  <c r="I358" i="22"/>
  <c r="I359" i="22"/>
  <c r="I360" i="22"/>
  <c r="I361" i="22"/>
  <c r="I363" i="22"/>
  <c r="I365" i="22"/>
  <c r="I367" i="22"/>
  <c r="I128" i="22"/>
  <c r="I370" i="22"/>
  <c r="I373" i="22"/>
  <c r="I374" i="22"/>
  <c r="I375" i="22"/>
  <c r="I376" i="22"/>
  <c r="I377" i="22"/>
  <c r="I379" i="22"/>
  <c r="I380" i="22"/>
  <c r="I381" i="22"/>
  <c r="I382" i="22"/>
  <c r="I383" i="22"/>
  <c r="I389" i="22"/>
  <c r="I390" i="22"/>
  <c r="I391" i="22"/>
  <c r="I392" i="22"/>
  <c r="I393" i="22"/>
  <c r="I395" i="22"/>
  <c r="I396" i="22"/>
  <c r="I397" i="22"/>
  <c r="I398" i="22"/>
  <c r="I399" i="22"/>
  <c r="I402" i="22"/>
  <c r="I405" i="22"/>
  <c r="I406" i="22"/>
  <c r="I407" i="22"/>
  <c r="I408" i="22"/>
  <c r="I409" i="22"/>
  <c r="I413" i="22"/>
  <c r="I414" i="22"/>
  <c r="I416" i="22"/>
  <c r="I417" i="22"/>
  <c r="I420" i="22"/>
  <c r="I423" i="22"/>
  <c r="I424" i="22"/>
  <c r="I425" i="22"/>
  <c r="I427" i="22"/>
  <c r="I429" i="22"/>
  <c r="I430" i="22"/>
  <c r="I431" i="22"/>
  <c r="I432" i="22"/>
  <c r="I439" i="22"/>
  <c r="I442" i="22"/>
  <c r="I443" i="22"/>
  <c r="I444" i="22"/>
  <c r="I446" i="22"/>
  <c r="I448" i="22"/>
  <c r="I449" i="22"/>
  <c r="I450" i="22"/>
  <c r="I451" i="22"/>
  <c r="I452" i="22"/>
  <c r="I455" i="22"/>
  <c r="I458" i="22"/>
  <c r="I459" i="22"/>
  <c r="I460" i="22"/>
  <c r="I461" i="22"/>
  <c r="I462" i="22"/>
  <c r="I465" i="22"/>
  <c r="I466" i="22"/>
  <c r="I467" i="22"/>
  <c r="I468" i="22"/>
  <c r="I472" i="22"/>
  <c r="I475" i="22"/>
  <c r="I476" i="22"/>
  <c r="I477" i="22"/>
  <c r="I478" i="22"/>
  <c r="I479" i="22"/>
  <c r="I481" i="22"/>
  <c r="I482" i="22"/>
  <c r="I483" i="22"/>
  <c r="I484" i="22"/>
  <c r="I487" i="22"/>
  <c r="I488" i="22"/>
  <c r="I490" i="22"/>
  <c r="I491" i="22"/>
  <c r="I492" i="22"/>
  <c r="I493" i="22"/>
  <c r="I494" i="22"/>
  <c r="I496" i="22"/>
  <c r="I497" i="22"/>
  <c r="I498" i="22"/>
  <c r="I499" i="22"/>
  <c r="I500" i="22"/>
  <c r="I412" i="22"/>
  <c r="I506" i="22"/>
  <c r="I507" i="22"/>
  <c r="I509" i="22"/>
  <c r="I510" i="22"/>
  <c r="I512" i="22"/>
  <c r="I513" i="22"/>
  <c r="I515" i="22"/>
  <c r="I519" i="22"/>
  <c r="I522" i="22"/>
  <c r="I523" i="22"/>
  <c r="I524" i="22"/>
  <c r="I525" i="22"/>
  <c r="I526" i="22"/>
  <c r="I528" i="22"/>
  <c r="I529" i="22"/>
  <c r="I530" i="22"/>
  <c r="I531" i="22"/>
  <c r="I532" i="22"/>
  <c r="I535" i="22"/>
  <c r="I538" i="22"/>
  <c r="I539" i="22"/>
  <c r="I540" i="22"/>
  <c r="I541" i="22"/>
  <c r="I542" i="22"/>
  <c r="I545" i="22"/>
  <c r="I546" i="22"/>
  <c r="I547" i="22"/>
  <c r="I549" i="22"/>
  <c r="I553" i="22"/>
  <c r="I556" i="22"/>
  <c r="I557" i="22"/>
  <c r="I558" i="22"/>
  <c r="I559" i="22"/>
  <c r="I560" i="22"/>
  <c r="I562" i="22"/>
  <c r="I563" i="22"/>
  <c r="I551" i="22"/>
  <c r="I347" i="22"/>
  <c r="I564" i="22"/>
  <c r="I567" i="22"/>
  <c r="I570" i="22"/>
  <c r="I571" i="22"/>
  <c r="I572" i="22"/>
  <c r="I573" i="22"/>
  <c r="I574" i="22"/>
  <c r="I576" i="22"/>
  <c r="I577" i="22"/>
  <c r="I578" i="22"/>
  <c r="I579" i="22"/>
  <c r="I580" i="22"/>
  <c r="I583" i="22"/>
  <c r="I586" i="22"/>
  <c r="I588" i="22"/>
  <c r="I589" i="22"/>
  <c r="I590" i="22"/>
  <c r="I592" i="22"/>
  <c r="I593" i="22"/>
  <c r="I598" i="22"/>
  <c r="I601" i="22"/>
  <c r="I604" i="22"/>
  <c r="I605" i="22"/>
  <c r="I606" i="22"/>
  <c r="I608" i="22"/>
  <c r="I611" i="22"/>
  <c r="I612" i="22"/>
  <c r="I613" i="22"/>
  <c r="I614" i="22"/>
  <c r="I615" i="22"/>
  <c r="I621" i="22"/>
  <c r="I623" i="22"/>
  <c r="I624" i="22"/>
  <c r="I626" i="22"/>
  <c r="I627" i="22"/>
  <c r="I629" i="22"/>
  <c r="I630" i="22"/>
  <c r="I632" i="22"/>
  <c r="I633" i="22"/>
  <c r="I637" i="22"/>
  <c r="I641" i="22"/>
  <c r="I643" i="22"/>
  <c r="I644" i="22"/>
  <c r="I645" i="22"/>
  <c r="I646" i="22"/>
  <c r="I648" i="22"/>
  <c r="I650" i="22"/>
  <c r="I651" i="22"/>
  <c r="I652" i="22"/>
  <c r="I653" i="22"/>
  <c r="I661" i="22"/>
  <c r="I662" i="22"/>
  <c r="I663" i="22"/>
  <c r="I664" i="22"/>
  <c r="I666" i="22"/>
  <c r="I667" i="22"/>
  <c r="I669" i="22"/>
  <c r="I670" i="22"/>
  <c r="I671" i="22"/>
  <c r="I674" i="22"/>
  <c r="I677" i="22"/>
  <c r="I678" i="22"/>
  <c r="I680" i="22"/>
  <c r="I681" i="22"/>
  <c r="I682" i="22"/>
  <c r="I683" i="22"/>
  <c r="I685" i="22"/>
  <c r="I595" i="22"/>
  <c r="I687" i="22"/>
  <c r="I690" i="22"/>
  <c r="I693" i="22"/>
  <c r="I694" i="22"/>
  <c r="I695" i="22"/>
  <c r="I696" i="22"/>
  <c r="I698" i="22"/>
  <c r="I700" i="22"/>
  <c r="I701" i="22"/>
  <c r="I702" i="22"/>
  <c r="I703" i="22"/>
  <c r="I710" i="22"/>
  <c r="I711" i="22"/>
  <c r="I712" i="22"/>
  <c r="I713" i="22"/>
  <c r="I714" i="22"/>
  <c r="I717" i="22"/>
  <c r="I718" i="22"/>
  <c r="I719" i="22"/>
  <c r="I720" i="22"/>
  <c r="I721" i="22"/>
  <c r="I728" i="22"/>
  <c r="I729" i="22"/>
  <c r="I730" i="22"/>
  <c r="I731" i="22"/>
  <c r="I732" i="22"/>
  <c r="I734" i="22"/>
  <c r="I735" i="22"/>
  <c r="I736" i="22"/>
  <c r="I737" i="22"/>
  <c r="I741" i="22"/>
  <c r="I744" i="22"/>
  <c r="I745" i="22"/>
  <c r="I747" i="22"/>
  <c r="I748" i="22"/>
  <c r="I750" i="22"/>
  <c r="I751" i="22"/>
  <c r="I752" i="22"/>
  <c r="I754" i="22"/>
  <c r="I761" i="22"/>
  <c r="I762" i="22"/>
  <c r="I763" i="22"/>
  <c r="I764" i="22"/>
  <c r="I765" i="22"/>
  <c r="I767" i="22"/>
  <c r="I768" i="22"/>
  <c r="I769" i="22"/>
  <c r="I770" i="22"/>
  <c r="I771" i="22"/>
  <c r="I774" i="22"/>
  <c r="I777" i="22"/>
  <c r="I778" i="22"/>
  <c r="I780" i="22"/>
  <c r="I781" i="22"/>
  <c r="I783" i="22"/>
  <c r="I784" i="22"/>
  <c r="I659" i="22"/>
  <c r="I789" i="22"/>
  <c r="I793" i="22"/>
  <c r="I794" i="22"/>
  <c r="I795" i="22"/>
  <c r="I796" i="22"/>
  <c r="I797" i="22"/>
  <c r="I799" i="22"/>
  <c r="I800" i="22"/>
  <c r="I801" i="22"/>
  <c r="I802" i="22"/>
  <c r="I805" i="22"/>
  <c r="I808" i="22"/>
  <c r="I809" i="22"/>
  <c r="I810" i="22"/>
  <c r="I811" i="22"/>
  <c r="I812" i="22"/>
  <c r="I814" i="22"/>
  <c r="I815" i="22"/>
  <c r="I816" i="22"/>
  <c r="I818" i="22"/>
  <c r="I821" i="22"/>
  <c r="I825" i="22"/>
  <c r="I828" i="22"/>
  <c r="I829" i="22"/>
  <c r="I831" i="22"/>
  <c r="I832" i="22"/>
  <c r="I833" i="22"/>
  <c r="I834" i="22"/>
  <c r="I835" i="22"/>
  <c r="I839" i="22"/>
  <c r="I842" i="22"/>
  <c r="I843" i="22"/>
  <c r="I844" i="22"/>
  <c r="I845" i="22"/>
  <c r="I848" i="22"/>
  <c r="I849" i="22"/>
  <c r="I850" i="22"/>
  <c r="I851" i="22"/>
  <c r="I852" i="22"/>
  <c r="I856" i="22"/>
  <c r="I860" i="22"/>
  <c r="I863" i="22"/>
  <c r="I864" i="22"/>
  <c r="I865" i="22"/>
  <c r="I867" i="22"/>
  <c r="I868" i="22"/>
  <c r="I871" i="22"/>
  <c r="I874" i="22"/>
  <c r="I877" i="22"/>
  <c r="I878" i="22"/>
  <c r="I879" i="22"/>
  <c r="I880" i="22"/>
  <c r="I883" i="22"/>
  <c r="I884" i="22"/>
  <c r="I885" i="22"/>
  <c r="I886" i="22"/>
  <c r="I887" i="22"/>
  <c r="I893" i="22"/>
  <c r="I894" i="22"/>
  <c r="I895" i="22"/>
  <c r="I896" i="22"/>
  <c r="I897" i="22"/>
  <c r="I899" i="22"/>
  <c r="I902" i="22"/>
  <c r="I904" i="22"/>
  <c r="I905" i="22"/>
  <c r="I908" i="22"/>
  <c r="I912" i="22"/>
  <c r="I914" i="22"/>
  <c r="I915" i="22"/>
  <c r="I916" i="22"/>
  <c r="I918" i="22"/>
  <c r="I919" i="22"/>
  <c r="I920" i="22"/>
  <c r="I921" i="22"/>
  <c r="I922" i="22"/>
  <c r="I928" i="22"/>
  <c r="I929" i="22"/>
  <c r="I930" i="22"/>
  <c r="I933" i="22"/>
  <c r="I934" i="22"/>
  <c r="I935" i="22"/>
  <c r="I936" i="22"/>
  <c r="I937" i="22"/>
  <c r="I943" i="22"/>
  <c r="I946" i="22"/>
  <c r="I948" i="22"/>
  <c r="I949" i="22"/>
  <c r="I950" i="22"/>
  <c r="I952" i="22"/>
  <c r="I954" i="22"/>
  <c r="I957" i="22"/>
  <c r="I959" i="22"/>
  <c r="I961" i="22"/>
  <c r="I965" i="22"/>
  <c r="I966" i="22"/>
  <c r="I967" i="22"/>
  <c r="I969" i="22"/>
  <c r="I971" i="22"/>
  <c r="I972" i="22"/>
  <c r="I973" i="22"/>
  <c r="I981" i="22"/>
  <c r="I982" i="22"/>
  <c r="I983" i="22"/>
  <c r="I984" i="22"/>
  <c r="I985" i="22"/>
  <c r="I987" i="22"/>
  <c r="I988" i="22"/>
  <c r="I990" i="22"/>
  <c r="I991" i="22"/>
  <c r="I994" i="22"/>
  <c r="I998" i="22"/>
  <c r="I999" i="22"/>
  <c r="I1000" i="22"/>
  <c r="I1001" i="22"/>
  <c r="I1002" i="22"/>
  <c r="I1004" i="22"/>
  <c r="I1005" i="22"/>
  <c r="I1006" i="22"/>
  <c r="I1007" i="22"/>
  <c r="I1013" i="22"/>
  <c r="I1016" i="22"/>
  <c r="I1017" i="22"/>
  <c r="I1020" i="22"/>
  <c r="I1022" i="22"/>
  <c r="I1023" i="22"/>
  <c r="I1027" i="22"/>
  <c r="I1030" i="22"/>
  <c r="I1034" i="22"/>
  <c r="I1035" i="22"/>
  <c r="I1036" i="22"/>
  <c r="I1037" i="22"/>
  <c r="I1038" i="22"/>
  <c r="I1040" i="22"/>
  <c r="I1042" i="22"/>
  <c r="I1043" i="22"/>
  <c r="I1044" i="22"/>
  <c r="I1045" i="22"/>
  <c r="I1048" i="22"/>
  <c r="I1051" i="22"/>
  <c r="I1052" i="22"/>
  <c r="I1054" i="22"/>
  <c r="I1056" i="22"/>
  <c r="I1058" i="22"/>
  <c r="I638" i="22"/>
  <c r="I1059" i="22"/>
  <c r="I1064" i="22"/>
  <c r="I1067" i="22"/>
  <c r="I1068" i="22"/>
  <c r="I1070" i="22"/>
  <c r="I1071" i="22"/>
  <c r="I1073" i="22"/>
  <c r="I1075" i="22"/>
  <c r="I1076" i="22"/>
  <c r="I1077" i="22"/>
  <c r="I1078" i="22"/>
  <c r="I1079" i="22"/>
  <c r="I1082" i="22"/>
  <c r="I1085" i="22"/>
  <c r="I1086" i="22"/>
  <c r="I1087" i="22"/>
  <c r="I1088" i="22"/>
  <c r="I1089" i="22"/>
  <c r="I1091" i="22"/>
  <c r="I1092" i="22"/>
  <c r="I679" i="22"/>
  <c r="I1094" i="22"/>
  <c r="I1100" i="22"/>
  <c r="I1104" i="22"/>
  <c r="I1106" i="22"/>
  <c r="I1108" i="22"/>
  <c r="I1109" i="22"/>
  <c r="I1110" i="22"/>
  <c r="I1111" i="22"/>
  <c r="I1115" i="22"/>
  <c r="I1118" i="22"/>
  <c r="I1119" i="22"/>
  <c r="I1120" i="22"/>
  <c r="I1122" i="22"/>
  <c r="I1126" i="22"/>
  <c r="I1128" i="22"/>
  <c r="I1129" i="22"/>
  <c r="I1130" i="22"/>
  <c r="I1131" i="22"/>
  <c r="I1134" i="22"/>
  <c r="I1137" i="22"/>
  <c r="I1140" i="22"/>
  <c r="I1141" i="22"/>
  <c r="I1142" i="22"/>
  <c r="I1144" i="22"/>
  <c r="I1145" i="22"/>
  <c r="I1149" i="22"/>
  <c r="I1155" i="22"/>
  <c r="I1156" i="22"/>
  <c r="I1157" i="22"/>
  <c r="I1159" i="22"/>
  <c r="I1162" i="22"/>
  <c r="I1164" i="22"/>
  <c r="I1165" i="22"/>
  <c r="I1167" i="22"/>
  <c r="I1174" i="22"/>
  <c r="I1175" i="22"/>
  <c r="I1176" i="22"/>
  <c r="I1177" i="22"/>
  <c r="I1178" i="22"/>
  <c r="I1180" i="22"/>
  <c r="I1181" i="22"/>
  <c r="I1183" i="22"/>
  <c r="I1184" i="22"/>
  <c r="I1187" i="22"/>
  <c r="I1190" i="22"/>
  <c r="I1192" i="22"/>
  <c r="I1193" i="22"/>
  <c r="I1194" i="22"/>
  <c r="I1196" i="22"/>
  <c r="I1197" i="22"/>
  <c r="I1198" i="22"/>
  <c r="I1209" i="22"/>
  <c r="I1211" i="22"/>
  <c r="I1212" i="22"/>
  <c r="I1218" i="22"/>
  <c r="I1220" i="22"/>
  <c r="I1221" i="22"/>
  <c r="I1223" i="22"/>
  <c r="I1229" i="22"/>
  <c r="I1232" i="22"/>
  <c r="I1233" i="22"/>
  <c r="I1234" i="22"/>
  <c r="I1235" i="22"/>
  <c r="I1236" i="22"/>
  <c r="I1238" i="22"/>
  <c r="I1239" i="22"/>
  <c r="I1241" i="22"/>
  <c r="I1242" i="22"/>
  <c r="I1245" i="22"/>
  <c r="I1249" i="22"/>
  <c r="I1251" i="22"/>
  <c r="I909" i="22"/>
  <c r="I1254" i="22"/>
  <c r="I1123" i="22"/>
  <c r="I1257" i="22"/>
  <c r="I1264" i="22"/>
  <c r="I1266" i="22"/>
  <c r="I1267" i="22"/>
  <c r="I1173" i="22"/>
  <c r="I1268" i="22"/>
  <c r="I1270" i="22"/>
  <c r="I1273" i="22"/>
  <c r="I1274" i="22"/>
  <c r="I1275" i="22"/>
  <c r="I1276" i="22"/>
  <c r="I1279" i="22"/>
  <c r="I1282" i="22"/>
  <c r="I1283" i="22"/>
  <c r="I1284" i="22"/>
  <c r="I1285" i="22"/>
  <c r="I1286" i="22"/>
  <c r="I1288" i="22"/>
  <c r="I1289" i="22"/>
  <c r="I1290" i="22"/>
  <c r="I1291" i="22"/>
  <c r="I1298" i="22"/>
  <c r="I1299" i="22"/>
  <c r="I1302" i="22"/>
  <c r="I1304" i="22"/>
  <c r="I1305" i="22"/>
  <c r="I1306" i="22"/>
  <c r="I1307" i="22"/>
  <c r="I1308" i="22"/>
  <c r="I1311" i="22"/>
  <c r="I1313" i="22"/>
  <c r="I1315" i="22"/>
  <c r="I1317" i="22"/>
  <c r="I1318" i="22"/>
  <c r="I1319" i="22"/>
  <c r="I1321" i="22"/>
  <c r="I1322" i="22"/>
  <c r="I1323" i="22"/>
  <c r="I1329" i="22"/>
  <c r="I1330" i="22"/>
  <c r="I1332" i="22"/>
  <c r="I1333" i="22"/>
  <c r="I1335" i="22"/>
  <c r="I1336" i="22"/>
  <c r="I1342" i="22"/>
  <c r="I1346" i="22"/>
  <c r="I1347" i="22"/>
  <c r="I1348" i="22"/>
  <c r="I1349" i="22"/>
  <c r="I1350" i="22"/>
  <c r="I1353" i="22"/>
  <c r="I1354" i="22"/>
  <c r="I1355" i="22"/>
  <c r="I1358" i="22"/>
  <c r="I1359" i="22"/>
  <c r="I1362" i="22"/>
  <c r="I1365" i="22"/>
  <c r="I1366" i="22"/>
  <c r="I1367" i="22"/>
  <c r="I1369" i="22"/>
  <c r="I1370" i="22"/>
  <c r="I1372" i="22"/>
  <c r="I1373" i="22"/>
  <c r="I1380" i="22"/>
  <c r="I1383" i="22"/>
  <c r="I1386" i="22"/>
  <c r="I1387" i="22"/>
  <c r="I1389" i="22"/>
  <c r="I1390" i="22"/>
  <c r="I1392" i="22"/>
  <c r="I1393" i="22"/>
  <c r="I1397" i="22"/>
  <c r="I1400" i="22"/>
  <c r="I1401" i="22"/>
  <c r="I1402" i="22"/>
  <c r="I1403" i="22"/>
  <c r="I1407" i="22"/>
  <c r="I1408" i="22"/>
  <c r="I1409" i="22"/>
  <c r="I1410" i="22"/>
  <c r="I1411" i="22"/>
  <c r="I1414" i="22"/>
  <c r="I1417" i="22"/>
  <c r="I1419" i="22"/>
  <c r="I1420" i="22"/>
  <c r="I1421" i="22"/>
  <c r="I1423" i="22"/>
  <c r="I1424" i="22"/>
  <c r="I1427" i="22"/>
  <c r="I1430" i="22"/>
  <c r="I1433" i="22"/>
  <c r="I1434" i="22"/>
  <c r="I1435" i="22"/>
  <c r="I1436" i="22"/>
  <c r="I1439" i="22"/>
  <c r="I1440" i="22"/>
  <c r="I1441" i="22"/>
  <c r="I1444" i="22"/>
  <c r="I1447" i="22"/>
  <c r="I1454" i="22"/>
  <c r="I1456" i="22"/>
  <c r="I1457" i="22"/>
  <c r="I1458" i="22"/>
  <c r="I1459" i="22"/>
  <c r="I1461" i="22"/>
  <c r="I1462" i="22"/>
  <c r="I1463" i="22"/>
  <c r="I1464" i="22"/>
  <c r="I1470" i="22"/>
  <c r="I1471" i="22"/>
  <c r="I1472" i="22"/>
  <c r="I1473" i="22"/>
  <c r="I1475" i="22"/>
  <c r="I1477" i="22"/>
  <c r="I1478" i="22"/>
  <c r="I1479" i="22"/>
  <c r="I1480" i="22"/>
  <c r="I1483" i="22"/>
  <c r="I1493" i="22"/>
  <c r="I1495" i="22"/>
  <c r="I1224" i="22"/>
  <c r="I1498" i="22"/>
  <c r="I1499" i="22"/>
  <c r="I1500" i="22"/>
  <c r="I1505" i="22"/>
  <c r="I1508" i="22"/>
  <c r="I1509" i="22"/>
  <c r="I1510" i="22"/>
  <c r="I1511" i="22"/>
  <c r="I1512" i="22"/>
  <c r="I1514" i="22"/>
  <c r="I1515" i="22"/>
  <c r="I1516" i="22"/>
  <c r="I1517" i="22"/>
  <c r="I1518" i="22"/>
  <c r="I1521" i="22"/>
  <c r="I1524" i="22"/>
  <c r="I1525" i="22"/>
  <c r="I1526" i="22"/>
  <c r="I1528" i="22"/>
  <c r="I1531" i="22"/>
  <c r="I1532" i="22"/>
  <c r="I1533" i="22"/>
  <c r="I1534" i="22"/>
  <c r="I1541" i="22"/>
  <c r="I1542" i="22"/>
  <c r="I1543" i="22"/>
  <c r="I1547" i="22"/>
  <c r="I1548" i="22"/>
  <c r="I1549" i="22"/>
  <c r="I1550" i="22"/>
  <c r="I1551" i="22"/>
  <c r="I1554" i="22"/>
  <c r="I1559" i="22"/>
  <c r="I1561" i="22"/>
  <c r="I1562" i="22"/>
  <c r="I1563" i="22"/>
  <c r="I1564" i="22"/>
  <c r="I1565" i="22"/>
  <c r="I1571" i="22"/>
  <c r="I1574" i="22"/>
  <c r="I1575" i="22"/>
  <c r="I1577" i="22"/>
  <c r="I1578" i="22"/>
  <c r="I1581" i="22"/>
  <c r="I1580" i="22"/>
  <c r="I1582" i="22"/>
  <c r="I1583" i="22"/>
  <c r="I1584" i="22"/>
  <c r="I1587" i="22"/>
  <c r="I1590" i="22"/>
  <c r="I1591" i="22"/>
  <c r="I1592" i="22"/>
  <c r="I1593" i="22"/>
  <c r="I1595" i="22"/>
  <c r="I1598" i="22"/>
  <c r="I1599" i="22"/>
  <c r="I1600" i="22"/>
  <c r="I1601" i="22"/>
  <c r="I1602" i="22"/>
  <c r="I1608" i="22"/>
  <c r="I1609" i="22"/>
  <c r="I1611" i="22"/>
  <c r="I1404" i="22"/>
  <c r="I1614" i="22"/>
  <c r="I1615" i="22"/>
  <c r="I1616" i="22"/>
  <c r="I1617" i="22"/>
  <c r="I1620" i="22"/>
  <c r="I1623" i="22"/>
  <c r="I1624" i="22"/>
  <c r="I1625" i="22"/>
  <c r="I1626" i="22"/>
  <c r="I1628" i="22"/>
  <c r="I1629" i="22"/>
  <c r="I1630" i="22"/>
  <c r="I1632" i="22"/>
  <c r="I1633" i="22"/>
  <c r="I1635" i="22"/>
  <c r="I1637" i="22"/>
  <c r="I1640" i="22"/>
  <c r="I1641" i="22"/>
  <c r="I1644" i="22"/>
  <c r="I1646" i="22"/>
  <c r="I1648" i="22"/>
  <c r="I1649" i="22"/>
  <c r="I1650" i="22"/>
  <c r="I1655" i="22"/>
  <c r="I1656" i="22"/>
  <c r="I1659" i="22"/>
  <c r="I1660" i="22"/>
  <c r="I1662" i="22"/>
  <c r="I1663" i="22"/>
  <c r="I1666" i="22"/>
  <c r="I1667" i="22"/>
  <c r="I1668" i="22"/>
  <c r="I1442" i="22"/>
  <c r="I1669" i="22"/>
  <c r="I1673" i="22"/>
  <c r="I1676" i="22"/>
  <c r="I1677" i="22"/>
  <c r="I1678" i="22"/>
  <c r="I1679" i="22"/>
  <c r="I1680" i="22"/>
  <c r="I1683" i="22"/>
  <c r="I1684" i="22"/>
  <c r="I1685" i="22"/>
  <c r="I1686" i="22"/>
  <c r="I1687" i="22"/>
  <c r="I1010" i="22"/>
  <c r="I1693" i="22"/>
  <c r="I1636" i="22"/>
  <c r="I1694" i="22"/>
  <c r="I1695" i="22"/>
  <c r="I1696" i="22"/>
  <c r="I1697" i="22"/>
  <c r="I1698" i="22"/>
  <c r="I1700" i="22"/>
  <c r="I1701" i="22"/>
  <c r="I1704" i="22"/>
  <c r="I1707" i="22"/>
  <c r="I1708" i="22"/>
  <c r="I1709" i="22"/>
  <c r="I1710" i="22"/>
  <c r="I1711" i="22"/>
  <c r="I1712" i="22"/>
  <c r="I1713" i="22"/>
  <c r="I1714" i="22"/>
  <c r="I1717" i="22"/>
  <c r="I1720" i="22"/>
  <c r="I1721" i="22"/>
  <c r="I1723" i="22"/>
  <c r="I1724" i="22"/>
  <c r="I1725" i="22"/>
  <c r="I1726" i="22"/>
  <c r="I1728" i="22"/>
  <c r="I1729" i="22"/>
  <c r="I1731" i="22"/>
  <c r="I1732" i="22"/>
  <c r="I1733" i="22"/>
  <c r="I1739" i="22"/>
  <c r="I1743" i="22"/>
  <c r="I1744" i="22"/>
  <c r="I1745" i="22"/>
  <c r="I1746" i="22"/>
  <c r="I1747" i="22"/>
  <c r="I1748" i="22"/>
  <c r="I1749" i="22"/>
  <c r="I1750" i="22"/>
  <c r="I1751" i="22"/>
  <c r="I1753" i="22"/>
  <c r="I1756" i="22"/>
  <c r="I1759" i="22"/>
  <c r="I1762" i="22"/>
  <c r="I1763" i="22"/>
  <c r="I1764" i="22"/>
  <c r="I1765" i="22"/>
  <c r="I1766" i="22"/>
  <c r="I1767" i="22"/>
  <c r="I1769" i="22"/>
  <c r="I1770" i="22"/>
  <c r="I1775" i="22"/>
  <c r="I1778" i="22"/>
  <c r="I1781" i="22"/>
  <c r="I1782" i="22"/>
  <c r="I1783" i="22"/>
  <c r="I1784" i="22"/>
  <c r="I1785" i="22"/>
  <c r="I1787" i="22"/>
  <c r="I1788" i="22"/>
  <c r="I1793" i="22"/>
  <c r="I1794" i="22"/>
  <c r="I1796" i="22"/>
  <c r="I1798" i="22"/>
  <c r="I1800" i="22"/>
  <c r="I1801" i="22"/>
  <c r="I1802" i="22"/>
  <c r="I1804" i="22"/>
  <c r="I1807" i="22"/>
  <c r="I1810" i="22"/>
  <c r="I1811" i="22"/>
  <c r="I1812" i="22"/>
  <c r="I1813" i="22"/>
  <c r="I1816" i="22"/>
  <c r="I1817" i="22"/>
  <c r="I1818" i="22"/>
  <c r="I1820" i="22"/>
  <c r="I1821" i="22"/>
  <c r="I1822" i="22"/>
  <c r="I1823" i="22"/>
  <c r="I1824" i="22"/>
  <c r="I1252" i="22"/>
  <c r="I1826" i="22"/>
  <c r="I1827" i="22"/>
  <c r="I1828" i="22"/>
  <c r="I1829" i="22"/>
  <c r="I1831" i="22"/>
  <c r="I1832" i="22"/>
  <c r="I1833" i="22"/>
  <c r="I1835" i="22"/>
  <c r="I1836" i="22"/>
  <c r="I1837" i="22"/>
  <c r="I1838" i="22"/>
  <c r="I1841" i="22"/>
  <c r="I1842" i="22"/>
  <c r="I1843" i="22"/>
  <c r="I1844" i="22"/>
  <c r="I1845" i="22"/>
  <c r="I1846" i="22"/>
  <c r="I1847" i="22"/>
  <c r="I1848" i="22"/>
  <c r="I1849" i="22"/>
  <c r="I1851" i="22"/>
  <c r="I1852" i="22"/>
  <c r="I1853" i="22"/>
  <c r="I1854" i="22"/>
  <c r="I1857" i="22"/>
  <c r="I1859" i="22"/>
  <c r="I1860" i="22"/>
  <c r="I1861" i="22"/>
  <c r="I1862" i="22"/>
  <c r="I1863" i="22"/>
  <c r="I1864" i="22"/>
  <c r="I1868" i="22"/>
  <c r="I1869" i="22"/>
  <c r="I1871" i="22"/>
  <c r="I1874" i="22"/>
  <c r="I1875" i="22"/>
  <c r="I1877" i="22"/>
  <c r="I1879" i="22"/>
  <c r="I1880" i="22"/>
  <c r="I1882" i="22"/>
  <c r="I1883" i="22"/>
  <c r="I1888" i="22"/>
  <c r="I1891" i="22"/>
  <c r="I1892" i="22"/>
  <c r="I1893" i="22"/>
  <c r="I1895" i="22"/>
  <c r="I1896" i="22"/>
  <c r="I1897" i="22"/>
  <c r="I1898" i="22"/>
  <c r="I1899" i="22"/>
  <c r="I1903" i="22"/>
  <c r="I1904" i="22"/>
  <c r="I1907" i="22"/>
  <c r="I1908" i="22"/>
  <c r="I1909" i="22"/>
  <c r="I1910" i="22"/>
  <c r="I1912" i="22"/>
  <c r="I1913" i="22"/>
  <c r="I1915" i="22"/>
  <c r="I1916" i="22"/>
  <c r="I1918" i="22"/>
  <c r="I1921" i="22"/>
  <c r="I1925" i="22"/>
  <c r="I1926" i="22"/>
  <c r="I1927" i="22"/>
  <c r="I1928" i="22"/>
  <c r="I1929" i="22"/>
  <c r="I1931" i="22"/>
  <c r="I1933" i="22"/>
  <c r="I1934" i="22"/>
  <c r="I1937" i="22"/>
  <c r="I1943" i="22"/>
  <c r="I1944" i="22"/>
  <c r="I1946" i="22"/>
  <c r="I1947" i="22"/>
  <c r="I1948" i="22"/>
  <c r="I1949" i="22"/>
  <c r="I1950" i="22"/>
  <c r="I1951" i="22"/>
  <c r="I1952" i="22"/>
  <c r="I1914" i="22"/>
  <c r="I1955" i="22"/>
  <c r="I1960" i="22"/>
  <c r="I1961" i="22"/>
  <c r="I1962" i="22"/>
  <c r="I1963" i="22"/>
  <c r="I1964" i="22"/>
  <c r="I1965" i="22"/>
  <c r="I1966" i="22"/>
  <c r="I1969" i="22"/>
  <c r="I1970" i="22"/>
  <c r="I1974" i="22"/>
  <c r="I1977" i="22"/>
  <c r="I1980" i="22"/>
  <c r="I1981" i="22"/>
  <c r="I1982" i="22"/>
  <c r="I1983" i="22"/>
  <c r="I1984" i="22"/>
  <c r="I1985" i="22"/>
  <c r="I1986" i="22"/>
  <c r="I1987" i="22"/>
  <c r="I1993" i="22"/>
  <c r="I1996" i="22"/>
  <c r="I1997" i="22"/>
  <c r="I1998" i="22"/>
  <c r="I1999" i="22"/>
  <c r="I2000" i="22"/>
  <c r="I2001" i="22"/>
  <c r="I2002" i="22"/>
  <c r="I2003" i="22"/>
  <c r="I2004" i="22"/>
  <c r="I2009" i="22"/>
  <c r="I2012" i="22"/>
  <c r="I2014" i="22"/>
  <c r="I2015" i="22"/>
  <c r="I2016" i="22"/>
  <c r="I2017" i="22"/>
  <c r="I2018" i="22"/>
  <c r="I2019" i="22"/>
  <c r="I2020" i="22"/>
  <c r="I3" i="22"/>
  <c r="H4" i="22"/>
  <c r="H5" i="22"/>
  <c r="H6" i="22"/>
  <c r="H7" i="22"/>
  <c r="H8" i="22"/>
  <c r="H9" i="22"/>
  <c r="H10" i="22"/>
  <c r="H11" i="22"/>
  <c r="H12" i="22"/>
  <c r="H13" i="22"/>
  <c r="H15" i="22"/>
  <c r="H16" i="22"/>
  <c r="H17" i="22"/>
  <c r="H19" i="22"/>
  <c r="H20" i="22"/>
  <c r="H21" i="22"/>
  <c r="H22" i="22"/>
  <c r="H14" i="22"/>
  <c r="H23" i="22"/>
  <c r="H24" i="22"/>
  <c r="H25" i="22"/>
  <c r="H26" i="22"/>
  <c r="H27" i="22"/>
  <c r="H28" i="22"/>
  <c r="H29" i="22"/>
  <c r="H30" i="22"/>
  <c r="H31" i="22"/>
  <c r="H32" i="22"/>
  <c r="H33" i="22"/>
  <c r="H34" i="22"/>
  <c r="H35" i="22"/>
  <c r="H36" i="22"/>
  <c r="H38" i="22"/>
  <c r="H39" i="22"/>
  <c r="H40" i="22"/>
  <c r="H41" i="22"/>
  <c r="H42" i="22"/>
  <c r="H43" i="22"/>
  <c r="H37" i="22"/>
  <c r="H44" i="22"/>
  <c r="H45" i="22"/>
  <c r="H46" i="22"/>
  <c r="H47" i="22"/>
  <c r="H48" i="22"/>
  <c r="H49" i="22"/>
  <c r="H50" i="22"/>
  <c r="H52" i="22"/>
  <c r="H53" i="22"/>
  <c r="H54" i="22"/>
  <c r="H55" i="22"/>
  <c r="H56" i="22"/>
  <c r="H57" i="22"/>
  <c r="H58" i="22"/>
  <c r="H59" i="22"/>
  <c r="H60" i="22"/>
  <c r="H61" i="22"/>
  <c r="H63" i="22"/>
  <c r="H64" i="22"/>
  <c r="H65" i="22"/>
  <c r="H66" i="22"/>
  <c r="H67" i="22"/>
  <c r="H69" i="22"/>
  <c r="H70" i="22"/>
  <c r="H71" i="22"/>
  <c r="H72" i="22"/>
  <c r="H73" i="22"/>
  <c r="H74" i="22"/>
  <c r="H75" i="22"/>
  <c r="H76" i="22"/>
  <c r="H78" i="22"/>
  <c r="H79" i="22"/>
  <c r="H80" i="22"/>
  <c r="H81" i="22"/>
  <c r="H82" i="22"/>
  <c r="H83" i="22"/>
  <c r="H85" i="22"/>
  <c r="H87" i="22"/>
  <c r="H88" i="22"/>
  <c r="H89" i="22"/>
  <c r="H90" i="22"/>
  <c r="H91" i="22"/>
  <c r="H92" i="22"/>
  <c r="H93" i="22"/>
  <c r="H94" i="22"/>
  <c r="H95" i="22"/>
  <c r="H97" i="22"/>
  <c r="H98" i="22"/>
  <c r="H99" i="22"/>
  <c r="H100" i="22"/>
  <c r="H101" i="22"/>
  <c r="H102" i="22"/>
  <c r="H104" i="22"/>
  <c r="H105" i="22"/>
  <c r="H106" i="22"/>
  <c r="H84" i="22"/>
  <c r="H107" i="22"/>
  <c r="H109" i="22"/>
  <c r="H110" i="22"/>
  <c r="H111" i="22"/>
  <c r="H112" i="22"/>
  <c r="H113" i="22"/>
  <c r="H114" i="22"/>
  <c r="H116" i="22"/>
  <c r="H117" i="22"/>
  <c r="H119" i="22"/>
  <c r="H120" i="22"/>
  <c r="H122" i="22"/>
  <c r="H123" i="22"/>
  <c r="H124" i="22"/>
  <c r="H125" i="22"/>
  <c r="H126" i="22"/>
  <c r="H127" i="22"/>
  <c r="H129" i="22"/>
  <c r="H130" i="22"/>
  <c r="H131" i="22"/>
  <c r="H132" i="22"/>
  <c r="H133" i="22"/>
  <c r="H134" i="22"/>
  <c r="H135" i="22"/>
  <c r="H136" i="22"/>
  <c r="H138" i="22"/>
  <c r="H140" i="22"/>
  <c r="H141" i="22"/>
  <c r="H142" i="22"/>
  <c r="H143" i="22"/>
  <c r="H144" i="22"/>
  <c r="H145" i="22"/>
  <c r="H146" i="22"/>
  <c r="H147" i="22"/>
  <c r="H148" i="22"/>
  <c r="H149" i="22"/>
  <c r="H150" i="22"/>
  <c r="H151" i="22"/>
  <c r="H152" i="22"/>
  <c r="H153" i="22"/>
  <c r="H154" i="22"/>
  <c r="H156" i="22"/>
  <c r="H115" i="22"/>
  <c r="H157" i="22"/>
  <c r="H159" i="22"/>
  <c r="H160" i="22"/>
  <c r="H161" i="22"/>
  <c r="H162" i="22"/>
  <c r="H163" i="22"/>
  <c r="H164" i="22"/>
  <c r="H165" i="22"/>
  <c r="H166" i="22"/>
  <c r="H167" i="22"/>
  <c r="H108" i="22"/>
  <c r="H168" i="22"/>
  <c r="H169" i="22"/>
  <c r="H171" i="22"/>
  <c r="H172" i="22"/>
  <c r="H173" i="22"/>
  <c r="H174" i="22"/>
  <c r="H175" i="22"/>
  <c r="H176" i="22"/>
  <c r="H177" i="22"/>
  <c r="H178" i="22"/>
  <c r="H179" i="22"/>
  <c r="H180" i="22"/>
  <c r="H181" i="22"/>
  <c r="H182" i="22"/>
  <c r="H183" i="22"/>
  <c r="H185" i="22"/>
  <c r="H186" i="22"/>
  <c r="H187" i="22"/>
  <c r="H189" i="22"/>
  <c r="H190" i="22"/>
  <c r="H191" i="22"/>
  <c r="H192" i="22"/>
  <c r="H193" i="22"/>
  <c r="H194" i="22"/>
  <c r="H195" i="22"/>
  <c r="H196" i="22"/>
  <c r="H197" i="22"/>
  <c r="H198" i="22"/>
  <c r="H199" i="22"/>
  <c r="H200" i="22"/>
  <c r="H202" i="22"/>
  <c r="H203" i="22"/>
  <c r="H204" i="22"/>
  <c r="H205" i="22"/>
  <c r="H206" i="22"/>
  <c r="H207" i="22"/>
  <c r="H209" i="22"/>
  <c r="H210" i="22"/>
  <c r="H211" i="22"/>
  <c r="H212" i="22"/>
  <c r="H213" i="22"/>
  <c r="H214" i="22"/>
  <c r="H215" i="22"/>
  <c r="H216" i="22"/>
  <c r="H217" i="22"/>
  <c r="H220" i="22"/>
  <c r="H221" i="22"/>
  <c r="H222" i="22"/>
  <c r="H223" i="22"/>
  <c r="H224" i="22"/>
  <c r="H225" i="22"/>
  <c r="H226" i="22"/>
  <c r="H227" i="22"/>
  <c r="H228" i="22"/>
  <c r="H229" i="22"/>
  <c r="H230" i="22"/>
  <c r="H231" i="22"/>
  <c r="H232" i="22"/>
  <c r="H233" i="22"/>
  <c r="H234" i="22"/>
  <c r="H236" i="22"/>
  <c r="H237" i="22"/>
  <c r="H238" i="22"/>
  <c r="H239" i="22"/>
  <c r="H240" i="22"/>
  <c r="H241" i="22"/>
  <c r="H242" i="22"/>
  <c r="H243" i="22"/>
  <c r="H244" i="22"/>
  <c r="H245" i="22"/>
  <c r="H246" i="22"/>
  <c r="H247" i="22"/>
  <c r="H248" i="22"/>
  <c r="H249" i="22"/>
  <c r="H250" i="22"/>
  <c r="H252" i="22"/>
  <c r="H253" i="22"/>
  <c r="H254" i="22"/>
  <c r="H255" i="22"/>
  <c r="H137" i="22"/>
  <c r="H256" i="22"/>
  <c r="H257" i="22"/>
  <c r="H258" i="22"/>
  <c r="H259" i="22"/>
  <c r="H260" i="22"/>
  <c r="H261" i="22"/>
  <c r="H262" i="22"/>
  <c r="H263" i="22"/>
  <c r="H264" i="22"/>
  <c r="H265" i="22"/>
  <c r="H267" i="22"/>
  <c r="H268" i="22"/>
  <c r="H269" i="22"/>
  <c r="H270" i="22"/>
  <c r="H271" i="22"/>
  <c r="H273" i="22"/>
  <c r="H274" i="22"/>
  <c r="H275" i="22"/>
  <c r="H276" i="22"/>
  <c r="H277" i="22"/>
  <c r="H278" i="22"/>
  <c r="H279" i="22"/>
  <c r="H280" i="22"/>
  <c r="H281" i="22"/>
  <c r="H282" i="22"/>
  <c r="H285" i="22"/>
  <c r="H286" i="22"/>
  <c r="H287" i="22"/>
  <c r="H288" i="22"/>
  <c r="H289" i="22"/>
  <c r="H290" i="22"/>
  <c r="H291" i="22"/>
  <c r="H292" i="22"/>
  <c r="H293" i="22"/>
  <c r="H294" i="22"/>
  <c r="H295" i="22"/>
  <c r="H296" i="22"/>
  <c r="H297" i="22"/>
  <c r="H298" i="22"/>
  <c r="H301" i="22"/>
  <c r="H302" i="22"/>
  <c r="H303" i="22"/>
  <c r="H304" i="22"/>
  <c r="H305" i="22"/>
  <c r="H309" i="22"/>
  <c r="H310" i="22"/>
  <c r="H312" i="22"/>
  <c r="H311" i="22"/>
  <c r="H313" i="22"/>
  <c r="H314" i="22"/>
  <c r="H315" i="22"/>
  <c r="H316" i="22"/>
  <c r="H317" i="22"/>
  <c r="H322" i="22"/>
  <c r="H323" i="22"/>
  <c r="H324" i="22"/>
  <c r="H325" i="22"/>
  <c r="H327" i="22"/>
  <c r="H328" i="22"/>
  <c r="H329" i="22"/>
  <c r="H330" i="22"/>
  <c r="H331" i="22"/>
  <c r="H332" i="22"/>
  <c r="H333" i="22"/>
  <c r="H334" i="22"/>
  <c r="H335" i="22"/>
  <c r="H336" i="22"/>
  <c r="H339" i="22"/>
  <c r="H340" i="22"/>
  <c r="H341" i="22"/>
  <c r="H342" i="22"/>
  <c r="H343" i="22"/>
  <c r="H344" i="22"/>
  <c r="H345" i="22"/>
  <c r="H346" i="22"/>
  <c r="H348" i="22"/>
  <c r="H349" i="22"/>
  <c r="H350" i="22"/>
  <c r="H351" i="22"/>
  <c r="H352" i="22"/>
  <c r="H353" i="22"/>
  <c r="H356" i="22"/>
  <c r="H358" i="22"/>
  <c r="H359" i="22"/>
  <c r="H360" i="22"/>
  <c r="H361" i="22"/>
  <c r="H362" i="22"/>
  <c r="H363" i="22"/>
  <c r="H365" i="22"/>
  <c r="H366" i="22"/>
  <c r="H367" i="22"/>
  <c r="H128" i="22"/>
  <c r="H368" i="22"/>
  <c r="H369" i="22"/>
  <c r="H370" i="22"/>
  <c r="H373" i="22"/>
  <c r="H374" i="22"/>
  <c r="H375" i="22"/>
  <c r="H376" i="22"/>
  <c r="H377" i="22"/>
  <c r="H378" i="22"/>
  <c r="H379" i="22"/>
  <c r="H380" i="22"/>
  <c r="H381" i="22"/>
  <c r="H382" i="22"/>
  <c r="H383" i="22"/>
  <c r="H384" i="22"/>
  <c r="H385" i="22"/>
  <c r="H386" i="22"/>
  <c r="H389" i="22"/>
  <c r="H390" i="22"/>
  <c r="H391" i="22"/>
  <c r="H392" i="22"/>
  <c r="H393" i="22"/>
  <c r="H394" i="22"/>
  <c r="H395" i="22"/>
  <c r="H396" i="22"/>
  <c r="H397" i="22"/>
  <c r="H398" i="22"/>
  <c r="H399" i="22"/>
  <c r="H400" i="22"/>
  <c r="H401" i="22"/>
  <c r="H402" i="22"/>
  <c r="H405" i="22"/>
  <c r="H406" i="22"/>
  <c r="H407" i="22"/>
  <c r="H408" i="22"/>
  <c r="H409" i="22"/>
  <c r="H410" i="22"/>
  <c r="H413" i="22"/>
  <c r="H414" i="22"/>
  <c r="H415" i="22"/>
  <c r="H416" i="22"/>
  <c r="H417" i="22"/>
  <c r="H418" i="22"/>
  <c r="H419" i="22"/>
  <c r="H420" i="22"/>
  <c r="H423" i="22"/>
  <c r="H424" i="22"/>
  <c r="H425" i="22"/>
  <c r="H426" i="22"/>
  <c r="H427" i="22"/>
  <c r="H428" i="22"/>
  <c r="H429" i="22"/>
  <c r="H430" i="22"/>
  <c r="H431" i="22"/>
  <c r="H432" i="22"/>
  <c r="H433" i="22"/>
  <c r="H434" i="22"/>
  <c r="H435" i="22"/>
  <c r="H436" i="22"/>
  <c r="H439" i="22"/>
  <c r="H442" i="22"/>
  <c r="H443" i="22"/>
  <c r="H444" i="22"/>
  <c r="H446" i="22"/>
  <c r="H447" i="22"/>
  <c r="H448" i="22"/>
  <c r="H449" i="22"/>
  <c r="H450" i="22"/>
  <c r="H451" i="22"/>
  <c r="H452" i="22"/>
  <c r="H453" i="22"/>
  <c r="H454" i="22"/>
  <c r="H455" i="22"/>
  <c r="H458" i="22"/>
  <c r="H459" i="22"/>
  <c r="H460" i="22"/>
  <c r="H461" i="22"/>
  <c r="H462" i="22"/>
  <c r="H463" i="22"/>
  <c r="H465" i="22"/>
  <c r="H466" i="22"/>
  <c r="H467" i="22"/>
  <c r="H468" i="22"/>
  <c r="H469" i="22"/>
  <c r="H470" i="22"/>
  <c r="H471" i="22"/>
  <c r="H472" i="22"/>
  <c r="H475" i="22"/>
  <c r="H476" i="22"/>
  <c r="H477" i="22"/>
  <c r="H478" i="22"/>
  <c r="H479" i="22"/>
  <c r="H480" i="22"/>
  <c r="H481" i="22"/>
  <c r="H482" i="22"/>
  <c r="H483" i="22"/>
  <c r="H484" i="22"/>
  <c r="H485" i="22"/>
  <c r="H486" i="22"/>
  <c r="H487" i="22"/>
  <c r="H490" i="22"/>
  <c r="H491" i="22"/>
  <c r="H492" i="22"/>
  <c r="H493" i="22"/>
  <c r="H494" i="22"/>
  <c r="H495" i="22"/>
  <c r="H496" i="22"/>
  <c r="H497" i="22"/>
  <c r="H498" i="22"/>
  <c r="H499" i="22"/>
  <c r="H500" i="22"/>
  <c r="H501" i="22"/>
  <c r="H503" i="22"/>
  <c r="H412" i="22"/>
  <c r="H506" i="22"/>
  <c r="H507" i="22"/>
  <c r="H508" i="22"/>
  <c r="H509" i="22"/>
  <c r="H510" i="22"/>
  <c r="H511" i="22"/>
  <c r="H512" i="22"/>
  <c r="H513" i="22"/>
  <c r="H515" i="22"/>
  <c r="H514" i="22"/>
  <c r="H516" i="22"/>
  <c r="H517" i="22"/>
  <c r="H518" i="22"/>
  <c r="H519" i="22"/>
  <c r="H522" i="22"/>
  <c r="H523" i="22"/>
  <c r="H524" i="22"/>
  <c r="H525" i="22"/>
  <c r="H526" i="22"/>
  <c r="H527" i="22"/>
  <c r="H528" i="22"/>
  <c r="H529" i="22"/>
  <c r="H530" i="22"/>
  <c r="H531" i="22"/>
  <c r="H532" i="22"/>
  <c r="H533" i="22"/>
  <c r="H534" i="22"/>
  <c r="H535" i="22"/>
  <c r="H538" i="22"/>
  <c r="H539" i="22"/>
  <c r="H540" i="22"/>
  <c r="H541" i="22"/>
  <c r="H542" i="22"/>
  <c r="H543" i="22"/>
  <c r="H545" i="22"/>
  <c r="H546" i="22"/>
  <c r="H547" i="22"/>
  <c r="H548" i="22"/>
  <c r="H549" i="22"/>
  <c r="H550" i="22"/>
  <c r="H552" i="22"/>
  <c r="H553" i="22"/>
  <c r="H556" i="22"/>
  <c r="H557" i="22"/>
  <c r="H558" i="22"/>
  <c r="H559" i="22"/>
  <c r="H560" i="22"/>
  <c r="H561" i="22"/>
  <c r="H562" i="22"/>
  <c r="H563" i="22"/>
  <c r="H551" i="22"/>
  <c r="H347" i="22"/>
  <c r="H564" i="22"/>
  <c r="H565" i="22"/>
  <c r="H566" i="22"/>
  <c r="H567" i="22"/>
  <c r="H570" i="22"/>
  <c r="H571" i="22"/>
  <c r="H572" i="22"/>
  <c r="H573" i="22"/>
  <c r="H574" i="22"/>
  <c r="H575" i="22"/>
  <c r="H576" i="22"/>
  <c r="H577" i="22"/>
  <c r="H578" i="22"/>
  <c r="H579" i="22"/>
  <c r="H580" i="22"/>
  <c r="H581" i="22"/>
  <c r="H582" i="22"/>
  <c r="H583" i="22"/>
  <c r="H586" i="22"/>
  <c r="H587" i="22"/>
  <c r="H588" i="22"/>
  <c r="H589" i="22"/>
  <c r="H590" i="22"/>
  <c r="H591" i="22"/>
  <c r="H592" i="22"/>
  <c r="H593" i="22"/>
  <c r="H596" i="22"/>
  <c r="H597" i="22"/>
  <c r="H598" i="22"/>
  <c r="H599" i="22"/>
  <c r="H600" i="22"/>
  <c r="H601" i="22"/>
  <c r="H604" i="22"/>
  <c r="H605" i="22"/>
  <c r="H606" i="22"/>
  <c r="H608" i="22"/>
  <c r="H609" i="22"/>
  <c r="H610" i="22"/>
  <c r="H611" i="22"/>
  <c r="H612" i="22"/>
  <c r="H613" i="22"/>
  <c r="H614" i="22"/>
  <c r="H615" i="22"/>
  <c r="H616" i="22"/>
  <c r="H617" i="22"/>
  <c r="H618" i="22"/>
  <c r="H621" i="22"/>
  <c r="H623" i="22"/>
  <c r="H624" i="22"/>
  <c r="H626" i="22"/>
  <c r="H627" i="22"/>
  <c r="H628" i="22"/>
  <c r="H629" i="22"/>
  <c r="H630" i="22"/>
  <c r="H631" i="22"/>
  <c r="H632" i="22"/>
  <c r="H633" i="22"/>
  <c r="H634" i="22"/>
  <c r="H635" i="22"/>
  <c r="H637" i="22"/>
  <c r="H641" i="22"/>
  <c r="H643" i="22"/>
  <c r="H644" i="22"/>
  <c r="H645" i="22"/>
  <c r="H646" i="22"/>
  <c r="H647" i="22"/>
  <c r="H648" i="22"/>
  <c r="H650" i="22"/>
  <c r="H651" i="22"/>
  <c r="H652" i="22"/>
  <c r="H653" i="22"/>
  <c r="H654" i="22"/>
  <c r="H655" i="22"/>
  <c r="H656" i="22"/>
  <c r="H661" i="22"/>
  <c r="H662" i="22"/>
  <c r="H663" i="22"/>
  <c r="H664" i="22"/>
  <c r="H665" i="22"/>
  <c r="H666" i="22"/>
  <c r="H667" i="22"/>
  <c r="H669" i="22"/>
  <c r="H670" i="22"/>
  <c r="H671" i="22"/>
  <c r="H672" i="22"/>
  <c r="H673" i="22"/>
  <c r="H674" i="22"/>
  <c r="H677" i="22"/>
  <c r="H678" i="22"/>
  <c r="H680" i="22"/>
  <c r="H681" i="22"/>
  <c r="H682" i="22"/>
  <c r="H684" i="22"/>
  <c r="H683" i="22"/>
  <c r="H685" i="22"/>
  <c r="H686" i="22"/>
  <c r="H595" i="22"/>
  <c r="H687" i="22"/>
  <c r="H688" i="22"/>
  <c r="H689" i="22"/>
  <c r="H690" i="22"/>
  <c r="H694" i="22"/>
  <c r="H695" i="22"/>
  <c r="H696" i="22"/>
  <c r="H697" i="22"/>
  <c r="H698" i="22"/>
  <c r="H699" i="22"/>
  <c r="H700" i="22"/>
  <c r="H701" i="22"/>
  <c r="H702" i="22"/>
  <c r="H703" i="22"/>
  <c r="H704" i="22"/>
  <c r="H705" i="22"/>
  <c r="H706" i="22"/>
  <c r="H707" i="22"/>
  <c r="H710" i="22"/>
  <c r="H711" i="22"/>
  <c r="H712" i="22"/>
  <c r="H713" i="22"/>
  <c r="H714" i="22"/>
  <c r="H716" i="22"/>
  <c r="H717" i="22"/>
  <c r="H718" i="22"/>
  <c r="H719" i="22"/>
  <c r="H720" i="22"/>
  <c r="H721" i="22"/>
  <c r="H722" i="22"/>
  <c r="H723" i="22"/>
  <c r="H724" i="22"/>
  <c r="H728" i="22"/>
  <c r="H729" i="22"/>
  <c r="H730" i="22"/>
  <c r="H731" i="22"/>
  <c r="H732" i="22"/>
  <c r="H733" i="22"/>
  <c r="H734" i="22"/>
  <c r="H735" i="22"/>
  <c r="H736" i="22"/>
  <c r="H737" i="22"/>
  <c r="H738" i="22"/>
  <c r="H739" i="22"/>
  <c r="H740" i="22"/>
  <c r="H741" i="22"/>
  <c r="H744" i="22"/>
  <c r="H745" i="22"/>
  <c r="H746" i="22"/>
  <c r="H747" i="22"/>
  <c r="H748" i="22"/>
  <c r="H749" i="22"/>
  <c r="H750" i="22"/>
  <c r="H751" i="22"/>
  <c r="H752" i="22"/>
  <c r="H754" i="22"/>
  <c r="H755" i="22"/>
  <c r="H756" i="22"/>
  <c r="H757" i="22"/>
  <c r="H758" i="22"/>
  <c r="H761" i="22"/>
  <c r="H762" i="22"/>
  <c r="H763" i="22"/>
  <c r="H764" i="22"/>
  <c r="H765" i="22"/>
  <c r="H766" i="22"/>
  <c r="H767" i="22"/>
  <c r="H768" i="22"/>
  <c r="H769" i="22"/>
  <c r="H770" i="22"/>
  <c r="H771" i="22"/>
  <c r="H772" i="22"/>
  <c r="H773" i="22"/>
  <c r="H774" i="22"/>
  <c r="H777" i="22"/>
  <c r="H778" i="22"/>
  <c r="H779" i="22"/>
  <c r="H780" i="22"/>
  <c r="H781" i="22"/>
  <c r="H782" i="22"/>
  <c r="H783" i="22"/>
  <c r="H784" i="22"/>
  <c r="H659" i="22"/>
  <c r="H785" i="22"/>
  <c r="H786" i="22"/>
  <c r="H787" i="22"/>
  <c r="H788" i="22"/>
  <c r="H789" i="22"/>
  <c r="H793" i="22"/>
  <c r="H794" i="22"/>
  <c r="H795" i="22"/>
  <c r="H796" i="22"/>
  <c r="H797" i="22"/>
  <c r="H798" i="22"/>
  <c r="H799" i="22"/>
  <c r="H800" i="22"/>
  <c r="H801" i="22"/>
  <c r="H802" i="22"/>
  <c r="H803" i="22"/>
  <c r="H804" i="22"/>
  <c r="H805" i="22"/>
  <c r="H807" i="22"/>
  <c r="H808" i="22"/>
  <c r="H809" i="22"/>
  <c r="H810" i="22"/>
  <c r="H811" i="22"/>
  <c r="H812" i="22"/>
  <c r="H813" i="22"/>
  <c r="H814" i="22"/>
  <c r="H815" i="22"/>
  <c r="H816" i="22"/>
  <c r="H817" i="22"/>
  <c r="H818" i="22"/>
  <c r="H819" i="22"/>
  <c r="H820" i="22"/>
  <c r="H821" i="22"/>
  <c r="H825" i="22"/>
  <c r="H826" i="22"/>
  <c r="H827" i="22"/>
  <c r="H828" i="22"/>
  <c r="H829" i="22"/>
  <c r="H830" i="22"/>
  <c r="H831" i="22"/>
  <c r="H832" i="22"/>
  <c r="H833" i="22"/>
  <c r="H834" i="22"/>
  <c r="H835" i="22"/>
  <c r="H837" i="22"/>
  <c r="H838" i="22"/>
  <c r="H839" i="22"/>
  <c r="H842" i="22"/>
  <c r="H843" i="22"/>
  <c r="H844" i="22"/>
  <c r="H845" i="22"/>
  <c r="H846" i="22"/>
  <c r="H847" i="22"/>
  <c r="H848" i="22"/>
  <c r="H849" i="22"/>
  <c r="H850" i="22"/>
  <c r="H851" i="22"/>
  <c r="H852" i="22"/>
  <c r="H854" i="22"/>
  <c r="H855" i="22"/>
  <c r="H856" i="22"/>
  <c r="H860" i="22"/>
  <c r="H861" i="22"/>
  <c r="H863" i="22"/>
  <c r="H864" i="22"/>
  <c r="H865" i="22"/>
  <c r="H866" i="22"/>
  <c r="H867" i="22"/>
  <c r="H868" i="22"/>
  <c r="H869" i="22"/>
  <c r="H870" i="22"/>
  <c r="H871" i="22"/>
  <c r="H872" i="22"/>
  <c r="H873" i="22"/>
  <c r="H874" i="22"/>
  <c r="H877" i="22"/>
  <c r="H878" i="22"/>
  <c r="H879" i="22"/>
  <c r="H880" i="22"/>
  <c r="H881" i="22"/>
  <c r="H882" i="22"/>
  <c r="H883" i="22"/>
  <c r="H884" i="22"/>
  <c r="H885" i="22"/>
  <c r="H886" i="22"/>
  <c r="H887" i="22"/>
  <c r="H888" i="22"/>
  <c r="H889" i="22"/>
  <c r="H890" i="22"/>
  <c r="H893" i="22"/>
  <c r="H894" i="22"/>
  <c r="H895" i="22"/>
  <c r="H896" i="22"/>
  <c r="H897" i="22"/>
  <c r="H898" i="22"/>
  <c r="H899" i="22"/>
  <c r="H902" i="22"/>
  <c r="H903" i="22"/>
  <c r="H904" i="22"/>
  <c r="H905" i="22"/>
  <c r="H906" i="22"/>
  <c r="H907" i="22"/>
  <c r="H908" i="22"/>
  <c r="H912" i="22"/>
  <c r="H913" i="22"/>
  <c r="H914" i="22"/>
  <c r="H915" i="22"/>
  <c r="H916" i="22"/>
  <c r="H917" i="22"/>
  <c r="H918" i="22"/>
  <c r="H919" i="22"/>
  <c r="H920" i="22"/>
  <c r="H921" i="22"/>
  <c r="H922" i="22"/>
  <c r="H923" i="22"/>
  <c r="H924" i="22"/>
  <c r="H925" i="22"/>
  <c r="H928" i="22"/>
  <c r="H929" i="22"/>
  <c r="H930" i="22"/>
  <c r="H931" i="22"/>
  <c r="H272" i="22"/>
  <c r="H932" i="22"/>
  <c r="H933" i="22"/>
  <c r="H934" i="22"/>
  <c r="H935" i="22"/>
  <c r="H936" i="22"/>
  <c r="H937" i="22"/>
  <c r="H938" i="22"/>
  <c r="H939" i="22"/>
  <c r="H940" i="22"/>
  <c r="H943" i="22"/>
  <c r="H946" i="22"/>
  <c r="H948" i="22"/>
  <c r="H949" i="22"/>
  <c r="H950" i="22"/>
  <c r="H951" i="22"/>
  <c r="H952" i="22"/>
  <c r="H954" i="22"/>
  <c r="H955" i="22"/>
  <c r="H957" i="22"/>
  <c r="H959" i="22"/>
  <c r="H960" i="22"/>
  <c r="H961" i="22"/>
  <c r="H965" i="22"/>
  <c r="H966" i="22"/>
  <c r="H967" i="22"/>
  <c r="H968" i="22"/>
  <c r="H969" i="22"/>
  <c r="H970" i="22"/>
  <c r="H971" i="22"/>
  <c r="H972" i="22"/>
  <c r="H973" i="22"/>
  <c r="H974" i="22"/>
  <c r="H975" i="22"/>
  <c r="H976" i="22"/>
  <c r="H977" i="22"/>
  <c r="H978" i="22"/>
  <c r="H981" i="22"/>
  <c r="H982" i="22"/>
  <c r="H983" i="22"/>
  <c r="H984" i="22"/>
  <c r="H985" i="22"/>
  <c r="H986" i="22"/>
  <c r="H987" i="22"/>
  <c r="H988" i="22"/>
  <c r="H989" i="22"/>
  <c r="H990" i="22"/>
  <c r="H991" i="22"/>
  <c r="H992" i="22"/>
  <c r="H993" i="22"/>
  <c r="H994" i="22"/>
  <c r="H998" i="22"/>
  <c r="H999" i="22"/>
  <c r="H1000" i="22"/>
  <c r="H1001" i="22"/>
  <c r="H1002" i="22"/>
  <c r="H1003" i="22"/>
  <c r="H1004" i="22"/>
  <c r="H1005" i="22"/>
  <c r="H1006" i="22"/>
  <c r="H1007" i="22"/>
  <c r="H1008" i="22"/>
  <c r="H1009" i="22"/>
  <c r="H1012" i="22"/>
  <c r="H1013" i="22"/>
  <c r="H1016" i="22"/>
  <c r="H1017" i="22"/>
  <c r="H1018" i="22"/>
  <c r="H1019" i="22"/>
  <c r="H1020" i="22"/>
  <c r="H1021" i="22"/>
  <c r="H1022" i="22"/>
  <c r="H1023" i="22"/>
  <c r="H1025" i="22"/>
  <c r="H1026" i="22"/>
  <c r="H1027" i="22"/>
  <c r="H1028" i="22"/>
  <c r="H1029" i="22"/>
  <c r="H1030" i="22"/>
  <c r="H1034" i="22"/>
  <c r="H1035" i="22"/>
  <c r="H1036" i="22"/>
  <c r="H1037" i="22"/>
  <c r="H1038" i="22"/>
  <c r="H1039" i="22"/>
  <c r="H1040" i="22"/>
  <c r="H1042" i="22"/>
  <c r="H1043" i="22"/>
  <c r="H1044" i="22"/>
  <c r="H1045" i="22"/>
  <c r="H1046" i="22"/>
  <c r="H1047" i="22"/>
  <c r="H1048" i="22"/>
  <c r="H1051" i="22"/>
  <c r="H1052" i="22"/>
  <c r="H1053" i="22"/>
  <c r="H1054" i="22"/>
  <c r="H1056" i="22"/>
  <c r="H1057" i="22"/>
  <c r="H1058" i="22"/>
  <c r="H638" i="22"/>
  <c r="H1059" i="22"/>
  <c r="H1060" i="22"/>
  <c r="H1061" i="22"/>
  <c r="H1062" i="22"/>
  <c r="H1063" i="22"/>
  <c r="H1064" i="22"/>
  <c r="H1067" i="22"/>
  <c r="H1068" i="22"/>
  <c r="H1070" i="22"/>
  <c r="H1071" i="22"/>
  <c r="H1073" i="22"/>
  <c r="H1074" i="22"/>
  <c r="H1075" i="22"/>
  <c r="H1076" i="22"/>
  <c r="H1077" i="22"/>
  <c r="H1078" i="22"/>
  <c r="H1079" i="22"/>
  <c r="H1080" i="22"/>
  <c r="H1081" i="22"/>
  <c r="H1082" i="22"/>
  <c r="H1084" i="22"/>
  <c r="H1085" i="22"/>
  <c r="H1086" i="22"/>
  <c r="H1087" i="22"/>
  <c r="H1088" i="22"/>
  <c r="H1089" i="22"/>
  <c r="H1090" i="22"/>
  <c r="H1091" i="22"/>
  <c r="H1092" i="22"/>
  <c r="H679" i="22"/>
  <c r="H1093" i="22"/>
  <c r="H1094" i="22"/>
  <c r="H1095" i="22"/>
  <c r="H1096" i="22"/>
  <c r="H1097" i="22"/>
  <c r="H1100" i="22"/>
  <c r="H1101" i="22"/>
  <c r="H1103" i="22"/>
  <c r="H1104" i="22"/>
  <c r="H1106" i="22"/>
  <c r="H1107" i="22"/>
  <c r="H1108" i="22"/>
  <c r="H1109" i="22"/>
  <c r="H1110" i="22"/>
  <c r="H1111" i="22"/>
  <c r="H1112" i="22"/>
  <c r="H1113" i="22"/>
  <c r="H1114" i="22"/>
  <c r="H1115" i="22"/>
  <c r="H1118" i="22"/>
  <c r="H1119" i="22"/>
  <c r="H1120" i="22"/>
  <c r="H1122" i="22"/>
  <c r="H1124" i="22"/>
  <c r="H1125" i="22"/>
  <c r="H1126" i="22"/>
  <c r="H1128" i="22"/>
  <c r="H1129" i="22"/>
  <c r="H1130" i="22"/>
  <c r="H1131" i="22"/>
  <c r="H1132" i="22"/>
  <c r="H1133" i="22"/>
  <c r="H1134" i="22"/>
  <c r="H1137" i="22"/>
  <c r="H1139" i="22"/>
  <c r="H1140" i="22"/>
  <c r="H1141" i="22"/>
  <c r="H1142" i="22"/>
  <c r="H1143" i="22"/>
  <c r="H1144" i="22"/>
  <c r="H1145" i="22"/>
  <c r="H1146" i="22"/>
  <c r="H1147" i="22"/>
  <c r="H1149" i="22"/>
  <c r="H1150" i="22"/>
  <c r="H1151" i="22"/>
  <c r="H1152" i="22"/>
  <c r="H1155" i="22"/>
  <c r="H1156" i="22"/>
  <c r="H1157" i="22"/>
  <c r="H1159" i="22"/>
  <c r="H1160" i="22"/>
  <c r="H1161" i="22"/>
  <c r="H1162" i="22"/>
  <c r="H1164" i="22"/>
  <c r="H1165" i="22"/>
  <c r="H1166" i="22"/>
  <c r="H1167" i="22"/>
  <c r="H1168" i="22"/>
  <c r="H1169" i="22"/>
  <c r="H1170" i="22"/>
  <c r="H1174" i="22"/>
  <c r="H1175" i="22"/>
  <c r="H1176" i="22"/>
  <c r="H1177" i="22"/>
  <c r="H1178" i="22"/>
  <c r="H1179" i="22"/>
  <c r="H1180" i="22"/>
  <c r="H1181" i="22"/>
  <c r="H1182" i="22"/>
  <c r="H1183" i="22"/>
  <c r="H1184" i="22"/>
  <c r="H1185" i="22"/>
  <c r="H1186" i="22"/>
  <c r="H1187" i="22"/>
  <c r="H1190" i="22"/>
  <c r="H1191" i="22"/>
  <c r="H1192" i="22"/>
  <c r="H1193" i="22"/>
  <c r="H1194" i="22"/>
  <c r="H1195" i="22"/>
  <c r="H1196" i="22"/>
  <c r="H1197" i="22"/>
  <c r="H1198" i="22"/>
  <c r="H1199" i="22"/>
  <c r="H1200" i="22"/>
  <c r="H1202" i="22"/>
  <c r="H1203" i="22"/>
  <c r="H1204" i="22"/>
  <c r="H1209" i="22"/>
  <c r="H1211" i="22"/>
  <c r="H1212" i="22"/>
  <c r="H1215" i="22"/>
  <c r="H1216" i="22"/>
  <c r="H1217" i="22"/>
  <c r="H1218" i="22"/>
  <c r="H1220" i="22"/>
  <c r="H1221" i="22"/>
  <c r="H1222" i="22"/>
  <c r="H1223" i="22"/>
  <c r="H1225" i="22"/>
  <c r="H1228" i="22"/>
  <c r="H1229" i="22"/>
  <c r="H1232" i="22"/>
  <c r="H1233" i="22"/>
  <c r="H1234" i="22"/>
  <c r="H1235" i="22"/>
  <c r="H1236" i="22"/>
  <c r="H1237" i="22"/>
  <c r="H1238" i="22"/>
  <c r="H1239" i="22"/>
  <c r="H1240" i="22"/>
  <c r="H1241" i="22"/>
  <c r="H1242" i="22"/>
  <c r="H1243" i="22"/>
  <c r="H1244" i="22"/>
  <c r="H1245" i="22"/>
  <c r="H1249" i="22"/>
  <c r="H1251" i="22"/>
  <c r="H909" i="22"/>
  <c r="H1253" i="22"/>
  <c r="H1254" i="22"/>
  <c r="H1255" i="22"/>
  <c r="H1123" i="22"/>
  <c r="H1256" i="22"/>
  <c r="H1257" i="22"/>
  <c r="H1258" i="22"/>
  <c r="H1260" i="22"/>
  <c r="H1261" i="22"/>
  <c r="H1262" i="22"/>
  <c r="H1264" i="22"/>
  <c r="H1266" i="22"/>
  <c r="H1267" i="22"/>
  <c r="H1173" i="22"/>
  <c r="H1268" i="22"/>
  <c r="H1269" i="22"/>
  <c r="H1270" i="22"/>
  <c r="H1273" i="22"/>
  <c r="H1274" i="22"/>
  <c r="H1275" i="22"/>
  <c r="H1276" i="22"/>
  <c r="H1277" i="22"/>
  <c r="H1278" i="22"/>
  <c r="H1279" i="22"/>
  <c r="H1282" i="22"/>
  <c r="H1283" i="22"/>
  <c r="H1284" i="22"/>
  <c r="H1285" i="22"/>
  <c r="H1286" i="22"/>
  <c r="H1287" i="22"/>
  <c r="H1288" i="22"/>
  <c r="H1289" i="22"/>
  <c r="H1290" i="22"/>
  <c r="H1291" i="22"/>
  <c r="H1292" i="22"/>
  <c r="H1293" i="22"/>
  <c r="H1294" i="22"/>
  <c r="H1295" i="22"/>
  <c r="H1298" i="22"/>
  <c r="H1299" i="22"/>
  <c r="H1301" i="22"/>
  <c r="H1302" i="22"/>
  <c r="H1303" i="22"/>
  <c r="H1304" i="22"/>
  <c r="H1305" i="22"/>
  <c r="H1306" i="22"/>
  <c r="H1307" i="22"/>
  <c r="H1308" i="22"/>
  <c r="H1309" i="22"/>
  <c r="H1310" i="22"/>
  <c r="H1311" i="22"/>
  <c r="H1313" i="22"/>
  <c r="H1315" i="22"/>
  <c r="H1317" i="22"/>
  <c r="H1318" i="22"/>
  <c r="H1319" i="22"/>
  <c r="H1320" i="22"/>
  <c r="H1321" i="22"/>
  <c r="H1322" i="22"/>
  <c r="H1323" i="22"/>
  <c r="H1324" i="22"/>
  <c r="H1325" i="22"/>
  <c r="H1326" i="22"/>
  <c r="H1329" i="22"/>
  <c r="H1330" i="22"/>
  <c r="H1331" i="22"/>
  <c r="H1332" i="22"/>
  <c r="H1333" i="22"/>
  <c r="H1334" i="22"/>
  <c r="H1335" i="22"/>
  <c r="H1336" i="22"/>
  <c r="H1337" i="22"/>
  <c r="H1338" i="22"/>
  <c r="H1340" i="22"/>
  <c r="H1341" i="22"/>
  <c r="H1343" i="22"/>
  <c r="H1342" i="22"/>
  <c r="H1346" i="22"/>
  <c r="H1347" i="22"/>
  <c r="H1348" i="22"/>
  <c r="H1349" i="22"/>
  <c r="H1350" i="22"/>
  <c r="H1352" i="22"/>
  <c r="H1353" i="22"/>
  <c r="H1354" i="22"/>
  <c r="H1355" i="22"/>
  <c r="H1358" i="22"/>
  <c r="H1359" i="22"/>
  <c r="H1360" i="22"/>
  <c r="H1361" i="22"/>
  <c r="H1362" i="22"/>
  <c r="H1364" i="22"/>
  <c r="H1365" i="22"/>
  <c r="H1366" i="22"/>
  <c r="H1367" i="22"/>
  <c r="H1369" i="22"/>
  <c r="H1370" i="22"/>
  <c r="H1371" i="22"/>
  <c r="H1372" i="22"/>
  <c r="H1373" i="22"/>
  <c r="H1374" i="22"/>
  <c r="H1375" i="22"/>
  <c r="H1376" i="22"/>
  <c r="H1377" i="22"/>
  <c r="H1378" i="22"/>
  <c r="H1383" i="22"/>
  <c r="H1384" i="22"/>
  <c r="H1385" i="22"/>
  <c r="H1386" i="22"/>
  <c r="H1387" i="22"/>
  <c r="H1388" i="22"/>
  <c r="H1389" i="22"/>
  <c r="H1390" i="22"/>
  <c r="H1391" i="22"/>
  <c r="H1392" i="22"/>
  <c r="H1393" i="22"/>
  <c r="H1394" i="22"/>
  <c r="H1396" i="22"/>
  <c r="H1400" i="22"/>
  <c r="H1401" i="22"/>
  <c r="H1402" i="22"/>
  <c r="H1403" i="22"/>
  <c r="H1405" i="22"/>
  <c r="H1406" i="22"/>
  <c r="H1407" i="22"/>
  <c r="H1408" i="22"/>
  <c r="H1409" i="22"/>
  <c r="H1410" i="22"/>
  <c r="H1411" i="22"/>
  <c r="H1412" i="22"/>
  <c r="H1413" i="22"/>
  <c r="H1417" i="22"/>
  <c r="H1418" i="22"/>
  <c r="H1419" i="22"/>
  <c r="H1420" i="22"/>
  <c r="H1421" i="22"/>
  <c r="H1422" i="22"/>
  <c r="H1423" i="22"/>
  <c r="H1424" i="22"/>
  <c r="H1425" i="22"/>
  <c r="H1426" i="22"/>
  <c r="H1427" i="22"/>
  <c r="H1428" i="22"/>
  <c r="H1429" i="22"/>
  <c r="H1433" i="22"/>
  <c r="H1434" i="22"/>
  <c r="H1435" i="22"/>
  <c r="H1436" i="22"/>
  <c r="H1437" i="22"/>
  <c r="H1438" i="22"/>
  <c r="H1439" i="22"/>
  <c r="H1440" i="22"/>
  <c r="H1441" i="22"/>
  <c r="H1444" i="22"/>
  <c r="H1447" i="22"/>
  <c r="H1448" i="22"/>
  <c r="H1449" i="22"/>
  <c r="H1454" i="22"/>
  <c r="H1456" i="22"/>
  <c r="H1457" i="22"/>
  <c r="H1458" i="22"/>
  <c r="H1459" i="22"/>
  <c r="H1460" i="22"/>
  <c r="H1461" i="22"/>
  <c r="H1462" i="22"/>
  <c r="H1127" i="22"/>
  <c r="H1463" i="22"/>
  <c r="H1464" i="22"/>
  <c r="H1465" i="22"/>
  <c r="H1466" i="22"/>
  <c r="H1470" i="22"/>
  <c r="H1471" i="22"/>
  <c r="H1472" i="22"/>
  <c r="H1473" i="22"/>
  <c r="H1475" i="22"/>
  <c r="H1476" i="22"/>
  <c r="H1477" i="22"/>
  <c r="H1478" i="22"/>
  <c r="H1479" i="22"/>
  <c r="H1480" i="22"/>
  <c r="H1483" i="22"/>
  <c r="H1484" i="22"/>
  <c r="H1485" i="22"/>
  <c r="H1493" i="22"/>
  <c r="H1494" i="22"/>
  <c r="H1495" i="22"/>
  <c r="H1496" i="22"/>
  <c r="H1224" i="22"/>
  <c r="H1497" i="22"/>
  <c r="H1498" i="22"/>
  <c r="H1499" i="22"/>
  <c r="H1500" i="22"/>
  <c r="H1501" i="22"/>
  <c r="H1502" i="22"/>
  <c r="H1503" i="22"/>
  <c r="H1504" i="22"/>
  <c r="H1508" i="22"/>
  <c r="H1509" i="22"/>
  <c r="H1510" i="22"/>
  <c r="H1511" i="22"/>
  <c r="H1512" i="22"/>
  <c r="H1513" i="22"/>
  <c r="H1514" i="22"/>
  <c r="H1515" i="22"/>
  <c r="H1516" i="22"/>
  <c r="H1517" i="22"/>
  <c r="H1518" i="22"/>
  <c r="H1519" i="22"/>
  <c r="H1520" i="22"/>
  <c r="H1524" i="22"/>
  <c r="H1525" i="22"/>
  <c r="H1526" i="22"/>
  <c r="H1527" i="22"/>
  <c r="H1528" i="22"/>
  <c r="H1530" i="22"/>
  <c r="H1531" i="22"/>
  <c r="H1532" i="22"/>
  <c r="H1533" i="22"/>
  <c r="H1534" i="22"/>
  <c r="H1535" i="22"/>
  <c r="H1536" i="22"/>
  <c r="H1537" i="22"/>
  <c r="H1541" i="22"/>
  <c r="H1542" i="22"/>
  <c r="H1543" i="22"/>
  <c r="H1544" i="22"/>
  <c r="H1545" i="22"/>
  <c r="H1546" i="22"/>
  <c r="H1547" i="22"/>
  <c r="H1548" i="22"/>
  <c r="H1549" i="22"/>
  <c r="H1550" i="22"/>
  <c r="H1551" i="22"/>
  <c r="H1552" i="22"/>
  <c r="H1553" i="22"/>
  <c r="H1559" i="22"/>
  <c r="H1560" i="22"/>
  <c r="H1561" i="22"/>
  <c r="H1562" i="22"/>
  <c r="H1563" i="22"/>
  <c r="H1564" i="22"/>
  <c r="H1565" i="22"/>
  <c r="H1566" i="22"/>
  <c r="H1567" i="22"/>
  <c r="H1568" i="22"/>
  <c r="H1569" i="22"/>
  <c r="H1570" i="22"/>
  <c r="H1572" i="22"/>
  <c r="H1574" i="22"/>
  <c r="H1575" i="22"/>
  <c r="H1576" i="22"/>
  <c r="H1577" i="22"/>
  <c r="H1578" i="22"/>
  <c r="H1579" i="22"/>
  <c r="H1581" i="22"/>
  <c r="H1580" i="22"/>
  <c r="H1582" i="22"/>
  <c r="H1583" i="22"/>
  <c r="H1584" i="22"/>
  <c r="H1585" i="22"/>
  <c r="H1586" i="22"/>
  <c r="H1588" i="22"/>
  <c r="H1589" i="22"/>
  <c r="H1590" i="22"/>
  <c r="H1591" i="22"/>
  <c r="H1592" i="22"/>
  <c r="H1593" i="22"/>
  <c r="H1595" i="22"/>
  <c r="H1596" i="22"/>
  <c r="H1598" i="22"/>
  <c r="H1599" i="22"/>
  <c r="H1600" i="22"/>
  <c r="H1601" i="22"/>
  <c r="H1602" i="22"/>
  <c r="H1603" i="22"/>
  <c r="H1604" i="22"/>
  <c r="H1608" i="22"/>
  <c r="H1609" i="22"/>
  <c r="H1610" i="22"/>
  <c r="H1611" i="22"/>
  <c r="H1612" i="22"/>
  <c r="H1613" i="22"/>
  <c r="H1404" i="22"/>
  <c r="H1614" i="22"/>
  <c r="H1615" i="22"/>
  <c r="H1616" i="22"/>
  <c r="H1617" i="22"/>
  <c r="H1618" i="22"/>
  <c r="H1619" i="22"/>
  <c r="H1623" i="22"/>
  <c r="H1624" i="22"/>
  <c r="H1625" i="22"/>
  <c r="H1626" i="22"/>
  <c r="H1627" i="22"/>
  <c r="H1628" i="22"/>
  <c r="H1629" i="22"/>
  <c r="H1630" i="22"/>
  <c r="H1631" i="22"/>
  <c r="H1632" i="22"/>
  <c r="H1633" i="22"/>
  <c r="H1634" i="22"/>
  <c r="H1635" i="22"/>
  <c r="H1640" i="22"/>
  <c r="H1641" i="22"/>
  <c r="H1642" i="22"/>
  <c r="H1644" i="22"/>
  <c r="H1646" i="22"/>
  <c r="H1647" i="22"/>
  <c r="H1648" i="22"/>
  <c r="H1649" i="22"/>
  <c r="H1650" i="22"/>
  <c r="H1651" i="22"/>
  <c r="H1653" i="22"/>
  <c r="H1654" i="22"/>
  <c r="H1655" i="22"/>
  <c r="H1659" i="22"/>
  <c r="H1660" i="22"/>
  <c r="H1662" i="22"/>
  <c r="H1663" i="22"/>
  <c r="H1664" i="22"/>
  <c r="H1666" i="22"/>
  <c r="H1667" i="22"/>
  <c r="H1668" i="22"/>
  <c r="H1442" i="22"/>
  <c r="H1669" i="22"/>
  <c r="H1670" i="22"/>
  <c r="H1671" i="22"/>
  <c r="H1672" i="22"/>
  <c r="H1676" i="22"/>
  <c r="H1677" i="22"/>
  <c r="H1678" i="22"/>
  <c r="H1679" i="22"/>
  <c r="H1680" i="22"/>
  <c r="H1682" i="22"/>
  <c r="H1683" i="22"/>
  <c r="H1684" i="22"/>
  <c r="H1685" i="22"/>
  <c r="H1686" i="22"/>
  <c r="H1687" i="22"/>
  <c r="H1688" i="22"/>
  <c r="H1689" i="22"/>
  <c r="H1010" i="22"/>
  <c r="H1693" i="22"/>
  <c r="H1636" i="22"/>
  <c r="H1694" i="22"/>
  <c r="H1695" i="22"/>
  <c r="H1696" i="22"/>
  <c r="H1697" i="22"/>
  <c r="H1698" i="22"/>
  <c r="H1699" i="22"/>
  <c r="H1700" i="22"/>
  <c r="H1701" i="22"/>
  <c r="H1702" i="22"/>
  <c r="H1703" i="22"/>
  <c r="H1707" i="22"/>
  <c r="H1708" i="22"/>
  <c r="H1709" i="22"/>
  <c r="H1710" i="22"/>
  <c r="H1711" i="22"/>
  <c r="H1712" i="22"/>
  <c r="H1713" i="22"/>
  <c r="H1714" i="22"/>
  <c r="H1715" i="22"/>
  <c r="H1716" i="22"/>
  <c r="H1717" i="22"/>
  <c r="H1718" i="22"/>
  <c r="H1719" i="22"/>
  <c r="H1723" i="22"/>
  <c r="H1724" i="22"/>
  <c r="H1725" i="22"/>
  <c r="H1726" i="22"/>
  <c r="H1728" i="22"/>
  <c r="H1729" i="22"/>
  <c r="H1731" i="22"/>
  <c r="H1732" i="22"/>
  <c r="H1733" i="22"/>
  <c r="H1735" i="22"/>
  <c r="H1736" i="22"/>
  <c r="H1737" i="22"/>
  <c r="H1738" i="22"/>
  <c r="H1743" i="22"/>
  <c r="H1744" i="22"/>
  <c r="H1745" i="22"/>
  <c r="H1746" i="22"/>
  <c r="H1747" i="22"/>
  <c r="H1748" i="22"/>
  <c r="H1749" i="22"/>
  <c r="H1750" i="22"/>
  <c r="H1751" i="22"/>
  <c r="H1752" i="22"/>
  <c r="H1753" i="22"/>
  <c r="H1754" i="22"/>
  <c r="H1755" i="22"/>
  <c r="H1759" i="22"/>
  <c r="H1760" i="22"/>
  <c r="H1761" i="22"/>
  <c r="H1762" i="22"/>
  <c r="H1763" i="22"/>
  <c r="H1764" i="22"/>
  <c r="H1765" i="22"/>
  <c r="H1766" i="22"/>
  <c r="H1767" i="22"/>
  <c r="H1768" i="22"/>
  <c r="H1769" i="22"/>
  <c r="H1770" i="22"/>
  <c r="H1771" i="22"/>
  <c r="H1775" i="22"/>
  <c r="H1778" i="22"/>
  <c r="H1779" i="22"/>
  <c r="H1780" i="22"/>
  <c r="H1781" i="22"/>
  <c r="H1782" i="22"/>
  <c r="H1783" i="22"/>
  <c r="H1784" i="22"/>
  <c r="H1785" i="22"/>
  <c r="H1786" i="22"/>
  <c r="H1787" i="22"/>
  <c r="H1788" i="22"/>
  <c r="H1789" i="22"/>
  <c r="H1793" i="22"/>
  <c r="H1794" i="22"/>
  <c r="H1796" i="22"/>
  <c r="H853" i="22"/>
  <c r="H1797" i="22"/>
  <c r="H1798" i="22"/>
  <c r="H1800" i="22"/>
  <c r="H1801" i="22"/>
  <c r="H1802" i="22"/>
  <c r="H1803" i="22"/>
  <c r="H1804" i="22"/>
  <c r="H1805" i="22"/>
  <c r="H1806" i="22"/>
  <c r="H1810" i="22"/>
  <c r="H1811" i="22"/>
  <c r="H1812" i="22"/>
  <c r="H1813" i="22"/>
  <c r="H1814" i="22"/>
  <c r="H1815" i="22"/>
  <c r="H1816" i="22"/>
  <c r="H1817" i="22"/>
  <c r="H1818" i="22"/>
  <c r="H1819" i="22"/>
  <c r="H1820" i="22"/>
  <c r="H1821" i="22"/>
  <c r="H1822" i="22"/>
  <c r="H1252" i="22"/>
  <c r="H1826" i="22"/>
  <c r="H1827" i="22"/>
  <c r="H1828" i="22"/>
  <c r="H1829" i="22"/>
  <c r="H1830" i="22"/>
  <c r="H1831" i="22"/>
  <c r="H1832" i="22"/>
  <c r="H1833" i="22"/>
  <c r="H1834" i="22"/>
  <c r="H1835" i="22"/>
  <c r="H1836" i="22"/>
  <c r="H1837" i="22"/>
  <c r="H1839" i="22"/>
  <c r="H1841" i="22"/>
  <c r="H1842" i="22"/>
  <c r="H1843" i="22"/>
  <c r="H1844" i="22"/>
  <c r="H1845" i="22"/>
  <c r="H1846" i="22"/>
  <c r="H1847" i="22"/>
  <c r="H1848" i="22"/>
  <c r="H1849" i="22"/>
  <c r="H1850" i="22"/>
  <c r="H1851" i="22"/>
  <c r="H1852" i="22"/>
  <c r="H1853" i="22"/>
  <c r="H1855" i="22"/>
  <c r="H1856" i="22"/>
  <c r="H1857" i="22"/>
  <c r="H1858" i="22"/>
  <c r="H1859" i="22"/>
  <c r="H1860" i="22"/>
  <c r="H1861" i="22"/>
  <c r="H1862" i="22"/>
  <c r="H1863" i="22"/>
  <c r="H1864" i="22"/>
  <c r="H1866" i="22"/>
  <c r="H1867" i="22"/>
  <c r="H1868" i="22"/>
  <c r="H1869" i="22"/>
  <c r="H1870" i="22"/>
  <c r="H1874" i="22"/>
  <c r="H1875" i="22"/>
  <c r="H1876" i="22"/>
  <c r="H1877" i="22"/>
  <c r="H1879" i="22"/>
  <c r="H1880" i="22"/>
  <c r="H1882" i="22"/>
  <c r="H1883" i="22"/>
  <c r="H1884" i="22"/>
  <c r="H1885" i="22"/>
  <c r="H1886" i="22"/>
  <c r="H1887" i="22"/>
  <c r="H1891" i="22"/>
  <c r="H1892" i="22"/>
  <c r="H1893" i="22"/>
  <c r="H1894" i="22"/>
  <c r="H1895" i="22"/>
  <c r="H1896" i="22"/>
  <c r="H1897" i="22"/>
  <c r="H1898" i="22"/>
  <c r="H1899" i="22"/>
  <c r="H1900" i="22"/>
  <c r="H1901" i="22"/>
  <c r="H1902" i="22"/>
  <c r="H1903" i="22"/>
  <c r="H1907" i="22"/>
  <c r="H1908" i="22"/>
  <c r="H1909" i="22"/>
  <c r="H1910" i="22"/>
  <c r="H1911" i="22"/>
  <c r="H1912" i="22"/>
  <c r="H1913" i="22"/>
  <c r="H1915" i="22"/>
  <c r="H1916" i="22"/>
  <c r="H1917" i="22"/>
  <c r="H1918" i="22"/>
  <c r="H1919" i="22"/>
  <c r="H1920" i="22"/>
  <c r="H1925" i="22"/>
  <c r="H1926" i="22"/>
  <c r="H1927" i="22"/>
  <c r="H1928" i="22"/>
  <c r="H1929" i="22"/>
  <c r="H1930" i="22"/>
  <c r="H1931" i="22"/>
  <c r="H1933" i="22"/>
  <c r="H1934" i="22"/>
  <c r="H1935" i="22"/>
  <c r="H1937" i="22"/>
  <c r="H1938" i="22"/>
  <c r="H1939" i="22"/>
  <c r="H1943" i="22"/>
  <c r="H1944" i="22"/>
  <c r="H1946" i="22"/>
  <c r="H1947" i="22"/>
  <c r="H1948" i="22"/>
  <c r="H1949" i="22"/>
  <c r="H1950" i="22"/>
  <c r="H1951" i="22"/>
  <c r="H1952" i="22"/>
  <c r="H1953" i="22"/>
  <c r="H1914" i="22"/>
  <c r="H1954" i="22"/>
  <c r="H1955" i="22"/>
  <c r="H1960" i="22"/>
  <c r="H1961" i="22"/>
  <c r="H1962" i="22"/>
  <c r="H1963" i="22"/>
  <c r="H1964" i="22"/>
  <c r="H1965" i="22"/>
  <c r="H1966" i="22"/>
  <c r="H1969" i="22"/>
  <c r="H1970" i="22"/>
  <c r="H1973" i="22"/>
  <c r="H1974" i="22"/>
  <c r="H1975" i="22"/>
  <c r="H1976" i="22"/>
  <c r="H1980" i="22"/>
  <c r="H1981" i="22"/>
  <c r="H1982" i="22"/>
  <c r="H1983" i="22"/>
  <c r="H1984" i="22"/>
  <c r="H1985" i="22"/>
  <c r="H1986" i="22"/>
  <c r="H1987" i="22"/>
  <c r="H1988" i="22"/>
  <c r="H1989" i="22"/>
  <c r="H1990" i="22"/>
  <c r="H1991" i="22"/>
  <c r="H1992" i="22"/>
  <c r="H1996" i="22"/>
  <c r="H1997" i="22"/>
  <c r="H1998" i="22"/>
  <c r="H1999" i="22"/>
  <c r="H2000" i="22"/>
  <c r="H2001" i="22"/>
  <c r="H2002" i="22"/>
  <c r="H2003" i="22"/>
  <c r="H2004" i="22"/>
  <c r="H2005" i="22"/>
  <c r="H2006" i="22"/>
  <c r="H2007" i="22"/>
  <c r="H2008" i="22"/>
  <c r="H2012" i="22"/>
  <c r="H2013" i="22"/>
  <c r="H2014" i="22"/>
  <c r="H2015" i="22"/>
  <c r="H2016" i="22"/>
  <c r="H2017" i="22"/>
  <c r="H2018" i="22"/>
  <c r="H2019" i="22"/>
  <c r="H2020" i="22"/>
  <c r="H2021" i="22"/>
  <c r="H3" i="22"/>
  <c r="G4" i="22"/>
  <c r="G5" i="22"/>
  <c r="G6" i="22"/>
  <c r="G7" i="22"/>
  <c r="G8" i="22"/>
  <c r="G9" i="22"/>
  <c r="G10" i="22"/>
  <c r="G11" i="22"/>
  <c r="G12" i="22"/>
  <c r="G13" i="22"/>
  <c r="G15" i="22"/>
  <c r="G16" i="22"/>
  <c r="G17" i="22"/>
  <c r="G19" i="22"/>
  <c r="G20" i="22"/>
  <c r="G21" i="22"/>
  <c r="G22" i="22"/>
  <c r="G14" i="22"/>
  <c r="G23" i="22"/>
  <c r="G24" i="22"/>
  <c r="G25" i="22"/>
  <c r="G26" i="22"/>
  <c r="G27" i="22"/>
  <c r="G28" i="22"/>
  <c r="G29" i="22"/>
  <c r="G30" i="22"/>
  <c r="G31" i="22"/>
  <c r="G32" i="22"/>
  <c r="G33" i="22"/>
  <c r="G34" i="22"/>
  <c r="G35" i="22"/>
  <c r="G36" i="22"/>
  <c r="G38" i="22"/>
  <c r="G39" i="22"/>
  <c r="G40" i="22"/>
  <c r="G41" i="22"/>
  <c r="G42" i="22"/>
  <c r="G43" i="22"/>
  <c r="G37" i="22"/>
  <c r="G44" i="22"/>
  <c r="G45" i="22"/>
  <c r="G46" i="22"/>
  <c r="G47" i="22"/>
  <c r="G48" i="22"/>
  <c r="G49" i="22"/>
  <c r="G50" i="22"/>
  <c r="G51" i="22"/>
  <c r="G52" i="22"/>
  <c r="G53" i="22"/>
  <c r="G54" i="22"/>
  <c r="G55" i="22"/>
  <c r="G56" i="22"/>
  <c r="G57" i="22"/>
  <c r="G58" i="22"/>
  <c r="G59" i="22"/>
  <c r="G60" i="22"/>
  <c r="G61" i="22"/>
  <c r="G63" i="22"/>
  <c r="G64" i="22"/>
  <c r="G65" i="22"/>
  <c r="G66" i="22"/>
  <c r="G67" i="22"/>
  <c r="G68" i="22"/>
  <c r="G69" i="22"/>
  <c r="G70" i="22"/>
  <c r="G71" i="22"/>
  <c r="G72" i="22"/>
  <c r="G73" i="22"/>
  <c r="G74" i="22"/>
  <c r="G75" i="22"/>
  <c r="G76" i="22"/>
  <c r="G78" i="22"/>
  <c r="G79" i="22"/>
  <c r="G80" i="22"/>
  <c r="G81" i="22"/>
  <c r="G82" i="22"/>
  <c r="G83" i="22"/>
  <c r="G85" i="22"/>
  <c r="G86" i="22"/>
  <c r="G87" i="22"/>
  <c r="G88" i="22"/>
  <c r="G89" i="22"/>
  <c r="G90" i="22"/>
  <c r="G91" i="22"/>
  <c r="G92" i="22"/>
  <c r="G93" i="22"/>
  <c r="G94" i="22"/>
  <c r="G95" i="22"/>
  <c r="G97" i="22"/>
  <c r="G98" i="22"/>
  <c r="G99" i="22"/>
  <c r="G100" i="22"/>
  <c r="G101" i="22"/>
  <c r="G102" i="22"/>
  <c r="G103" i="22"/>
  <c r="G104" i="22"/>
  <c r="G105" i="22"/>
  <c r="G106" i="22"/>
  <c r="G84" i="22"/>
  <c r="G107" i="22"/>
  <c r="G109" i="22"/>
  <c r="G110" i="22"/>
  <c r="G111" i="22"/>
  <c r="G112" i="22"/>
  <c r="G113" i="22"/>
  <c r="G114" i="22"/>
  <c r="G116" i="22"/>
  <c r="G117" i="22"/>
  <c r="G119" i="22"/>
  <c r="G120" i="22"/>
  <c r="G121" i="22"/>
  <c r="G122" i="22"/>
  <c r="G123" i="22"/>
  <c r="G124" i="22"/>
  <c r="G125" i="22"/>
  <c r="G126" i="22"/>
  <c r="G127" i="22"/>
  <c r="G129" i="22"/>
  <c r="G130" i="22"/>
  <c r="G131" i="22"/>
  <c r="G132" i="22"/>
  <c r="G133" i="22"/>
  <c r="G134" i="22"/>
  <c r="G135" i="22"/>
  <c r="G136" i="22"/>
  <c r="G138" i="22"/>
  <c r="G139" i="22"/>
  <c r="G140" i="22"/>
  <c r="G141" i="22"/>
  <c r="G142" i="22"/>
  <c r="G143" i="22"/>
  <c r="G144" i="22"/>
  <c r="G145" i="22"/>
  <c r="G146" i="22"/>
  <c r="G147" i="22"/>
  <c r="G148" i="22"/>
  <c r="G149" i="22"/>
  <c r="G150" i="22"/>
  <c r="G151" i="22"/>
  <c r="G152" i="22"/>
  <c r="G153" i="22"/>
  <c r="G154" i="22"/>
  <c r="G155" i="22"/>
  <c r="G156" i="22"/>
  <c r="G115" i="22"/>
  <c r="G157" i="22"/>
  <c r="G159" i="22"/>
  <c r="G160" i="22"/>
  <c r="G161" i="22"/>
  <c r="G162" i="22"/>
  <c r="G163" i="22"/>
  <c r="G164" i="22"/>
  <c r="G165" i="22"/>
  <c r="G166" i="22"/>
  <c r="G167" i="22"/>
  <c r="G108" i="22"/>
  <c r="G168" i="22"/>
  <c r="G169" i="22"/>
  <c r="G170" i="22"/>
  <c r="G171" i="22"/>
  <c r="G172" i="22"/>
  <c r="G173" i="22"/>
  <c r="G174" i="22"/>
  <c r="G175" i="22"/>
  <c r="G176" i="22"/>
  <c r="G177" i="22"/>
  <c r="G77" i="22"/>
  <c r="G178" i="22"/>
  <c r="G179" i="22"/>
  <c r="G180" i="22"/>
  <c r="G181" i="22"/>
  <c r="G182" i="22"/>
  <c r="G183" i="22"/>
  <c r="G184" i="22"/>
  <c r="G185" i="22"/>
  <c r="G186" i="22"/>
  <c r="G187" i="22"/>
  <c r="G189" i="22"/>
  <c r="G190" i="22"/>
  <c r="G191" i="22"/>
  <c r="G192" i="22"/>
  <c r="G193" i="22"/>
  <c r="G194" i="22"/>
  <c r="G195" i="22"/>
  <c r="G196" i="22"/>
  <c r="G197" i="22"/>
  <c r="G198" i="22"/>
  <c r="G199" i="22"/>
  <c r="G200" i="22"/>
  <c r="G201" i="22"/>
  <c r="G202" i="22"/>
  <c r="G203" i="22"/>
  <c r="G204" i="22"/>
  <c r="G205" i="22"/>
  <c r="G206" i="22"/>
  <c r="G207" i="22"/>
  <c r="G209" i="22"/>
  <c r="G210" i="22"/>
  <c r="G211" i="22"/>
  <c r="G212" i="22"/>
  <c r="G213" i="22"/>
  <c r="G214" i="22"/>
  <c r="G215" i="22"/>
  <c r="G216" i="22"/>
  <c r="G217" i="22"/>
  <c r="G218" i="22"/>
  <c r="G220" i="22"/>
  <c r="G221" i="22"/>
  <c r="G222" i="22"/>
  <c r="G223" i="22"/>
  <c r="G224" i="22"/>
  <c r="G225" i="22"/>
  <c r="G226" i="22"/>
  <c r="G227" i="22"/>
  <c r="G228" i="22"/>
  <c r="G229" i="22"/>
  <c r="G230" i="22"/>
  <c r="G231" i="22"/>
  <c r="G232" i="22"/>
  <c r="G233" i="22"/>
  <c r="G234" i="22"/>
  <c r="G235" i="22"/>
  <c r="G236" i="22"/>
  <c r="G237" i="22"/>
  <c r="G238" i="22"/>
  <c r="G239" i="22"/>
  <c r="G240" i="22"/>
  <c r="G241" i="22"/>
  <c r="G242" i="22"/>
  <c r="G243" i="22"/>
  <c r="G244" i="22"/>
  <c r="G245" i="22"/>
  <c r="G246" i="22"/>
  <c r="G247" i="22"/>
  <c r="G248" i="22"/>
  <c r="G249" i="22"/>
  <c r="G250" i="22"/>
  <c r="G251" i="22"/>
  <c r="G252" i="22"/>
  <c r="G253" i="22"/>
  <c r="G254" i="22"/>
  <c r="G255" i="22"/>
  <c r="G137" i="22"/>
  <c r="G256" i="22"/>
  <c r="G257" i="22"/>
  <c r="G258" i="22"/>
  <c r="G259" i="22"/>
  <c r="G260" i="22"/>
  <c r="G261" i="22"/>
  <c r="G262" i="22"/>
  <c r="G263" i="22"/>
  <c r="G264" i="22"/>
  <c r="G265" i="22"/>
  <c r="G266" i="22"/>
  <c r="G267" i="22"/>
  <c r="G268" i="22"/>
  <c r="G269" i="22"/>
  <c r="G270" i="22"/>
  <c r="G271" i="22"/>
  <c r="G273" i="22"/>
  <c r="G274" i="22"/>
  <c r="G275" i="22"/>
  <c r="G276" i="22"/>
  <c r="G277" i="22"/>
  <c r="G278" i="22"/>
  <c r="G279" i="22"/>
  <c r="G280" i="22"/>
  <c r="G281" i="22"/>
  <c r="G282" i="22"/>
  <c r="G285" i="22"/>
  <c r="G286" i="22"/>
  <c r="G287" i="22"/>
  <c r="G288" i="22"/>
  <c r="G289" i="22"/>
  <c r="G290" i="22"/>
  <c r="G291" i="22"/>
  <c r="G292" i="22"/>
  <c r="G293" i="22"/>
  <c r="G294" i="22"/>
  <c r="G295" i="22"/>
  <c r="G296" i="22"/>
  <c r="G297" i="22"/>
  <c r="G298" i="22"/>
  <c r="G301" i="22"/>
  <c r="G302" i="22"/>
  <c r="G303" i="22"/>
  <c r="G304" i="22"/>
  <c r="G305" i="22"/>
  <c r="G309" i="22"/>
  <c r="G310" i="22"/>
  <c r="G312" i="22"/>
  <c r="G311" i="22"/>
  <c r="G313" i="22"/>
  <c r="G314" i="22"/>
  <c r="G315" i="22"/>
  <c r="G316" i="22"/>
  <c r="G317" i="22"/>
  <c r="G322" i="22"/>
  <c r="G323" i="22"/>
  <c r="G324" i="22"/>
  <c r="G325" i="22"/>
  <c r="G327" i="22"/>
  <c r="G328" i="22"/>
  <c r="G329" i="22"/>
  <c r="G330" i="22"/>
  <c r="G331" i="22"/>
  <c r="G332" i="22"/>
  <c r="G333" i="22"/>
  <c r="G334" i="22"/>
  <c r="G335" i="22"/>
  <c r="G336" i="22"/>
  <c r="G339" i="22"/>
  <c r="G340" i="22"/>
  <c r="G341" i="22"/>
  <c r="G342" i="22"/>
  <c r="G343" i="22"/>
  <c r="G344" i="22"/>
  <c r="G345" i="22"/>
  <c r="G346" i="22"/>
  <c r="G348" i="22"/>
  <c r="G349" i="22"/>
  <c r="G350" i="22"/>
  <c r="G351" i="22"/>
  <c r="G352" i="22"/>
  <c r="G353" i="22"/>
  <c r="G356" i="22"/>
  <c r="G358" i="22"/>
  <c r="G359" i="22"/>
  <c r="G360" i="22"/>
  <c r="G361" i="22"/>
  <c r="G362" i="22"/>
  <c r="G363" i="22"/>
  <c r="G365" i="22"/>
  <c r="G366" i="22"/>
  <c r="G367" i="22"/>
  <c r="G128" i="22"/>
  <c r="G368" i="22"/>
  <c r="G369" i="22"/>
  <c r="G370" i="22"/>
  <c r="G373" i="22"/>
  <c r="G374" i="22"/>
  <c r="G375" i="22"/>
  <c r="G376" i="22"/>
  <c r="G377" i="22"/>
  <c r="G378" i="22"/>
  <c r="G379" i="22"/>
  <c r="G380" i="22"/>
  <c r="G381" i="22"/>
  <c r="G382" i="22"/>
  <c r="G383" i="22"/>
  <c r="G384" i="22"/>
  <c r="G385" i="22"/>
  <c r="G386" i="22"/>
  <c r="G389" i="22"/>
  <c r="G390" i="22"/>
  <c r="G391" i="22"/>
  <c r="G392" i="22"/>
  <c r="G393" i="22"/>
  <c r="G394" i="22"/>
  <c r="G395" i="22"/>
  <c r="G396" i="22"/>
  <c r="G397" i="22"/>
  <c r="G398" i="22"/>
  <c r="G399" i="22"/>
  <c r="G400" i="22"/>
  <c r="G401" i="22"/>
  <c r="G402" i="22"/>
  <c r="G405" i="22"/>
  <c r="G406" i="22"/>
  <c r="G407" i="22"/>
  <c r="G408" i="22"/>
  <c r="G409" i="22"/>
  <c r="G410" i="22"/>
  <c r="G413" i="22"/>
  <c r="G414" i="22"/>
  <c r="G415" i="22"/>
  <c r="G416" i="22"/>
  <c r="G417" i="22"/>
  <c r="G418" i="22"/>
  <c r="G419" i="22"/>
  <c r="G420" i="22"/>
  <c r="G423" i="22"/>
  <c r="G424" i="22"/>
  <c r="G425" i="22"/>
  <c r="G426" i="22"/>
  <c r="G427" i="22"/>
  <c r="G428" i="22"/>
  <c r="G429" i="22"/>
  <c r="G430" i="22"/>
  <c r="G431" i="22"/>
  <c r="G432" i="22"/>
  <c r="G433" i="22"/>
  <c r="G434" i="22"/>
  <c r="G435" i="22"/>
  <c r="G436" i="22"/>
  <c r="G439" i="22"/>
  <c r="G442" i="22"/>
  <c r="G443" i="22"/>
  <c r="G444" i="22"/>
  <c r="G446" i="22"/>
  <c r="G447" i="22"/>
  <c r="G448" i="22"/>
  <c r="G449" i="22"/>
  <c r="G450" i="22"/>
  <c r="G451" i="22"/>
  <c r="G452" i="22"/>
  <c r="G453" i="22"/>
  <c r="G454" i="22"/>
  <c r="G455" i="22"/>
  <c r="G458" i="22"/>
  <c r="G459" i="22"/>
  <c r="G460" i="22"/>
  <c r="G461" i="22"/>
  <c r="G462" i="22"/>
  <c r="G463" i="22"/>
  <c r="G465" i="22"/>
  <c r="G466" i="22"/>
  <c r="G467" i="22"/>
  <c r="G468" i="22"/>
  <c r="G469" i="22"/>
  <c r="G470" i="22"/>
  <c r="G471" i="22"/>
  <c r="G472" i="22"/>
  <c r="G475" i="22"/>
  <c r="G476" i="22"/>
  <c r="G477" i="22"/>
  <c r="G478" i="22"/>
  <c r="G479" i="22"/>
  <c r="G480" i="22"/>
  <c r="G481" i="22"/>
  <c r="G482" i="22"/>
  <c r="G483" i="22"/>
  <c r="G484" i="22"/>
  <c r="G485" i="22"/>
  <c r="G486" i="22"/>
  <c r="G487" i="22"/>
  <c r="G490" i="22"/>
  <c r="G491" i="22"/>
  <c r="G492" i="22"/>
  <c r="G493" i="22"/>
  <c r="G494" i="22"/>
  <c r="G495" i="22"/>
  <c r="G496" i="22"/>
  <c r="G497" i="22"/>
  <c r="G498" i="22"/>
  <c r="G499" i="22"/>
  <c r="G500" i="22"/>
  <c r="G501" i="22"/>
  <c r="G503" i="22"/>
  <c r="G412" i="22"/>
  <c r="G506" i="22"/>
  <c r="G507" i="22"/>
  <c r="G508" i="22"/>
  <c r="G509" i="22"/>
  <c r="G510" i="22"/>
  <c r="G511" i="22"/>
  <c r="G512" i="22"/>
  <c r="G513" i="22"/>
  <c r="G515" i="22"/>
  <c r="G514" i="22"/>
  <c r="G516" i="22"/>
  <c r="G517" i="22"/>
  <c r="G518" i="22"/>
  <c r="G519" i="22"/>
  <c r="G522" i="22"/>
  <c r="G523" i="22"/>
  <c r="G524" i="22"/>
  <c r="G525" i="22"/>
  <c r="G526" i="22"/>
  <c r="G527" i="22"/>
  <c r="G528" i="22"/>
  <c r="G529" i="22"/>
  <c r="G530" i="22"/>
  <c r="G531" i="22"/>
  <c r="G532" i="22"/>
  <c r="G533" i="22"/>
  <c r="G534" i="22"/>
  <c r="G535" i="22"/>
  <c r="G538" i="22"/>
  <c r="G539" i="22"/>
  <c r="G540" i="22"/>
  <c r="G541" i="22"/>
  <c r="G542" i="22"/>
  <c r="G543" i="22"/>
  <c r="G545" i="22"/>
  <c r="G546" i="22"/>
  <c r="G547" i="22"/>
  <c r="G548" i="22"/>
  <c r="G549" i="22"/>
  <c r="G550" i="22"/>
  <c r="G552" i="22"/>
  <c r="G553" i="22"/>
  <c r="G556" i="22"/>
  <c r="G557" i="22"/>
  <c r="G558" i="22"/>
  <c r="G559" i="22"/>
  <c r="G560" i="22"/>
  <c r="G561" i="22"/>
  <c r="G562" i="22"/>
  <c r="G563" i="22"/>
  <c r="G551" i="22"/>
  <c r="G347" i="22"/>
  <c r="G564" i="22"/>
  <c r="G565" i="22"/>
  <c r="G566" i="22"/>
  <c r="G567" i="22"/>
  <c r="G570" i="22"/>
  <c r="G571" i="22"/>
  <c r="G572" i="22"/>
  <c r="G573" i="22"/>
  <c r="G574" i="22"/>
  <c r="G575" i="22"/>
  <c r="G576" i="22"/>
  <c r="G577" i="22"/>
  <c r="G578" i="22"/>
  <c r="G579" i="22"/>
  <c r="G580" i="22"/>
  <c r="G581" i="22"/>
  <c r="G582" i="22"/>
  <c r="G583" i="22"/>
  <c r="G586" i="22"/>
  <c r="G587" i="22"/>
  <c r="G588" i="22"/>
  <c r="G589" i="22"/>
  <c r="G590" i="22"/>
  <c r="G591" i="22"/>
  <c r="G592" i="22"/>
  <c r="G593" i="22"/>
  <c r="G596" i="22"/>
  <c r="G597" i="22"/>
  <c r="G598" i="22"/>
  <c r="G599" i="22"/>
  <c r="G600" i="22"/>
  <c r="G601" i="22"/>
  <c r="G604" i="22"/>
  <c r="G605" i="22"/>
  <c r="G606" i="22"/>
  <c r="G608" i="22"/>
  <c r="G609" i="22"/>
  <c r="G610" i="22"/>
  <c r="G611" i="22"/>
  <c r="G612" i="22"/>
  <c r="G613" i="22"/>
  <c r="G614" i="22"/>
  <c r="G615" i="22"/>
  <c r="G616" i="22"/>
  <c r="G617" i="22"/>
  <c r="G618" i="22"/>
  <c r="G621" i="22"/>
  <c r="G623" i="22"/>
  <c r="G624" i="22"/>
  <c r="G626" i="22"/>
  <c r="G627" i="22"/>
  <c r="G628" i="22"/>
  <c r="G629" i="22"/>
  <c r="G630" i="22"/>
  <c r="G631" i="22"/>
  <c r="G632" i="22"/>
  <c r="G633" i="22"/>
  <c r="G634" i="22"/>
  <c r="G635" i="22"/>
  <c r="G637" i="22"/>
  <c r="G641" i="22"/>
  <c r="G643" i="22"/>
  <c r="G644" i="22"/>
  <c r="G645" i="22"/>
  <c r="G646" i="22"/>
  <c r="G647" i="22"/>
  <c r="G648" i="22"/>
  <c r="G650" i="22"/>
  <c r="G651" i="22"/>
  <c r="G652" i="22"/>
  <c r="G653" i="22"/>
  <c r="G654" i="22"/>
  <c r="G655" i="22"/>
  <c r="G656" i="22"/>
  <c r="G661" i="22"/>
  <c r="G662" i="22"/>
  <c r="G663" i="22"/>
  <c r="G664" i="22"/>
  <c r="G665" i="22"/>
  <c r="G666" i="22"/>
  <c r="G667" i="22"/>
  <c r="G669" i="22"/>
  <c r="G670" i="22"/>
  <c r="G671" i="22"/>
  <c r="G672" i="22"/>
  <c r="G673" i="22"/>
  <c r="G674" i="22"/>
  <c r="G677" i="22"/>
  <c r="G678" i="22"/>
  <c r="G680" i="22"/>
  <c r="G681" i="22"/>
  <c r="G682" i="22"/>
  <c r="G684" i="22"/>
  <c r="G683" i="22"/>
  <c r="G685" i="22"/>
  <c r="G686" i="22"/>
  <c r="G595" i="22"/>
  <c r="G687" i="22"/>
  <c r="G688" i="22"/>
  <c r="G689" i="22"/>
  <c r="G690" i="22"/>
  <c r="G694" i="22"/>
  <c r="G695" i="22"/>
  <c r="G696" i="22"/>
  <c r="G697" i="22"/>
  <c r="G698" i="22"/>
  <c r="G699" i="22"/>
  <c r="G700" i="22"/>
  <c r="G701" i="22"/>
  <c r="G702" i="22"/>
  <c r="G703" i="22"/>
  <c r="G704" i="22"/>
  <c r="G705" i="22"/>
  <c r="G706" i="22"/>
  <c r="G707" i="22"/>
  <c r="G710" i="22"/>
  <c r="G711" i="22"/>
  <c r="G712" i="22"/>
  <c r="G713" i="22"/>
  <c r="G714" i="22"/>
  <c r="G716" i="22"/>
  <c r="G717" i="22"/>
  <c r="G718" i="22"/>
  <c r="G719" i="22"/>
  <c r="G720" i="22"/>
  <c r="G721" i="22"/>
  <c r="G722" i="22"/>
  <c r="G723" i="22"/>
  <c r="G724" i="22"/>
  <c r="G728" i="22"/>
  <c r="G729" i="22"/>
  <c r="G730" i="22"/>
  <c r="G731" i="22"/>
  <c r="G732" i="22"/>
  <c r="G733" i="22"/>
  <c r="G734" i="22"/>
  <c r="G735" i="22"/>
  <c r="G736" i="22"/>
  <c r="G737" i="22"/>
  <c r="G738" i="22"/>
  <c r="G739" i="22"/>
  <c r="G740" i="22"/>
  <c r="G741" i="22"/>
  <c r="G744" i="22"/>
  <c r="G745" i="22"/>
  <c r="G746" i="22"/>
  <c r="G747" i="22"/>
  <c r="G748" i="22"/>
  <c r="G749" i="22"/>
  <c r="G750" i="22"/>
  <c r="G751" i="22"/>
  <c r="G752" i="22"/>
  <c r="G754" i="22"/>
  <c r="G755" i="22"/>
  <c r="G756" i="22"/>
  <c r="G757" i="22"/>
  <c r="G758" i="22"/>
  <c r="G761" i="22"/>
  <c r="G762" i="22"/>
  <c r="G763" i="22"/>
  <c r="G764" i="22"/>
  <c r="G765" i="22"/>
  <c r="G766" i="22"/>
  <c r="G767" i="22"/>
  <c r="G768" i="22"/>
  <c r="G769" i="22"/>
  <c r="G770" i="22"/>
  <c r="G771" i="22"/>
  <c r="G772" i="22"/>
  <c r="G773" i="22"/>
  <c r="G774" i="22"/>
  <c r="G777" i="22"/>
  <c r="G778" i="22"/>
  <c r="G779" i="22"/>
  <c r="G780" i="22"/>
  <c r="G781" i="22"/>
  <c r="G782" i="22"/>
  <c r="G783" i="22"/>
  <c r="G784" i="22"/>
  <c r="G659" i="22"/>
  <c r="G785" i="22"/>
  <c r="G786" i="22"/>
  <c r="G787" i="22"/>
  <c r="G788" i="22"/>
  <c r="G789" i="22"/>
  <c r="G793" i="22"/>
  <c r="G794" i="22"/>
  <c r="G795" i="22"/>
  <c r="G796" i="22"/>
  <c r="G797" i="22"/>
  <c r="G798" i="22"/>
  <c r="G799" i="22"/>
  <c r="G800" i="22"/>
  <c r="G801" i="22"/>
  <c r="G802" i="22"/>
  <c r="G803" i="22"/>
  <c r="G804" i="22"/>
  <c r="G805" i="22"/>
  <c r="G808" i="22"/>
  <c r="G809" i="22"/>
  <c r="G810" i="22"/>
  <c r="G811" i="22"/>
  <c r="G812" i="22"/>
  <c r="G813" i="22"/>
  <c r="G814" i="22"/>
  <c r="G815" i="22"/>
  <c r="G816" i="22"/>
  <c r="G817" i="22"/>
  <c r="G818" i="22"/>
  <c r="G819" i="22"/>
  <c r="G820" i="22"/>
  <c r="G821" i="22"/>
  <c r="G825" i="22"/>
  <c r="G826" i="22"/>
  <c r="G827" i="22"/>
  <c r="G828" i="22"/>
  <c r="G829" i="22"/>
  <c r="G830" i="22"/>
  <c r="G831" i="22"/>
  <c r="G832" i="22"/>
  <c r="G833" i="22"/>
  <c r="G834" i="22"/>
  <c r="G835" i="22"/>
  <c r="G837" i="22"/>
  <c r="G838" i="22"/>
  <c r="G839" i="22"/>
  <c r="G842" i="22"/>
  <c r="G843" i="22"/>
  <c r="G844" i="22"/>
  <c r="G845" i="22"/>
  <c r="G846" i="22"/>
  <c r="G847" i="22"/>
  <c r="G848" i="22"/>
  <c r="G849" i="22"/>
  <c r="G850" i="22"/>
  <c r="G851" i="22"/>
  <c r="G852" i="22"/>
  <c r="G854" i="22"/>
  <c r="G855" i="22"/>
  <c r="G856" i="22"/>
  <c r="G860" i="22"/>
  <c r="G861" i="22"/>
  <c r="G863" i="22"/>
  <c r="G864" i="22"/>
  <c r="G865" i="22"/>
  <c r="G866" i="22"/>
  <c r="G867" i="22"/>
  <c r="G868" i="22"/>
  <c r="G869" i="22"/>
  <c r="G870" i="22"/>
  <c r="G871" i="22"/>
  <c r="G872" i="22"/>
  <c r="G873" i="22"/>
  <c r="G874" i="22"/>
  <c r="G877" i="22"/>
  <c r="G878" i="22"/>
  <c r="G879" i="22"/>
  <c r="G880" i="22"/>
  <c r="G881" i="22"/>
  <c r="G882" i="22"/>
  <c r="G883" i="22"/>
  <c r="G884" i="22"/>
  <c r="G885" i="22"/>
  <c r="G886" i="22"/>
  <c r="G887" i="22"/>
  <c r="G888" i="22"/>
  <c r="G889" i="22"/>
  <c r="G890" i="22"/>
  <c r="G893" i="22"/>
  <c r="G894" i="22"/>
  <c r="G895" i="22"/>
  <c r="G896" i="22"/>
  <c r="G897" i="22"/>
  <c r="G898" i="22"/>
  <c r="G899" i="22"/>
  <c r="G902" i="22"/>
  <c r="G903" i="22"/>
  <c r="G904" i="22"/>
  <c r="G905" i="22"/>
  <c r="G906" i="22"/>
  <c r="G907" i="22"/>
  <c r="G908" i="22"/>
  <c r="G912" i="22"/>
  <c r="G913" i="22"/>
  <c r="G914" i="22"/>
  <c r="G915" i="22"/>
  <c r="G916" i="22"/>
  <c r="G917" i="22"/>
  <c r="G918" i="22"/>
  <c r="G919" i="22"/>
  <c r="G920" i="22"/>
  <c r="G921" i="22"/>
  <c r="G922" i="22"/>
  <c r="G923" i="22"/>
  <c r="G924" i="22"/>
  <c r="G925" i="22"/>
  <c r="G928" i="22"/>
  <c r="G929" i="22"/>
  <c r="G930" i="22"/>
  <c r="G931" i="22"/>
  <c r="G272" i="22"/>
  <c r="G932" i="22"/>
  <c r="G933" i="22"/>
  <c r="G934" i="22"/>
  <c r="G935" i="22"/>
  <c r="G936" i="22"/>
  <c r="G937" i="22"/>
  <c r="G938" i="22"/>
  <c r="G939" i="22"/>
  <c r="G940" i="22"/>
  <c r="G943" i="22"/>
  <c r="G946" i="22"/>
  <c r="G948" i="22"/>
  <c r="G949" i="22"/>
  <c r="G950" i="22"/>
  <c r="G951" i="22"/>
  <c r="G952" i="22"/>
  <c r="G954" i="22"/>
  <c r="G955" i="22"/>
  <c r="G957" i="22"/>
  <c r="G959" i="22"/>
  <c r="G960" i="22"/>
  <c r="G961" i="22"/>
  <c r="G965" i="22"/>
  <c r="G966" i="22"/>
  <c r="G967" i="22"/>
  <c r="G968" i="22"/>
  <c r="G969" i="22"/>
  <c r="G970" i="22"/>
  <c r="G971" i="22"/>
  <c r="G972" i="22"/>
  <c r="G973" i="22"/>
  <c r="G974" i="22"/>
  <c r="G975" i="22"/>
  <c r="G976" i="22"/>
  <c r="G977" i="22"/>
  <c r="G978" i="22"/>
  <c r="G981" i="22"/>
  <c r="G982" i="22"/>
  <c r="G983" i="22"/>
  <c r="G984" i="22"/>
  <c r="G985" i="22"/>
  <c r="G986" i="22"/>
  <c r="G987" i="22"/>
  <c r="G988" i="22"/>
  <c r="G989" i="22"/>
  <c r="G990" i="22"/>
  <c r="G991" i="22"/>
  <c r="G992" i="22"/>
  <c r="G993" i="22"/>
  <c r="G994" i="22"/>
  <c r="G998" i="22"/>
  <c r="G999" i="22"/>
  <c r="G1000" i="22"/>
  <c r="G1001" i="22"/>
  <c r="G1002" i="22"/>
  <c r="G1003" i="22"/>
  <c r="G1004" i="22"/>
  <c r="G1005" i="22"/>
  <c r="G1006" i="22"/>
  <c r="G1007" i="22"/>
  <c r="G1008" i="22"/>
  <c r="G1009" i="22"/>
  <c r="G1012" i="22"/>
  <c r="G1013" i="22"/>
  <c r="G1016" i="22"/>
  <c r="G1017" i="22"/>
  <c r="G1018" i="22"/>
  <c r="G1019" i="22"/>
  <c r="G1020" i="22"/>
  <c r="G1021" i="22"/>
  <c r="G1022" i="22"/>
  <c r="G1023" i="22"/>
  <c r="G1025" i="22"/>
  <c r="G1026" i="22"/>
  <c r="G1027" i="22"/>
  <c r="G1028" i="22"/>
  <c r="G1029" i="22"/>
  <c r="G1030" i="22"/>
  <c r="G1034" i="22"/>
  <c r="G1035" i="22"/>
  <c r="G1036" i="22"/>
  <c r="G1037" i="22"/>
  <c r="G1038" i="22"/>
  <c r="G1039" i="22"/>
  <c r="G1040" i="22"/>
  <c r="G1042" i="22"/>
  <c r="G1043" i="22"/>
  <c r="G1044" i="22"/>
  <c r="G1045" i="22"/>
  <c r="G1046" i="22"/>
  <c r="G1047" i="22"/>
  <c r="G1048" i="22"/>
  <c r="G1051" i="22"/>
  <c r="G1052" i="22"/>
  <c r="G1053" i="22"/>
  <c r="G1054" i="22"/>
  <c r="G1056" i="22"/>
  <c r="G1057" i="22"/>
  <c r="G1058" i="22"/>
  <c r="G638" i="22"/>
  <c r="G1059" i="22"/>
  <c r="G1060" i="22"/>
  <c r="G1061" i="22"/>
  <c r="G1062" i="22"/>
  <c r="G1063" i="22"/>
  <c r="G1064" i="22"/>
  <c r="G1067" i="22"/>
  <c r="G1068" i="22"/>
  <c r="G1070" i="22"/>
  <c r="G1071" i="22"/>
  <c r="G1073" i="22"/>
  <c r="G1074" i="22"/>
  <c r="G1075" i="22"/>
  <c r="G1076" i="22"/>
  <c r="G1077" i="22"/>
  <c r="G1078" i="22"/>
  <c r="G1079" i="22"/>
  <c r="G1080" i="22"/>
  <c r="G1081" i="22"/>
  <c r="G1082" i="22"/>
  <c r="G1085" i="22"/>
  <c r="G1086" i="22"/>
  <c r="G1087" i="22"/>
  <c r="G1088" i="22"/>
  <c r="G1089" i="22"/>
  <c r="G1090" i="22"/>
  <c r="G1091" i="22"/>
  <c r="G1092" i="22"/>
  <c r="G679" i="22"/>
  <c r="G1093" i="22"/>
  <c r="G1094" i="22"/>
  <c r="G1095" i="22"/>
  <c r="G1096" i="22"/>
  <c r="G1097" i="22"/>
  <c r="G1100" i="22"/>
  <c r="G1101" i="22"/>
  <c r="G1103" i="22"/>
  <c r="G1104" i="22"/>
  <c r="G1106" i="22"/>
  <c r="G1107" i="22"/>
  <c r="G1108" i="22"/>
  <c r="G1109" i="22"/>
  <c r="G1110" i="22"/>
  <c r="G1111" i="22"/>
  <c r="G1112" i="22"/>
  <c r="G1113" i="22"/>
  <c r="G1114" i="22"/>
  <c r="G1115" i="22"/>
  <c r="G1118" i="22"/>
  <c r="G1119" i="22"/>
  <c r="G1120" i="22"/>
  <c r="G1122" i="22"/>
  <c r="G1124" i="22"/>
  <c r="G1125" i="22"/>
  <c r="G1126" i="22"/>
  <c r="G1128" i="22"/>
  <c r="G1129" i="22"/>
  <c r="G1130" i="22"/>
  <c r="G1131" i="22"/>
  <c r="G1132" i="22"/>
  <c r="G1133" i="22"/>
  <c r="G1134" i="22"/>
  <c r="G1137" i="22"/>
  <c r="G1139" i="22"/>
  <c r="G1140" i="22"/>
  <c r="G1141" i="22"/>
  <c r="G1142" i="22"/>
  <c r="G1143" i="22"/>
  <c r="G1144" i="22"/>
  <c r="G1145" i="22"/>
  <c r="G1146" i="22"/>
  <c r="G1147" i="22"/>
  <c r="G1149" i="22"/>
  <c r="G1150" i="22"/>
  <c r="G1151" i="22"/>
  <c r="G1152" i="22"/>
  <c r="G1155" i="22"/>
  <c r="G1156" i="22"/>
  <c r="G1157" i="22"/>
  <c r="G1159" i="22"/>
  <c r="G1160" i="22"/>
  <c r="G1161" i="22"/>
  <c r="G1162" i="22"/>
  <c r="G1164" i="22"/>
  <c r="G1165" i="22"/>
  <c r="G1166" i="22"/>
  <c r="G1167" i="22"/>
  <c r="G1168" i="22"/>
  <c r="G1169" i="22"/>
  <c r="G1170" i="22"/>
  <c r="G1174" i="22"/>
  <c r="G1175" i="22"/>
  <c r="G1176" i="22"/>
  <c r="G1177" i="22"/>
  <c r="G1178" i="22"/>
  <c r="G1179" i="22"/>
  <c r="G1180" i="22"/>
  <c r="G1181" i="22"/>
  <c r="G1182" i="22"/>
  <c r="G1183" i="22"/>
  <c r="G1184" i="22"/>
  <c r="G1185" i="22"/>
  <c r="G1186" i="22"/>
  <c r="G1187" i="22"/>
  <c r="G1190" i="22"/>
  <c r="G1191" i="22"/>
  <c r="G1192" i="22"/>
  <c r="G1193" i="22"/>
  <c r="G1194" i="22"/>
  <c r="G1195" i="22"/>
  <c r="G1196" i="22"/>
  <c r="G1197" i="22"/>
  <c r="G1198" i="22"/>
  <c r="G1199" i="22"/>
  <c r="G1200" i="22"/>
  <c r="G1202" i="22"/>
  <c r="G1203" i="22"/>
  <c r="G1204" i="22"/>
  <c r="G1209" i="22"/>
  <c r="G1211" i="22"/>
  <c r="G1212" i="22"/>
  <c r="G1215" i="22"/>
  <c r="G1216" i="22"/>
  <c r="G1217" i="22"/>
  <c r="G1218" i="22"/>
  <c r="G1220" i="22"/>
  <c r="G1221" i="22"/>
  <c r="G1222" i="22"/>
  <c r="G1223" i="22"/>
  <c r="G1225" i="22"/>
  <c r="G1228" i="22"/>
  <c r="G1229" i="22"/>
  <c r="G1232" i="22"/>
  <c r="G1233" i="22"/>
  <c r="G1234" i="22"/>
  <c r="G1235" i="22"/>
  <c r="G1236" i="22"/>
  <c r="G1237" i="22"/>
  <c r="G1238" i="22"/>
  <c r="G1239" i="22"/>
  <c r="G1240" i="22"/>
  <c r="G1241" i="22"/>
  <c r="G1242" i="22"/>
  <c r="G1243" i="22"/>
  <c r="G1244" i="22"/>
  <c r="G1245" i="22"/>
  <c r="G1249" i="22"/>
  <c r="G1251" i="22"/>
  <c r="G909" i="22"/>
  <c r="G1253" i="22"/>
  <c r="G1254" i="22"/>
  <c r="G1255" i="22"/>
  <c r="G1123" i="22"/>
  <c r="G1256" i="22"/>
  <c r="G1257" i="22"/>
  <c r="G1258" i="22"/>
  <c r="G1260" i="22"/>
  <c r="G1261" i="22"/>
  <c r="G1262" i="22"/>
  <c r="G1264" i="22"/>
  <c r="G1266" i="22"/>
  <c r="G1267" i="22"/>
  <c r="G1173" i="22"/>
  <c r="G1268" i="22"/>
  <c r="G1269" i="22"/>
  <c r="G1270" i="22"/>
  <c r="G1273" i="22"/>
  <c r="G1274" i="22"/>
  <c r="G1275" i="22"/>
  <c r="G1276" i="22"/>
  <c r="G1277" i="22"/>
  <c r="G1278" i="22"/>
  <c r="G1279" i="22"/>
  <c r="G1282" i="22"/>
  <c r="G1283" i="22"/>
  <c r="G1284" i="22"/>
  <c r="G1285" i="22"/>
  <c r="G1286" i="22"/>
  <c r="G1287" i="22"/>
  <c r="G1288" i="22"/>
  <c r="G1289" i="22"/>
  <c r="G1290" i="22"/>
  <c r="G1291" i="22"/>
  <c r="G1292" i="22"/>
  <c r="G1293" i="22"/>
  <c r="G1294" i="22"/>
  <c r="G1295" i="22"/>
  <c r="G1298" i="22"/>
  <c r="G1299" i="22"/>
  <c r="G1301" i="22"/>
  <c r="G1302" i="22"/>
  <c r="G1303" i="22"/>
  <c r="G1304" i="22"/>
  <c r="G1305" i="22"/>
  <c r="G1306" i="22"/>
  <c r="G1307" i="22"/>
  <c r="G1308" i="22"/>
  <c r="G1309" i="22"/>
  <c r="G1310" i="22"/>
  <c r="G1311" i="22"/>
  <c r="G1313" i="22"/>
  <c r="G1315" i="22"/>
  <c r="G1317" i="22"/>
  <c r="G1318" i="22"/>
  <c r="G1319" i="22"/>
  <c r="G1320" i="22"/>
  <c r="G1321" i="22"/>
  <c r="G1322" i="22"/>
  <c r="G1323" i="22"/>
  <c r="G1324" i="22"/>
  <c r="G1325" i="22"/>
  <c r="G1326" i="22"/>
  <c r="G1329" i="22"/>
  <c r="G1330" i="22"/>
  <c r="G1331" i="22"/>
  <c r="G1332" i="22"/>
  <c r="G1333" i="22"/>
  <c r="G1334" i="22"/>
  <c r="G1335" i="22"/>
  <c r="G1336" i="22"/>
  <c r="G1337" i="22"/>
  <c r="G1338" i="22"/>
  <c r="G1340" i="22"/>
  <c r="G1341" i="22"/>
  <c r="G1343" i="22"/>
  <c r="G1342" i="22"/>
  <c r="G1346" i="22"/>
  <c r="G1347" i="22"/>
  <c r="G1348" i="22"/>
  <c r="G1349" i="22"/>
  <c r="G1350" i="22"/>
  <c r="G1352" i="22"/>
  <c r="G1353" i="22"/>
  <c r="G1354" i="22"/>
  <c r="G1355" i="22"/>
  <c r="G1358" i="22"/>
  <c r="G1359" i="22"/>
  <c r="G1360" i="22"/>
  <c r="G1361" i="22"/>
  <c r="G1362" i="22"/>
  <c r="G1365" i="22"/>
  <c r="G1366" i="22"/>
  <c r="G1367" i="22"/>
  <c r="G1369" i="22"/>
  <c r="G1370" i="22"/>
  <c r="G1371" i="22"/>
  <c r="G1372" i="22"/>
  <c r="G1373" i="22"/>
  <c r="G1374" i="22"/>
  <c r="G1375" i="22"/>
  <c r="G1376" i="22"/>
  <c r="G1377" i="22"/>
  <c r="G1378" i="22"/>
  <c r="G1380" i="22"/>
  <c r="G1383" i="22"/>
  <c r="G1384" i="22"/>
  <c r="G1385" i="22"/>
  <c r="G1386" i="22"/>
  <c r="G1387" i="22"/>
  <c r="G1388" i="22"/>
  <c r="G1389" i="22"/>
  <c r="G1390" i="22"/>
  <c r="G1391" i="22"/>
  <c r="G1392" i="22"/>
  <c r="G1393" i="22"/>
  <c r="G1394" i="22"/>
  <c r="G1396" i="22"/>
  <c r="G1397" i="22"/>
  <c r="G1400" i="22"/>
  <c r="G1401" i="22"/>
  <c r="G1402" i="22"/>
  <c r="G1403" i="22"/>
  <c r="G1405" i="22"/>
  <c r="G1406" i="22"/>
  <c r="G1407" i="22"/>
  <c r="G1408" i="22"/>
  <c r="G1409" i="22"/>
  <c r="G1410" i="22"/>
  <c r="G1411" i="22"/>
  <c r="G1412" i="22"/>
  <c r="G1413" i="22"/>
  <c r="G1414" i="22"/>
  <c r="G1417" i="22"/>
  <c r="G1418" i="22"/>
  <c r="G1419" i="22"/>
  <c r="G1420" i="22"/>
  <c r="G1421" i="22"/>
  <c r="G1422" i="22"/>
  <c r="G1423" i="22"/>
  <c r="G1424" i="22"/>
  <c r="G1425" i="22"/>
  <c r="G1426" i="22"/>
  <c r="G1427" i="22"/>
  <c r="G1428" i="22"/>
  <c r="G1429" i="22"/>
  <c r="G1430" i="22"/>
  <c r="G1433" i="22"/>
  <c r="G1434" i="22"/>
  <c r="G1435" i="22"/>
  <c r="G1436" i="22"/>
  <c r="G1437" i="22"/>
  <c r="G1438" i="22"/>
  <c r="G1439" i="22"/>
  <c r="G1440" i="22"/>
  <c r="G1441" i="22"/>
  <c r="G1444" i="22"/>
  <c r="G1447" i="22"/>
  <c r="G1448" i="22"/>
  <c r="G1449" i="22"/>
  <c r="G1450" i="22"/>
  <c r="G1454" i="22"/>
  <c r="G1456" i="22"/>
  <c r="G1457" i="22"/>
  <c r="G1458" i="22"/>
  <c r="G1459" i="22"/>
  <c r="G1460" i="22"/>
  <c r="G1461" i="22"/>
  <c r="G1462" i="22"/>
  <c r="G1127" i="22"/>
  <c r="G1463" i="22"/>
  <c r="G1464" i="22"/>
  <c r="G1465" i="22"/>
  <c r="G1466" i="22"/>
  <c r="G1467" i="22"/>
  <c r="G1470" i="22"/>
  <c r="G1471" i="22"/>
  <c r="G1472" i="22"/>
  <c r="G1473" i="22"/>
  <c r="G1475" i="22"/>
  <c r="G1476" i="22"/>
  <c r="G1477" i="22"/>
  <c r="G1478" i="22"/>
  <c r="G1479" i="22"/>
  <c r="G1480" i="22"/>
  <c r="G1483" i="22"/>
  <c r="G1484" i="22"/>
  <c r="G1485" i="22"/>
  <c r="G1488" i="22"/>
  <c r="G1493" i="22"/>
  <c r="G1494" i="22"/>
  <c r="G1495" i="22"/>
  <c r="G1496" i="22"/>
  <c r="G1224" i="22"/>
  <c r="G1497" i="22"/>
  <c r="G1498" i="22"/>
  <c r="G1499" i="22"/>
  <c r="G1500" i="22"/>
  <c r="G1501" i="22"/>
  <c r="G1502" i="22"/>
  <c r="G1503" i="22"/>
  <c r="G1504" i="22"/>
  <c r="G1505" i="22"/>
  <c r="G1508" i="22"/>
  <c r="G1509" i="22"/>
  <c r="G1510" i="22"/>
  <c r="G1511" i="22"/>
  <c r="G1512" i="22"/>
  <c r="G1513" i="22"/>
  <c r="G1514" i="22"/>
  <c r="G1515" i="22"/>
  <c r="G1516" i="22"/>
  <c r="G1517" i="22"/>
  <c r="G1518" i="22"/>
  <c r="G1519" i="22"/>
  <c r="G1520" i="22"/>
  <c r="G1521" i="22"/>
  <c r="G1524" i="22"/>
  <c r="G1525" i="22"/>
  <c r="G1526" i="22"/>
  <c r="G1527" i="22"/>
  <c r="G1528" i="22"/>
  <c r="G1530" i="22"/>
  <c r="G1531" i="22"/>
  <c r="G1532" i="22"/>
  <c r="G1533" i="22"/>
  <c r="G1534" i="22"/>
  <c r="G1535" i="22"/>
  <c r="G1536" i="22"/>
  <c r="G1537" i="22"/>
  <c r="G1538" i="22"/>
  <c r="G1541" i="22"/>
  <c r="G1542" i="22"/>
  <c r="G1543" i="22"/>
  <c r="G1544" i="22"/>
  <c r="G1545" i="22"/>
  <c r="G1546" i="22"/>
  <c r="G1547" i="22"/>
  <c r="G1548" i="22"/>
  <c r="G1549" i="22"/>
  <c r="G1550" i="22"/>
  <c r="G1551" i="22"/>
  <c r="G1552" i="22"/>
  <c r="G1553" i="22"/>
  <c r="G1554" i="22"/>
  <c r="G1559" i="22"/>
  <c r="G1560" i="22"/>
  <c r="G1561" i="22"/>
  <c r="G1562" i="22"/>
  <c r="G1563" i="22"/>
  <c r="G1564" i="22"/>
  <c r="G1565" i="22"/>
  <c r="G1566" i="22"/>
  <c r="G1567" i="22"/>
  <c r="G1568" i="22"/>
  <c r="G1569" i="22"/>
  <c r="G1570" i="22"/>
  <c r="G1571" i="22"/>
  <c r="G1574" i="22"/>
  <c r="G1575" i="22"/>
  <c r="G1576" i="22"/>
  <c r="G1577" i="22"/>
  <c r="G1578" i="22"/>
  <c r="G1579" i="22"/>
  <c r="G1581" i="22"/>
  <c r="G1580" i="22"/>
  <c r="G1582" i="22"/>
  <c r="G1583" i="22"/>
  <c r="G1584" i="22"/>
  <c r="G1585" i="22"/>
  <c r="G1586" i="22"/>
  <c r="G1587" i="22"/>
  <c r="G1590" i="22"/>
  <c r="G1591" i="22"/>
  <c r="G1592" i="22"/>
  <c r="G1593" i="22"/>
  <c r="G1595" i="22"/>
  <c r="G1596" i="22"/>
  <c r="G1598" i="22"/>
  <c r="G1599" i="22"/>
  <c r="G1600" i="22"/>
  <c r="G1601" i="22"/>
  <c r="G1602" i="22"/>
  <c r="G1603" i="22"/>
  <c r="G1604" i="22"/>
  <c r="G1605" i="22"/>
  <c r="G1608" i="22"/>
  <c r="G1609" i="22"/>
  <c r="G1610" i="22"/>
  <c r="G1611" i="22"/>
  <c r="G1612" i="22"/>
  <c r="G1613" i="22"/>
  <c r="G1404" i="22"/>
  <c r="G1614" i="22"/>
  <c r="G1615" i="22"/>
  <c r="G1616" i="22"/>
  <c r="G1617" i="22"/>
  <c r="G1618" i="22"/>
  <c r="G1619" i="22"/>
  <c r="G1620" i="22"/>
  <c r="G1623" i="22"/>
  <c r="G1624" i="22"/>
  <c r="G1625" i="22"/>
  <c r="G1626" i="22"/>
  <c r="G1627" i="22"/>
  <c r="G1628" i="22"/>
  <c r="G1629" i="22"/>
  <c r="G1630" i="22"/>
  <c r="G1631" i="22"/>
  <c r="G1632" i="22"/>
  <c r="G1633" i="22"/>
  <c r="G1634" i="22"/>
  <c r="G1635" i="22"/>
  <c r="G1637" i="22"/>
  <c r="G1640" i="22"/>
  <c r="G1641" i="22"/>
  <c r="G1642" i="22"/>
  <c r="G1644" i="22"/>
  <c r="G1646" i="22"/>
  <c r="G1647" i="22"/>
  <c r="G1648" i="22"/>
  <c r="G1649" i="22"/>
  <c r="G1650" i="22"/>
  <c r="G1651" i="22"/>
  <c r="G1653" i="22"/>
  <c r="G1654" i="22"/>
  <c r="G1655" i="22"/>
  <c r="G1656" i="22"/>
  <c r="G1659" i="22"/>
  <c r="G1660" i="22"/>
  <c r="G1662" i="22"/>
  <c r="G1663" i="22"/>
  <c r="G1664" i="22"/>
  <c r="G1666" i="22"/>
  <c r="G1667" i="22"/>
  <c r="G1668" i="22"/>
  <c r="G1442" i="22"/>
  <c r="G1669" i="22"/>
  <c r="G1670" i="22"/>
  <c r="G1671" i="22"/>
  <c r="G1672" i="22"/>
  <c r="G1673" i="22"/>
  <c r="G1676" i="22"/>
  <c r="G1677" i="22"/>
  <c r="G1678" i="22"/>
  <c r="G1679" i="22"/>
  <c r="G1680" i="22"/>
  <c r="G1682" i="22"/>
  <c r="G1683" i="22"/>
  <c r="G1684" i="22"/>
  <c r="G1685" i="22"/>
  <c r="G1686" i="22"/>
  <c r="G1687" i="22"/>
  <c r="G1688" i="22"/>
  <c r="G1689" i="22"/>
  <c r="G1690" i="22"/>
  <c r="G1010" i="22"/>
  <c r="G1693" i="22"/>
  <c r="G1636" i="22"/>
  <c r="G1694" i="22"/>
  <c r="G1695" i="22"/>
  <c r="G1696" i="22"/>
  <c r="G1697" i="22"/>
  <c r="G1698" i="22"/>
  <c r="G1699" i="22"/>
  <c r="G1700" i="22"/>
  <c r="G1701" i="22"/>
  <c r="G1702" i="22"/>
  <c r="G1703" i="22"/>
  <c r="G1704" i="22"/>
  <c r="G1707" i="22"/>
  <c r="G1708" i="22"/>
  <c r="G1709" i="22"/>
  <c r="G1710" i="22"/>
  <c r="G1711" i="22"/>
  <c r="G1712" i="22"/>
  <c r="G1713" i="22"/>
  <c r="G1714" i="22"/>
  <c r="G1715" i="22"/>
  <c r="G1716" i="22"/>
  <c r="G1717" i="22"/>
  <c r="G1718" i="22"/>
  <c r="G1719" i="22"/>
  <c r="G1720" i="22"/>
  <c r="G1723" i="22"/>
  <c r="G1724" i="22"/>
  <c r="G1725" i="22"/>
  <c r="G1726" i="22"/>
  <c r="G1728" i="22"/>
  <c r="G1729" i="22"/>
  <c r="G1731" i="22"/>
  <c r="G1732" i="22"/>
  <c r="G1733" i="22"/>
  <c r="G1735" i="22"/>
  <c r="G1736" i="22"/>
  <c r="G1737" i="22"/>
  <c r="G1738" i="22"/>
  <c r="G1739" i="22"/>
  <c r="G1743" i="22"/>
  <c r="G1744" i="22"/>
  <c r="G1745" i="22"/>
  <c r="G1746" i="22"/>
  <c r="G1747" i="22"/>
  <c r="G1748" i="22"/>
  <c r="G1749" i="22"/>
  <c r="G1750" i="22"/>
  <c r="G1751" i="22"/>
  <c r="G1752" i="22"/>
  <c r="G1753" i="22"/>
  <c r="G1754" i="22"/>
  <c r="G1755" i="22"/>
  <c r="G1756" i="22"/>
  <c r="G1759" i="22"/>
  <c r="G1760" i="22"/>
  <c r="G1761" i="22"/>
  <c r="G1762" i="22"/>
  <c r="G1763" i="22"/>
  <c r="G1764" i="22"/>
  <c r="G1765" i="22"/>
  <c r="G1766" i="22"/>
  <c r="G1767" i="22"/>
  <c r="G1768" i="22"/>
  <c r="G1769" i="22"/>
  <c r="G1770" i="22"/>
  <c r="G1771" i="22"/>
  <c r="G1772" i="22"/>
  <c r="G1775" i="22"/>
  <c r="G1778" i="22"/>
  <c r="G1779" i="22"/>
  <c r="G1780" i="22"/>
  <c r="G1781" i="22"/>
  <c r="G1782" i="22"/>
  <c r="G1783" i="22"/>
  <c r="G1784" i="22"/>
  <c r="G1785" i="22"/>
  <c r="G1786" i="22"/>
  <c r="G1787" i="22"/>
  <c r="G1788" i="22"/>
  <c r="G1789" i="22"/>
  <c r="G1790" i="22"/>
  <c r="G1793" i="22"/>
  <c r="G1794" i="22"/>
  <c r="G1796" i="22"/>
  <c r="G853" i="22"/>
  <c r="G1797" i="22"/>
  <c r="G1798" i="22"/>
  <c r="G1800" i="22"/>
  <c r="G1801" i="22"/>
  <c r="G1802" i="22"/>
  <c r="G1803" i="22"/>
  <c r="G1804" i="22"/>
  <c r="G1805" i="22"/>
  <c r="G1806" i="22"/>
  <c r="G1807" i="22"/>
  <c r="G1810" i="22"/>
  <c r="G1811" i="22"/>
  <c r="G1812" i="22"/>
  <c r="G1813" i="22"/>
  <c r="G1814" i="22"/>
  <c r="G1815" i="22"/>
  <c r="G1816" i="22"/>
  <c r="G1817" i="22"/>
  <c r="G1818" i="22"/>
  <c r="G1819" i="22"/>
  <c r="G1820" i="22"/>
  <c r="G1821" i="22"/>
  <c r="G1822" i="22"/>
  <c r="G1823" i="22"/>
  <c r="G1252" i="22"/>
  <c r="G1826" i="22"/>
  <c r="G1827" i="22"/>
  <c r="G1828" i="22"/>
  <c r="G1829" i="22"/>
  <c r="G1830" i="22"/>
  <c r="G1831" i="22"/>
  <c r="G1832" i="22"/>
  <c r="G1833" i="22"/>
  <c r="G1834" i="22"/>
  <c r="G1835" i="22"/>
  <c r="G1836" i="22"/>
  <c r="G1837" i="22"/>
  <c r="G1838" i="22"/>
  <c r="G1841" i="22"/>
  <c r="G1842" i="22"/>
  <c r="G1843" i="22"/>
  <c r="G1844" i="22"/>
  <c r="G1845" i="22"/>
  <c r="G1846" i="22"/>
  <c r="G1847" i="22"/>
  <c r="G1848" i="22"/>
  <c r="G1849" i="22"/>
  <c r="G1850" i="22"/>
  <c r="G1851" i="22"/>
  <c r="G1852" i="22"/>
  <c r="G1853" i="22"/>
  <c r="G1854" i="22"/>
  <c r="G1857" i="22"/>
  <c r="G1858" i="22"/>
  <c r="G1859" i="22"/>
  <c r="G1860" i="22"/>
  <c r="G1861" i="22"/>
  <c r="G1862" i="22"/>
  <c r="G1863" i="22"/>
  <c r="G1864" i="22"/>
  <c r="G1866" i="22"/>
  <c r="G1867" i="22"/>
  <c r="G1868" i="22"/>
  <c r="G1869" i="22"/>
  <c r="G1870" i="22"/>
  <c r="G1871" i="22"/>
  <c r="G1874" i="22"/>
  <c r="G1875" i="22"/>
  <c r="G1876" i="22"/>
  <c r="G1877" i="22"/>
  <c r="G1879" i="22"/>
  <c r="G1880" i="22"/>
  <c r="G1882" i="22"/>
  <c r="G1883" i="22"/>
  <c r="G1884" i="22"/>
  <c r="G1885" i="22"/>
  <c r="G1886" i="22"/>
  <c r="G1887" i="22"/>
  <c r="G1888" i="22"/>
  <c r="G1891" i="22"/>
  <c r="G1892" i="22"/>
  <c r="G1893" i="22"/>
  <c r="G1894" i="22"/>
  <c r="G1895" i="22"/>
  <c r="G1896" i="22"/>
  <c r="G1897" i="22"/>
  <c r="G1898" i="22"/>
  <c r="G1899" i="22"/>
  <c r="G1900" i="22"/>
  <c r="G1901" i="22"/>
  <c r="G1902" i="22"/>
  <c r="G1903" i="22"/>
  <c r="G1904" i="22"/>
  <c r="G1907" i="22"/>
  <c r="G1908" i="22"/>
  <c r="G1909" i="22"/>
  <c r="G1910" i="22"/>
  <c r="G1911" i="22"/>
  <c r="G1912" i="22"/>
  <c r="G1913" i="22"/>
  <c r="G1915" i="22"/>
  <c r="G1916" i="22"/>
  <c r="G1917" i="22"/>
  <c r="G1918" i="22"/>
  <c r="G1919" i="22"/>
  <c r="G1920" i="22"/>
  <c r="G1921" i="22"/>
  <c r="G1925" i="22"/>
  <c r="G1926" i="22"/>
  <c r="G1927" i="22"/>
  <c r="G1928" i="22"/>
  <c r="G1929" i="22"/>
  <c r="G1930" i="22"/>
  <c r="G1931" i="22"/>
  <c r="G1933" i="22"/>
  <c r="G1934" i="22"/>
  <c r="G1935" i="22"/>
  <c r="G1937" i="22"/>
  <c r="G1938" i="22"/>
  <c r="G1939" i="22"/>
  <c r="G1940" i="22"/>
  <c r="G1943" i="22"/>
  <c r="G1944" i="22"/>
  <c r="G1946" i="22"/>
  <c r="G1947" i="22"/>
  <c r="G1948" i="22"/>
  <c r="G1949" i="22"/>
  <c r="G1950" i="22"/>
  <c r="G1951" i="22"/>
  <c r="G1952" i="22"/>
  <c r="G1953" i="22"/>
  <c r="G1914" i="22"/>
  <c r="G1954" i="22"/>
  <c r="G1955" i="22"/>
  <c r="G1957" i="22"/>
  <c r="G1960" i="22"/>
  <c r="G1961" i="22"/>
  <c r="G1962" i="22"/>
  <c r="G1963" i="22"/>
  <c r="G1964" i="22"/>
  <c r="G1965" i="22"/>
  <c r="G1966" i="22"/>
  <c r="G1969" i="22"/>
  <c r="G1970" i="22"/>
  <c r="G1973" i="22"/>
  <c r="G1974" i="22"/>
  <c r="G1975" i="22"/>
  <c r="G1976" i="22"/>
  <c r="G1977" i="22"/>
  <c r="G1980" i="22"/>
  <c r="G1981" i="22"/>
  <c r="G1982" i="22"/>
  <c r="G1983" i="22"/>
  <c r="G1984" i="22"/>
  <c r="G1985" i="22"/>
  <c r="G1986" i="22"/>
  <c r="G1987" i="22"/>
  <c r="G1988" i="22"/>
  <c r="G1989" i="22"/>
  <c r="G1990" i="22"/>
  <c r="G1991" i="22"/>
  <c r="G1992" i="22"/>
  <c r="G1993" i="22"/>
  <c r="G1996" i="22"/>
  <c r="G1997" i="22"/>
  <c r="G1998" i="22"/>
  <c r="G1999" i="22"/>
  <c r="G2000" i="22"/>
  <c r="G2001" i="22"/>
  <c r="G2002" i="22"/>
  <c r="G2003" i="22"/>
  <c r="G2004" i="22"/>
  <c r="G2005" i="22"/>
  <c r="G2006" i="22"/>
  <c r="G2007" i="22"/>
  <c r="G2008" i="22"/>
  <c r="G2009" i="22"/>
  <c r="G2012" i="22"/>
  <c r="G2013" i="22"/>
  <c r="G2014" i="22"/>
  <c r="G2015" i="22"/>
  <c r="G2016" i="22"/>
  <c r="G2017" i="22"/>
  <c r="G2018" i="22"/>
  <c r="G2019" i="22"/>
  <c r="G2020" i="22"/>
  <c r="G2021" i="22"/>
  <c r="G3" i="22"/>
  <c r="D7" i="22"/>
  <c r="D50" i="22"/>
  <c r="I1643" i="22" l="1"/>
  <c r="I1445" i="22"/>
  <c r="H1271" i="22"/>
  <c r="I1259" i="22"/>
  <c r="H1148" i="22"/>
  <c r="I1121" i="22"/>
  <c r="H953" i="22"/>
  <c r="I945" i="22"/>
  <c r="H636" i="22"/>
  <c r="I622" i="22"/>
  <c r="I411" i="22"/>
  <c r="I364" i="22"/>
  <c r="H364" i="22"/>
  <c r="G364" i="22"/>
  <c r="H319" i="22"/>
  <c r="I1881" i="22"/>
  <c r="I307" i="22"/>
  <c r="I1967" i="22"/>
  <c r="H1922" i="22"/>
  <c r="G1795" i="22"/>
  <c r="I1727" i="22"/>
  <c r="H1645" i="22"/>
  <c r="G1556" i="22"/>
  <c r="I1482" i="22"/>
  <c r="H1446" i="22"/>
  <c r="G1379" i="22"/>
  <c r="I1316" i="22"/>
  <c r="H1265" i="22"/>
  <c r="G1226" i="22"/>
  <c r="I1205" i="22"/>
  <c r="H1138" i="22"/>
  <c r="G1069" i="22"/>
  <c r="I996" i="22"/>
  <c r="H947" i="22"/>
  <c r="G862" i="22"/>
  <c r="I691" i="22"/>
  <c r="H625" i="22"/>
  <c r="G502" i="22"/>
  <c r="H308" i="22"/>
  <c r="G188" i="22"/>
  <c r="H1967" i="22"/>
  <c r="G1922" i="22"/>
  <c r="I1777" i="22"/>
  <c r="H1727" i="22"/>
  <c r="G1645" i="22"/>
  <c r="I1529" i="22"/>
  <c r="H1482" i="22"/>
  <c r="G1446" i="22"/>
  <c r="I1368" i="22"/>
  <c r="H1316" i="22"/>
  <c r="G1265" i="22"/>
  <c r="I1219" i="22"/>
  <c r="H1205" i="22"/>
  <c r="G1138" i="22"/>
  <c r="I1055" i="22"/>
  <c r="H996" i="22"/>
  <c r="G947" i="22"/>
  <c r="I836" i="22"/>
  <c r="H691" i="22"/>
  <c r="G625" i="22"/>
  <c r="I464" i="22"/>
  <c r="G308" i="22"/>
  <c r="I158" i="22"/>
  <c r="G1967" i="22"/>
  <c r="H1777" i="22"/>
  <c r="G1727" i="22"/>
  <c r="H1529" i="22"/>
  <c r="G1482" i="22"/>
  <c r="H1368" i="22"/>
  <c r="G1316" i="22"/>
  <c r="H1219" i="22"/>
  <c r="G1205" i="22"/>
  <c r="H1055" i="22"/>
  <c r="G996" i="22"/>
  <c r="H836" i="22"/>
  <c r="G691" i="22"/>
  <c r="H464" i="22"/>
  <c r="H158" i="22"/>
  <c r="I1956" i="22"/>
  <c r="H1881" i="22"/>
  <c r="I1681" i="22"/>
  <c r="H1643" i="22"/>
  <c r="I1481" i="22"/>
  <c r="H1445" i="22"/>
  <c r="I1314" i="22"/>
  <c r="H1259" i="22"/>
  <c r="I1201" i="22"/>
  <c r="H1121" i="22"/>
  <c r="I964" i="22"/>
  <c r="H945" i="22"/>
  <c r="I668" i="22"/>
  <c r="H622" i="22"/>
  <c r="I357" i="22"/>
  <c r="H307" i="22"/>
  <c r="H1956" i="22"/>
  <c r="I1776" i="22"/>
  <c r="H1681" i="22"/>
  <c r="I1492" i="22"/>
  <c r="H1481" i="22"/>
  <c r="I1357" i="22"/>
  <c r="H1314" i="22"/>
  <c r="I1214" i="22"/>
  <c r="H1201" i="22"/>
  <c r="I1041" i="22"/>
  <c r="H964" i="22"/>
  <c r="I822" i="22"/>
  <c r="H668" i="22"/>
  <c r="I445" i="22"/>
  <c r="H357" i="22"/>
  <c r="I118" i="22"/>
  <c r="I1878" i="22"/>
  <c r="H1776" i="22"/>
  <c r="I1597" i="22"/>
  <c r="H1492" i="22"/>
  <c r="I1443" i="22"/>
  <c r="H1357" i="22"/>
  <c r="I1250" i="22"/>
  <c r="H1214" i="22"/>
  <c r="I1105" i="22"/>
  <c r="H1041" i="22"/>
  <c r="I944" i="22"/>
  <c r="H822" i="22"/>
  <c r="I607" i="22"/>
  <c r="H445" i="22"/>
  <c r="I306" i="22"/>
  <c r="H118" i="22"/>
  <c r="I1945" i="22"/>
  <c r="H1878" i="22"/>
  <c r="I1665" i="22"/>
  <c r="H1597" i="22"/>
  <c r="I1474" i="22"/>
  <c r="H1443" i="22"/>
  <c r="I1300" i="22"/>
  <c r="H1250" i="22"/>
  <c r="I1163" i="22"/>
  <c r="H1105" i="22"/>
  <c r="I958" i="22"/>
  <c r="H944" i="22"/>
  <c r="I660" i="22"/>
  <c r="H607" i="22"/>
  <c r="I326" i="22"/>
  <c r="H306" i="22"/>
  <c r="I1972" i="22"/>
  <c r="H1945" i="22"/>
  <c r="I1741" i="22"/>
  <c r="H1665" i="22"/>
  <c r="I1490" i="22"/>
  <c r="H1474" i="22"/>
  <c r="I1356" i="22"/>
  <c r="H1300" i="22"/>
  <c r="I1213" i="22"/>
  <c r="H1163" i="22"/>
  <c r="I1033" i="22"/>
  <c r="H958" i="22"/>
  <c r="I791" i="22"/>
  <c r="H660" i="22"/>
  <c r="I441" i="22"/>
  <c r="H326" i="22"/>
  <c r="I96" i="22"/>
  <c r="H1972" i="22"/>
  <c r="I1865" i="22"/>
  <c r="H1741" i="22"/>
  <c r="I1594" i="22"/>
  <c r="H1490" i="22"/>
  <c r="I1415" i="22"/>
  <c r="H1356" i="22"/>
  <c r="I1247" i="22"/>
  <c r="H1213" i="22"/>
  <c r="I1102" i="22"/>
  <c r="H1033" i="22"/>
  <c r="I901" i="22"/>
  <c r="H791" i="22"/>
  <c r="I594" i="22"/>
  <c r="H441" i="22"/>
  <c r="I219" i="22"/>
  <c r="H96" i="22"/>
  <c r="I1936" i="22"/>
  <c r="H1865" i="22"/>
  <c r="I1661" i="22"/>
  <c r="H1594" i="22"/>
  <c r="I1455" i="22"/>
  <c r="H1415" i="22"/>
  <c r="I1272" i="22"/>
  <c r="H1247" i="22"/>
  <c r="I1158" i="22"/>
  <c r="H1102" i="22"/>
  <c r="I956" i="22"/>
  <c r="H901" i="22"/>
  <c r="I649" i="22"/>
  <c r="H594" i="22"/>
  <c r="I320" i="22"/>
  <c r="H219" i="22"/>
  <c r="I1971" i="22"/>
  <c r="H1936" i="22"/>
  <c r="I1734" i="22"/>
  <c r="H1661" i="22"/>
  <c r="I1487" i="22"/>
  <c r="H1455" i="22"/>
  <c r="I1351" i="22"/>
  <c r="H1272" i="22"/>
  <c r="I1210" i="22"/>
  <c r="H1158" i="22"/>
  <c r="I1024" i="22"/>
  <c r="H956" i="22"/>
  <c r="I753" i="22"/>
  <c r="H649" i="22"/>
  <c r="I440" i="22"/>
  <c r="H320" i="22"/>
  <c r="I62" i="22"/>
  <c r="H1971" i="22"/>
  <c r="I1799" i="22"/>
  <c r="H1734" i="22"/>
  <c r="I1557" i="22"/>
  <c r="H1487" i="22"/>
  <c r="I1395" i="22"/>
  <c r="H1351" i="22"/>
  <c r="I1227" i="22"/>
  <c r="H1210" i="22"/>
  <c r="I1072" i="22"/>
  <c r="H1024" i="22"/>
  <c r="I900" i="22"/>
  <c r="H753" i="22"/>
  <c r="I544" i="22"/>
  <c r="H440" i="22"/>
  <c r="I208" i="22"/>
  <c r="H62" i="22"/>
  <c r="I1932" i="22"/>
  <c r="H1799" i="22"/>
  <c r="I1652" i="22"/>
  <c r="H1557" i="22"/>
  <c r="I1451" i="22"/>
  <c r="H1395" i="22"/>
  <c r="I1271" i="22"/>
  <c r="H1227" i="22"/>
  <c r="I1148" i="22"/>
  <c r="H1072" i="22"/>
  <c r="I953" i="22"/>
  <c r="H900" i="22"/>
  <c r="I636" i="22"/>
  <c r="H544" i="22"/>
  <c r="I319" i="22"/>
  <c r="H208" i="22"/>
  <c r="I1968" i="22"/>
  <c r="H1932" i="22"/>
  <c r="I1730" i="22"/>
  <c r="H1652" i="22"/>
  <c r="I1486" i="22"/>
  <c r="H1451" i="22"/>
  <c r="I1339" i="22"/>
  <c r="I1208" i="22"/>
  <c r="I1011" i="22"/>
  <c r="I715" i="22"/>
  <c r="I18" i="22"/>
  <c r="H1968" i="22"/>
  <c r="I1795" i="22"/>
  <c r="H1730" i="22"/>
  <c r="I1556" i="22"/>
  <c r="H1486" i="22"/>
  <c r="I1379" i="22"/>
  <c r="H1339" i="22"/>
  <c r="I1226" i="22"/>
  <c r="H1208" i="22"/>
  <c r="I1069" i="22"/>
  <c r="H1011" i="22"/>
  <c r="I862" i="22"/>
  <c r="H715" i="22"/>
  <c r="I502" i="22"/>
  <c r="H411" i="22"/>
  <c r="I188" i="22"/>
  <c r="H18" i="22"/>
  <c r="G1730" i="22"/>
  <c r="G1486" i="22"/>
  <c r="G1339" i="22"/>
  <c r="G1208" i="22"/>
  <c r="G1011" i="22"/>
  <c r="G715" i="22"/>
  <c r="G411" i="22"/>
  <c r="I457" i="22"/>
  <c r="H457" i="22"/>
  <c r="H1607" i="22"/>
  <c r="H1263" i="22"/>
  <c r="I1263" i="22"/>
  <c r="H1049" i="22"/>
  <c r="I1049" i="22"/>
  <c r="I806" i="22"/>
  <c r="H806" i="22"/>
  <c r="I619" i="22"/>
  <c r="H619" i="22"/>
  <c r="H437" i="22"/>
  <c r="I437" i="22"/>
  <c r="I1924" i="22"/>
  <c r="I1381" i="22"/>
  <c r="I1136" i="22"/>
  <c r="I962" i="22"/>
  <c r="I743" i="22"/>
  <c r="I1398" i="22"/>
  <c r="H1398" i="22"/>
  <c r="I1116" i="22"/>
  <c r="H1116" i="22"/>
  <c r="H995" i="22"/>
  <c r="I995" i="22"/>
  <c r="H473" i="22"/>
  <c r="I473" i="22"/>
  <c r="I283" i="22"/>
  <c r="H283" i="22"/>
  <c r="H1906" i="22"/>
  <c r="H1889" i="22"/>
  <c r="H1639" i="22"/>
  <c r="H1621" i="22"/>
  <c r="H1136" i="22"/>
  <c r="H859" i="22"/>
  <c r="H585" i="22"/>
  <c r="I1923" i="22"/>
  <c r="I1856" i="22"/>
  <c r="I1839" i="22"/>
  <c r="I1674" i="22"/>
  <c r="I1135" i="22"/>
  <c r="I742" i="22"/>
  <c r="I505" i="22"/>
  <c r="I300" i="22"/>
  <c r="H521" i="22"/>
  <c r="I521" i="22"/>
  <c r="H338" i="22"/>
  <c r="I338" i="22"/>
  <c r="H1873" i="22"/>
  <c r="H1099" i="22"/>
  <c r="I1382" i="22"/>
  <c r="I1296" i="22"/>
  <c r="H1296" i="22"/>
  <c r="H1098" i="22"/>
  <c r="I1098" i="22"/>
  <c r="I941" i="22"/>
  <c r="H941" i="22"/>
  <c r="I725" i="22"/>
  <c r="H725" i="22"/>
  <c r="H403" i="22"/>
  <c r="I403" i="22"/>
  <c r="H569" i="22"/>
  <c r="I1675" i="22"/>
  <c r="H1658" i="22"/>
  <c r="H1399" i="22"/>
  <c r="H1154" i="22"/>
  <c r="H876" i="22"/>
  <c r="H603" i="22"/>
  <c r="I1855" i="22"/>
  <c r="I1431" i="22"/>
  <c r="I555" i="22"/>
  <c r="I504" i="22"/>
  <c r="H474" i="22"/>
  <c r="I474" i="22"/>
  <c r="I1171" i="22"/>
  <c r="H1171" i="22"/>
  <c r="H639" i="22"/>
  <c r="I639" i="22"/>
  <c r="I421" i="22"/>
  <c r="H421" i="22"/>
  <c r="H1890" i="22"/>
  <c r="H1117" i="22"/>
  <c r="H1924" i="22"/>
  <c r="H1638" i="22"/>
  <c r="H1942" i="22"/>
  <c r="H1923" i="22"/>
  <c r="H1675" i="22"/>
  <c r="H1657" i="22"/>
  <c r="H1172" i="22"/>
  <c r="H892" i="22"/>
  <c r="H620" i="22"/>
  <c r="I1994" i="22"/>
  <c r="I1742" i="22"/>
  <c r="I1491" i="22"/>
  <c r="I1432" i="22"/>
  <c r="I642" i="22"/>
  <c r="I1014" i="22"/>
  <c r="I792" i="22"/>
  <c r="I602" i="22"/>
  <c r="I554" i="22"/>
  <c r="H404" i="22"/>
  <c r="I404" i="22"/>
  <c r="H1230" i="22"/>
  <c r="I1230" i="22"/>
  <c r="I536" i="22"/>
  <c r="H536" i="22"/>
  <c r="I354" i="22"/>
  <c r="H354" i="22"/>
  <c r="I1840" i="22"/>
  <c r="H1959" i="22"/>
  <c r="H1941" i="22"/>
  <c r="H1692" i="22"/>
  <c r="H1674" i="22"/>
  <c r="H1416" i="22"/>
  <c r="H1189" i="22"/>
  <c r="H911" i="22"/>
  <c r="H640" i="22"/>
  <c r="I1942" i="22"/>
  <c r="I1873" i="22"/>
  <c r="I1692" i="22"/>
  <c r="I1622" i="22"/>
  <c r="I1573" i="22"/>
  <c r="I1489" i="22"/>
  <c r="I790" i="22"/>
  <c r="I489" i="22"/>
  <c r="H489" i="22"/>
  <c r="I284" i="22"/>
  <c r="H284" i="22"/>
  <c r="H824" i="22"/>
  <c r="I963" i="22"/>
  <c r="I438" i="22"/>
  <c r="H1344" i="22"/>
  <c r="I1344" i="22"/>
  <c r="I1083" i="22"/>
  <c r="H1083" i="22"/>
  <c r="H926" i="22"/>
  <c r="I926" i="22"/>
  <c r="H823" i="22"/>
  <c r="I823" i="22"/>
  <c r="H692" i="22"/>
  <c r="I692" i="22"/>
  <c r="I568" i="22"/>
  <c r="H568" i="22"/>
  <c r="H456" i="22"/>
  <c r="I456" i="22"/>
  <c r="H1905" i="22"/>
  <c r="H1979" i="22"/>
  <c r="H1958" i="22"/>
  <c r="H1706" i="22"/>
  <c r="H1691" i="22"/>
  <c r="H1431" i="22"/>
  <c r="H1207" i="22"/>
  <c r="H927" i="22"/>
  <c r="H658" i="22"/>
  <c r="I1941" i="22"/>
  <c r="I1872" i="22"/>
  <c r="I1691" i="22"/>
  <c r="I1621" i="22"/>
  <c r="I1572" i="22"/>
  <c r="I857" i="22"/>
  <c r="I1189" i="22"/>
  <c r="I321" i="22"/>
  <c r="H1327" i="22"/>
  <c r="I1327" i="22"/>
  <c r="H1153" i="22"/>
  <c r="I1153" i="22"/>
  <c r="H979" i="22"/>
  <c r="I979" i="22"/>
  <c r="H775" i="22"/>
  <c r="I775" i="22"/>
  <c r="H318" i="22"/>
  <c r="I318" i="22"/>
  <c r="H1995" i="22"/>
  <c r="H1978" i="22"/>
  <c r="H1722" i="22"/>
  <c r="H1705" i="22"/>
  <c r="H1453" i="22"/>
  <c r="H1432" i="22"/>
  <c r="H1231" i="22"/>
  <c r="H942" i="22"/>
  <c r="H676" i="22"/>
  <c r="I1188" i="22"/>
  <c r="H2011" i="22"/>
  <c r="H1994" i="22"/>
  <c r="H1742" i="22"/>
  <c r="H1721" i="22"/>
  <c r="H1469" i="22"/>
  <c r="H1452" i="22"/>
  <c r="H1248" i="22"/>
  <c r="H963" i="22"/>
  <c r="H693" i="22"/>
  <c r="I1639" i="22"/>
  <c r="I372" i="22"/>
  <c r="I537" i="22"/>
  <c r="H537" i="22"/>
  <c r="I355" i="22"/>
  <c r="H355" i="22"/>
  <c r="I1065" i="22"/>
  <c r="H1065" i="22"/>
  <c r="H337" i="22"/>
  <c r="I337" i="22"/>
  <c r="H1872" i="22"/>
  <c r="H1622" i="22"/>
  <c r="H2010" i="22"/>
  <c r="H1758" i="22"/>
  <c r="H1740" i="22"/>
  <c r="H1491" i="22"/>
  <c r="H1468" i="22"/>
  <c r="H642" i="22"/>
  <c r="H980" i="22"/>
  <c r="H709" i="22"/>
  <c r="I2011" i="22"/>
  <c r="I1959" i="22"/>
  <c r="I1890" i="22"/>
  <c r="I1638" i="22"/>
  <c r="I1452" i="22"/>
  <c r="I371" i="22"/>
  <c r="H875" i="22"/>
  <c r="I875" i="22"/>
  <c r="H1606" i="22"/>
  <c r="H1774" i="22"/>
  <c r="H1757" i="22"/>
  <c r="H1507" i="22"/>
  <c r="H1489" i="22"/>
  <c r="H1281" i="22"/>
  <c r="H997" i="22"/>
  <c r="H727" i="22"/>
  <c r="I1889" i="22"/>
  <c r="I1588" i="22"/>
  <c r="I859" i="22"/>
  <c r="I676" i="22"/>
  <c r="H1280" i="22"/>
  <c r="I1280" i="22"/>
  <c r="I840" i="22"/>
  <c r="H840" i="22"/>
  <c r="I657" i="22"/>
  <c r="H657" i="22"/>
  <c r="H520" i="22"/>
  <c r="I520" i="22"/>
  <c r="H387" i="22"/>
  <c r="I387" i="22"/>
  <c r="H1382" i="22"/>
  <c r="H841" i="22"/>
  <c r="H1792" i="22"/>
  <c r="H1773" i="22"/>
  <c r="H1523" i="22"/>
  <c r="H1506" i="22"/>
  <c r="H1297" i="22"/>
  <c r="H1015" i="22"/>
  <c r="H743" i="22"/>
  <c r="I1507" i="22"/>
  <c r="I858" i="22"/>
  <c r="I675" i="22"/>
  <c r="I891" i="22"/>
  <c r="H891" i="22"/>
  <c r="H1540" i="22"/>
  <c r="H1522" i="22"/>
  <c r="H1312" i="22"/>
  <c r="H1032" i="22"/>
  <c r="H760" i="22"/>
  <c r="I1506" i="22"/>
  <c r="I1328" i="22"/>
  <c r="I1246" i="22"/>
  <c r="I1031" i="22"/>
  <c r="H388" i="22"/>
  <c r="I388" i="22"/>
  <c r="H1206" i="22"/>
  <c r="I1206" i="22"/>
  <c r="H759" i="22"/>
  <c r="I759" i="22"/>
  <c r="H584" i="22"/>
  <c r="I584" i="22"/>
  <c r="H1791" i="22"/>
  <c r="G1995" i="22"/>
  <c r="G1906" i="22"/>
  <c r="G1840" i="22"/>
  <c r="G1809" i="22"/>
  <c r="G1774" i="22"/>
  <c r="G1706" i="22"/>
  <c r="G1607" i="22"/>
  <c r="G1573" i="22"/>
  <c r="G1540" i="22"/>
  <c r="G1523" i="22"/>
  <c r="G1469" i="22"/>
  <c r="G1453" i="22"/>
  <c r="G1416" i="22"/>
  <c r="G1399" i="22"/>
  <c r="G1364" i="22"/>
  <c r="G1345" i="22"/>
  <c r="G1328" i="22"/>
  <c r="G1312" i="22"/>
  <c r="G1297" i="22"/>
  <c r="G1281" i="22"/>
  <c r="G1248" i="22"/>
  <c r="G1231" i="22"/>
  <c r="G1207" i="22"/>
  <c r="G1172" i="22"/>
  <c r="G1154" i="22"/>
  <c r="G1117" i="22"/>
  <c r="G1099" i="22"/>
  <c r="G1084" i="22"/>
  <c r="G1066" i="22"/>
  <c r="G1050" i="22"/>
  <c r="G1032" i="22"/>
  <c r="G1015" i="22"/>
  <c r="G997" i="22"/>
  <c r="G980" i="22"/>
  <c r="G942" i="22"/>
  <c r="G927" i="22"/>
  <c r="G911" i="22"/>
  <c r="G892" i="22"/>
  <c r="G876" i="22"/>
  <c r="G841" i="22"/>
  <c r="G824" i="22"/>
  <c r="G807" i="22"/>
  <c r="G792" i="22"/>
  <c r="G776" i="22"/>
  <c r="G760" i="22"/>
  <c r="G727" i="22"/>
  <c r="G709" i="22"/>
  <c r="G658" i="22"/>
  <c r="G640" i="22"/>
  <c r="G620" i="22"/>
  <c r="G603" i="22"/>
  <c r="G585" i="22"/>
  <c r="G569" i="22"/>
  <c r="G555" i="22"/>
  <c r="G537" i="22"/>
  <c r="G521" i="22"/>
  <c r="G505" i="22"/>
  <c r="G489" i="22"/>
  <c r="G474" i="22"/>
  <c r="G457" i="22"/>
  <c r="G438" i="22"/>
  <c r="G404" i="22"/>
  <c r="G388" i="22"/>
  <c r="G372" i="22"/>
  <c r="G355" i="22"/>
  <c r="G338" i="22"/>
  <c r="G321" i="22"/>
  <c r="G300" i="22"/>
  <c r="G284" i="22"/>
  <c r="H1825" i="22"/>
  <c r="H1808" i="22"/>
  <c r="H1558" i="22"/>
  <c r="H1539" i="22"/>
  <c r="H1050" i="22"/>
  <c r="H776" i="22"/>
  <c r="I1658" i="22"/>
  <c r="I726" i="22"/>
  <c r="I422" i="22"/>
  <c r="H422" i="22"/>
  <c r="I1363" i="22"/>
  <c r="H1363" i="22"/>
  <c r="H708" i="22"/>
  <c r="I708" i="22"/>
  <c r="I299" i="22"/>
  <c r="H299" i="22"/>
  <c r="H1809" i="22"/>
  <c r="G1979" i="22"/>
  <c r="G1825" i="22"/>
  <c r="G1792" i="22"/>
  <c r="G1758" i="22"/>
  <c r="G1722" i="22"/>
  <c r="G1589" i="22"/>
  <c r="G1558" i="22"/>
  <c r="G2010" i="22"/>
  <c r="G1978" i="22"/>
  <c r="G1958" i="22"/>
  <c r="G1905" i="22"/>
  <c r="G1824" i="22"/>
  <c r="G1808" i="22"/>
  <c r="G1791" i="22"/>
  <c r="G1773" i="22"/>
  <c r="G1757" i="22"/>
  <c r="G1740" i="22"/>
  <c r="G1705" i="22"/>
  <c r="G1657" i="22"/>
  <c r="G1606" i="22"/>
  <c r="G1555" i="22"/>
  <c r="G1539" i="22"/>
  <c r="G1522" i="22"/>
  <c r="G1468" i="22"/>
  <c r="G726" i="22"/>
  <c r="G1398" i="22"/>
  <c r="G1381" i="22"/>
  <c r="G1363" i="22"/>
  <c r="G1344" i="22"/>
  <c r="G1327" i="22"/>
  <c r="G857" i="22"/>
  <c r="G1296" i="22"/>
  <c r="G1280" i="22"/>
  <c r="G1263" i="22"/>
  <c r="G1246" i="22"/>
  <c r="G1230" i="22"/>
  <c r="G1206" i="22"/>
  <c r="G1188" i="22"/>
  <c r="G1171" i="22"/>
  <c r="G1153" i="22"/>
  <c r="G1135" i="22"/>
  <c r="G1116" i="22"/>
  <c r="G1098" i="22"/>
  <c r="G1083" i="22"/>
  <c r="G1065" i="22"/>
  <c r="G1049" i="22"/>
  <c r="G1031" i="22"/>
  <c r="G1014" i="22"/>
  <c r="G995" i="22"/>
  <c r="G979" i="22"/>
  <c r="G962" i="22"/>
  <c r="G941" i="22"/>
  <c r="G926" i="22"/>
  <c r="G910" i="22"/>
  <c r="G891" i="22"/>
  <c r="G875" i="22"/>
  <c r="G858" i="22"/>
  <c r="G840" i="22"/>
  <c r="G823" i="22"/>
  <c r="G806" i="22"/>
  <c r="G790" i="22"/>
  <c r="G775" i="22"/>
  <c r="G759" i="22"/>
  <c r="G742" i="22"/>
  <c r="G725" i="22"/>
  <c r="G708" i="22"/>
  <c r="G692" i="22"/>
  <c r="G675" i="22"/>
  <c r="G657" i="22"/>
  <c r="G639" i="22"/>
  <c r="G619" i="22"/>
  <c r="G602" i="22"/>
  <c r="G584" i="22"/>
  <c r="G568" i="22"/>
  <c r="G554" i="22"/>
  <c r="G536" i="22"/>
  <c r="G520" i="22"/>
  <c r="G504" i="22"/>
  <c r="G488" i="22"/>
  <c r="G473" i="22"/>
  <c r="G456" i="22"/>
  <c r="G437" i="22"/>
  <c r="G421" i="22"/>
  <c r="G403" i="22"/>
  <c r="G387" i="22"/>
  <c r="G371" i="22"/>
  <c r="G354" i="22"/>
  <c r="G337" i="22"/>
  <c r="G318" i="22"/>
  <c r="G299" i="22"/>
  <c r="G283" i="22"/>
  <c r="H1555" i="22"/>
  <c r="H1345" i="22"/>
  <c r="H1066" i="22"/>
  <c r="I910" i="22"/>
  <c r="I1940" i="22"/>
  <c r="I1690" i="22"/>
  <c r="I1957" i="22"/>
  <c r="H266" i="22"/>
  <c r="I1772" i="22"/>
  <c r="H1790" i="22"/>
  <c r="H1605" i="22"/>
  <c r="H1538" i="22"/>
  <c r="H1488" i="22"/>
  <c r="H1467" i="22"/>
  <c r="H1450" i="22"/>
</calcChain>
</file>

<file path=xl/sharedStrings.xml><?xml version="1.0" encoding="utf-8"?>
<sst xmlns="http://schemas.openxmlformats.org/spreadsheetml/2006/main" count="8136" uniqueCount="3965">
  <si>
    <t>Davis</t>
  </si>
  <si>
    <t>Colquhoun</t>
  </si>
  <si>
    <t>Lucy</t>
  </si>
  <si>
    <t>Smalls</t>
  </si>
  <si>
    <t>Allen</t>
  </si>
  <si>
    <t>Sheridan</t>
  </si>
  <si>
    <t>Hutt</t>
  </si>
  <si>
    <t>Cant</t>
  </si>
  <si>
    <t>Morgan</t>
  </si>
  <si>
    <t>Brenan</t>
  </si>
  <si>
    <t>Duggan</t>
  </si>
  <si>
    <t>Venables</t>
  </si>
  <si>
    <t>Kynaston</t>
  </si>
  <si>
    <t>King</t>
  </si>
  <si>
    <t>Hepburn</t>
  </si>
  <si>
    <t>Tommy</t>
  </si>
  <si>
    <t>Cabrelli</t>
  </si>
  <si>
    <t>Nom</t>
  </si>
  <si>
    <t>Stephenson</t>
  </si>
  <si>
    <t>Olly</t>
  </si>
  <si>
    <t>Harcus</t>
  </si>
  <si>
    <t>Nicholson</t>
  </si>
  <si>
    <t>Scott</t>
  </si>
  <si>
    <t>Aileen</t>
  </si>
  <si>
    <t>Makin</t>
  </si>
  <si>
    <t>Chambers</t>
  </si>
  <si>
    <t>McClymont</t>
  </si>
  <si>
    <t>Stout</t>
  </si>
  <si>
    <t>Rick</t>
  </si>
  <si>
    <t>Michelle</t>
  </si>
  <si>
    <t>Bispham</t>
  </si>
  <si>
    <t>Matthews</t>
  </si>
  <si>
    <t>Chris</t>
  </si>
  <si>
    <t>Lynch</t>
  </si>
  <si>
    <t>Rhona</t>
  </si>
  <si>
    <t>Grigor</t>
  </si>
  <si>
    <t>Sarah</t>
  </si>
  <si>
    <t>Shirley</t>
  </si>
  <si>
    <t>Baird</t>
  </si>
  <si>
    <t>Lill</t>
  </si>
  <si>
    <t>Toby</t>
  </si>
  <si>
    <t>Tomo</t>
  </si>
  <si>
    <t>Cole</t>
  </si>
  <si>
    <t>Vann</t>
  </si>
  <si>
    <t>Jon</t>
  </si>
  <si>
    <t>Hay</t>
  </si>
  <si>
    <t>Hahn</t>
  </si>
  <si>
    <t>Soren</t>
  </si>
  <si>
    <t>McIntosh</t>
  </si>
  <si>
    <t>Steele</t>
  </si>
  <si>
    <t>Turnbull</t>
  </si>
  <si>
    <t>Mags</t>
  </si>
  <si>
    <t>Bamford</t>
  </si>
  <si>
    <t>Julian</t>
  </si>
  <si>
    <t>Cunliffe</t>
  </si>
  <si>
    <t>Luke</t>
  </si>
  <si>
    <t>Tennent</t>
  </si>
  <si>
    <t>Lukas</t>
  </si>
  <si>
    <t>Jens</t>
  </si>
  <si>
    <t>Utakis</t>
  </si>
  <si>
    <t>Donna</t>
  </si>
  <si>
    <t>Fink</t>
  </si>
  <si>
    <t>Ernst</t>
  </si>
  <si>
    <t>McKinlay</t>
  </si>
  <si>
    <t>Atkinson</t>
  </si>
  <si>
    <t>Consani</t>
  </si>
  <si>
    <t>Marco</t>
  </si>
  <si>
    <t>Coulthurst</t>
  </si>
  <si>
    <t>Johnson</t>
  </si>
  <si>
    <t>Helen</t>
  </si>
  <si>
    <t>Gibson</t>
  </si>
  <si>
    <t>Neal</t>
  </si>
  <si>
    <t>Verbiest</t>
  </si>
  <si>
    <t>Dirk</t>
  </si>
  <si>
    <t>Pryde</t>
  </si>
  <si>
    <t>Gail</t>
  </si>
  <si>
    <t>Prior</t>
  </si>
  <si>
    <t>Gaynor</t>
  </si>
  <si>
    <t>Dallas</t>
  </si>
  <si>
    <t>Tanner</t>
  </si>
  <si>
    <t>O'Connor</t>
  </si>
  <si>
    <t>Kemp</t>
  </si>
  <si>
    <t>Green</t>
  </si>
  <si>
    <t>Brett</t>
  </si>
  <si>
    <t>Sreeves</t>
  </si>
  <si>
    <t>Sluce</t>
  </si>
  <si>
    <t>Marsden</t>
  </si>
  <si>
    <t>Martin-Consani</t>
  </si>
  <si>
    <t>Leeson</t>
  </si>
  <si>
    <t>Gold</t>
  </si>
  <si>
    <t>Melville</t>
  </si>
  <si>
    <t>Oakes</t>
  </si>
  <si>
    <t>Harley</t>
  </si>
  <si>
    <t>Banks</t>
  </si>
  <si>
    <t>Gilmour</t>
  </si>
  <si>
    <t>Rab</t>
  </si>
  <si>
    <t>Bradley</t>
  </si>
  <si>
    <t>Lantink</t>
  </si>
  <si>
    <t>Jan</t>
  </si>
  <si>
    <t>Hart</t>
  </si>
  <si>
    <t>Law</t>
  </si>
  <si>
    <t>Crerar</t>
  </si>
  <si>
    <t>Pflanz</t>
  </si>
  <si>
    <t>Sebastian</t>
  </si>
  <si>
    <t>Minto</t>
  </si>
  <si>
    <t>Billy</t>
  </si>
  <si>
    <t>Day</t>
  </si>
  <si>
    <t>Ogg</t>
  </si>
  <si>
    <t>Drew</t>
  </si>
  <si>
    <t>Casey</t>
  </si>
  <si>
    <t>Neilson</t>
  </si>
  <si>
    <t>McAleer</t>
  </si>
  <si>
    <t>Neish</t>
  </si>
  <si>
    <t>Hamish</t>
  </si>
  <si>
    <t>Caulkett</t>
  </si>
  <si>
    <t>Gründling</t>
  </si>
  <si>
    <t>Holmes</t>
  </si>
  <si>
    <t>Jackson</t>
  </si>
  <si>
    <t>Weston</t>
  </si>
  <si>
    <t>Witham</t>
  </si>
  <si>
    <t>Rawlinson</t>
  </si>
  <si>
    <t>McAneny</t>
  </si>
  <si>
    <t>Gregor</t>
  </si>
  <si>
    <t>Gall</t>
  </si>
  <si>
    <t>Mathieson</t>
  </si>
  <si>
    <t>Donoghue</t>
  </si>
  <si>
    <t>Karen</t>
  </si>
  <si>
    <t>Foley</t>
  </si>
  <si>
    <t>McVey</t>
  </si>
  <si>
    <t>Porter</t>
  </si>
  <si>
    <t>McKenzie</t>
  </si>
  <si>
    <t>Janet</t>
  </si>
  <si>
    <t>Longfellow</t>
  </si>
  <si>
    <t>Knowles</t>
  </si>
  <si>
    <t>Bosomworth</t>
  </si>
  <si>
    <t>Dinah</t>
  </si>
  <si>
    <t>Julia</t>
  </si>
  <si>
    <t>Peterson</t>
  </si>
  <si>
    <t>Apple</t>
  </si>
  <si>
    <t>Moon</t>
  </si>
  <si>
    <t>Mulholland</t>
  </si>
  <si>
    <t>Ambrose</t>
  </si>
  <si>
    <t>Carolyn</t>
  </si>
  <si>
    <t>Hudson</t>
  </si>
  <si>
    <t>Cornall</t>
  </si>
  <si>
    <t>Fitzsimons</t>
  </si>
  <si>
    <t>Currie</t>
  </si>
  <si>
    <t>Geraldine</t>
  </si>
  <si>
    <t>Goligher</t>
  </si>
  <si>
    <t>Debz</t>
  </si>
  <si>
    <t>McCurdy</t>
  </si>
  <si>
    <t>Ray</t>
  </si>
  <si>
    <t>Jen</t>
  </si>
  <si>
    <t>McLeod</t>
  </si>
  <si>
    <t>Hooper</t>
  </si>
  <si>
    <t>B.</t>
  </si>
  <si>
    <t>La_Dieu</t>
  </si>
  <si>
    <t>Layton</t>
  </si>
  <si>
    <t>Sheard</t>
  </si>
  <si>
    <t>C.</t>
  </si>
  <si>
    <t>Clements</t>
  </si>
  <si>
    <t>Kingsford</t>
  </si>
  <si>
    <t>Allison</t>
  </si>
  <si>
    <t>Melaragni</t>
  </si>
  <si>
    <t>E.</t>
  </si>
  <si>
    <t>Clarkson</t>
  </si>
  <si>
    <t>F.</t>
  </si>
  <si>
    <t>Buining</t>
  </si>
  <si>
    <t>Wilson</t>
  </si>
  <si>
    <t>Drummond</t>
  </si>
  <si>
    <t>Gebbie</t>
  </si>
  <si>
    <t>Lucas</t>
  </si>
  <si>
    <t>Robertson</t>
  </si>
  <si>
    <t>K.</t>
  </si>
  <si>
    <t>Todd</t>
  </si>
  <si>
    <t>Walters</t>
  </si>
  <si>
    <t>S.</t>
  </si>
  <si>
    <t>Ashley</t>
  </si>
  <si>
    <t>Jones</t>
  </si>
  <si>
    <t>Doyle</t>
  </si>
  <si>
    <t>Alan</t>
  </si>
  <si>
    <t>Young</t>
  </si>
  <si>
    <t>Allan</t>
  </si>
  <si>
    <t>Morrison</t>
  </si>
  <si>
    <t>Paterson</t>
  </si>
  <si>
    <t>Brian</t>
  </si>
  <si>
    <t>Davidson</t>
  </si>
  <si>
    <t>MacKey</t>
  </si>
  <si>
    <t>Bryan</t>
  </si>
  <si>
    <t>David</t>
  </si>
  <si>
    <t>Barnby</t>
  </si>
  <si>
    <t>Derek</t>
  </si>
  <si>
    <t>Milner</t>
  </si>
  <si>
    <t>Edward</t>
  </si>
  <si>
    <t>Neil</t>
  </si>
  <si>
    <t>Frank</t>
  </si>
  <si>
    <t>Benham</t>
  </si>
  <si>
    <t>Gavin</t>
  </si>
  <si>
    <t>Stewart</t>
  </si>
  <si>
    <t>George</t>
  </si>
  <si>
    <t>Dick</t>
  </si>
  <si>
    <t>Ian</t>
  </si>
  <si>
    <t>Donnelly</t>
  </si>
  <si>
    <t>James</t>
  </si>
  <si>
    <t>Templeton</t>
  </si>
  <si>
    <t>Jeff</t>
  </si>
  <si>
    <t>Jim</t>
  </si>
  <si>
    <t>John</t>
  </si>
  <si>
    <t>Malcolm</t>
  </si>
  <si>
    <t>Peduzie</t>
  </si>
  <si>
    <t>Michael</t>
  </si>
  <si>
    <t>Nigel</t>
  </si>
  <si>
    <t>Robinson</t>
  </si>
  <si>
    <t>Raymond</t>
  </si>
  <si>
    <t>Mowat</t>
  </si>
  <si>
    <t>Ron</t>
  </si>
  <si>
    <t>Pattende</t>
  </si>
  <si>
    <t>Roy</t>
  </si>
  <si>
    <t>Topham</t>
  </si>
  <si>
    <t>Sue</t>
  </si>
  <si>
    <t>Thomas</t>
  </si>
  <si>
    <t>McPake</t>
  </si>
  <si>
    <t>Les</t>
  </si>
  <si>
    <t>Hill</t>
  </si>
  <si>
    <t>McLaughlin</t>
  </si>
  <si>
    <t>Murdo</t>
  </si>
  <si>
    <t>McEwan</t>
  </si>
  <si>
    <t>Jorg</t>
  </si>
  <si>
    <t>Painsipp</t>
  </si>
  <si>
    <t>Sam</t>
  </si>
  <si>
    <t>Kirkpatrick</t>
  </si>
  <si>
    <t>Kay</t>
  </si>
  <si>
    <t>Kennedy</t>
  </si>
  <si>
    <t>Guus</t>
  </si>
  <si>
    <t>Smit</t>
  </si>
  <si>
    <t>Peter</t>
  </si>
  <si>
    <t>Baxter</t>
  </si>
  <si>
    <t>MacGregor</t>
  </si>
  <si>
    <t>Alun</t>
  </si>
  <si>
    <t>Lloyd</t>
  </si>
  <si>
    <t>Eric</t>
  </si>
  <si>
    <t>Nachman</t>
  </si>
  <si>
    <t>Dave</t>
  </si>
  <si>
    <t>Rogers</t>
  </si>
  <si>
    <t>Frost</t>
  </si>
  <si>
    <t>Walker</t>
  </si>
  <si>
    <t>Pauline</t>
  </si>
  <si>
    <t>Graham</t>
  </si>
  <si>
    <t>Haig</t>
  </si>
  <si>
    <t>Gordon</t>
  </si>
  <si>
    <t>Thistlethwaite</t>
  </si>
  <si>
    <t>Tony</t>
  </si>
  <si>
    <t>Fletcher</t>
  </si>
  <si>
    <t>Murdoch</t>
  </si>
  <si>
    <t>Kuz</t>
  </si>
  <si>
    <t>Lynne</t>
  </si>
  <si>
    <t>Henderson</t>
  </si>
  <si>
    <t>Murray</t>
  </si>
  <si>
    <t>Craig</t>
  </si>
  <si>
    <t>Murphy</t>
  </si>
  <si>
    <t>Stevenson</t>
  </si>
  <si>
    <t>Charlie</t>
  </si>
  <si>
    <t>Charalambous</t>
  </si>
  <si>
    <t>Andrew</t>
  </si>
  <si>
    <t>Simpson</t>
  </si>
  <si>
    <t>McCuaig</t>
  </si>
  <si>
    <t>Keith</t>
  </si>
  <si>
    <t>Hughes</t>
  </si>
  <si>
    <t>Tomlinson</t>
  </si>
  <si>
    <t>Jeremy</t>
  </si>
  <si>
    <t>Martin</t>
  </si>
  <si>
    <t>Deans</t>
  </si>
  <si>
    <t>Bragg</t>
  </si>
  <si>
    <t>Jez</t>
  </si>
  <si>
    <t>Gaylord</t>
  </si>
  <si>
    <t>Topher</t>
  </si>
  <si>
    <t>McLennan</t>
  </si>
  <si>
    <t>Norman</t>
  </si>
  <si>
    <t>Jenkins</t>
  </si>
  <si>
    <t>Kate</t>
  </si>
  <si>
    <t>Forte</t>
  </si>
  <si>
    <t>Joe</t>
  </si>
  <si>
    <t>Cunningham</t>
  </si>
  <si>
    <t>Richard</t>
  </si>
  <si>
    <t>Lusby</t>
  </si>
  <si>
    <t>Adam</t>
  </si>
  <si>
    <t>McLelland</t>
  </si>
  <si>
    <t>Bellarby</t>
  </si>
  <si>
    <t>Jonathan</t>
  </si>
  <si>
    <t>Alex</t>
  </si>
  <si>
    <t>Jody</t>
  </si>
  <si>
    <t>Scholte</t>
  </si>
  <si>
    <t>Paul</t>
  </si>
  <si>
    <t>Beattie</t>
  </si>
  <si>
    <t>McInroy</t>
  </si>
  <si>
    <t>Ross</t>
  </si>
  <si>
    <t>Bell</t>
  </si>
  <si>
    <t>Rosie</t>
  </si>
  <si>
    <t>Losekoot</t>
  </si>
  <si>
    <t>Erwin</t>
  </si>
  <si>
    <t>Bob</t>
  </si>
  <si>
    <t>Henry</t>
  </si>
  <si>
    <t>Grant</t>
  </si>
  <si>
    <t>Eryk</t>
  </si>
  <si>
    <t>Korenjak</t>
  </si>
  <si>
    <t>Ulla</t>
  </si>
  <si>
    <t>Groark</t>
  </si>
  <si>
    <t>Atkin</t>
  </si>
  <si>
    <t>MacPherson</t>
  </si>
  <si>
    <t>Alyson</t>
  </si>
  <si>
    <t>Watson</t>
  </si>
  <si>
    <t>Paton</t>
  </si>
  <si>
    <t>Jack</t>
  </si>
  <si>
    <t>Bakker</t>
  </si>
  <si>
    <t>Stott</t>
  </si>
  <si>
    <t>Adrian</t>
  </si>
  <si>
    <t>Gaffney</t>
  </si>
  <si>
    <t>Tetzlaff</t>
  </si>
  <si>
    <t>Phill</t>
  </si>
  <si>
    <t>Cooke</t>
  </si>
  <si>
    <t>Lindley</t>
  </si>
  <si>
    <t>Nicolas</t>
  </si>
  <si>
    <t>Thomson</t>
  </si>
  <si>
    <t>Ellen</t>
  </si>
  <si>
    <t>Dubois</t>
  </si>
  <si>
    <t>Sanderson</t>
  </si>
  <si>
    <t>Dayson</t>
  </si>
  <si>
    <t>Gemmell</t>
  </si>
  <si>
    <t>Graeme</t>
  </si>
  <si>
    <t>Owen</t>
  </si>
  <si>
    <t>Glenn</t>
  </si>
  <si>
    <t>Reid</t>
  </si>
  <si>
    <t>Rob</t>
  </si>
  <si>
    <t>Cockbain</t>
  </si>
  <si>
    <t>Mark</t>
  </si>
  <si>
    <t>Shipley</t>
  </si>
  <si>
    <t>Stuart</t>
  </si>
  <si>
    <t>Danielewski</t>
  </si>
  <si>
    <t>Stan</t>
  </si>
  <si>
    <t>Rae</t>
  </si>
  <si>
    <t>Mason</t>
  </si>
  <si>
    <t>Mike</t>
  </si>
  <si>
    <t>Thompson</t>
  </si>
  <si>
    <t>Stephen</t>
  </si>
  <si>
    <t>Barnes</t>
  </si>
  <si>
    <t>Pols</t>
  </si>
  <si>
    <t>Simon</t>
  </si>
  <si>
    <t>Rennie</t>
  </si>
  <si>
    <t>Fiona</t>
  </si>
  <si>
    <t>McDonald</t>
  </si>
  <si>
    <t>Jason</t>
  </si>
  <si>
    <t>Fearnley</t>
  </si>
  <si>
    <t>Dominic</t>
  </si>
  <si>
    <t>Ruxton</t>
  </si>
  <si>
    <t>Waterman</t>
  </si>
  <si>
    <t>Gray</t>
  </si>
  <si>
    <t>Susan</t>
  </si>
  <si>
    <t>Hamilton</t>
  </si>
  <si>
    <t>Peugniez</t>
  </si>
  <si>
    <t>Harold</t>
  </si>
  <si>
    <t>Howick</t>
  </si>
  <si>
    <t>Pollock</t>
  </si>
  <si>
    <t>Philip</t>
  </si>
  <si>
    <t>MacRitchie</t>
  </si>
  <si>
    <t>Douglas</t>
  </si>
  <si>
    <t>Deshmukh</t>
  </si>
  <si>
    <t>Andy</t>
  </si>
  <si>
    <t>Wooff</t>
  </si>
  <si>
    <t>Tim</t>
  </si>
  <si>
    <t>Vernon</t>
  </si>
  <si>
    <t>Keighley-Elstub</t>
  </si>
  <si>
    <t>Hall</t>
  </si>
  <si>
    <t>Bruce</t>
  </si>
  <si>
    <t>Jumelle</t>
  </si>
  <si>
    <t>Paddy</t>
  </si>
  <si>
    <t>Pryce</t>
  </si>
  <si>
    <t>Carl</t>
  </si>
  <si>
    <t>Leggett</t>
  </si>
  <si>
    <t>Cox</t>
  </si>
  <si>
    <t>Debbie</t>
  </si>
  <si>
    <t>Worth</t>
  </si>
  <si>
    <t>Cath</t>
  </si>
  <si>
    <t>Rooney</t>
  </si>
  <si>
    <t>Bryan-Jones</t>
  </si>
  <si>
    <t>Gareth</t>
  </si>
  <si>
    <t>Armstrong</t>
  </si>
  <si>
    <t>Webster</t>
  </si>
  <si>
    <t>Sean</t>
  </si>
  <si>
    <t>Haywood</t>
  </si>
  <si>
    <t>Brent</t>
  </si>
  <si>
    <t>Bowman</t>
  </si>
  <si>
    <t>Gus</t>
  </si>
  <si>
    <t>Keogh</t>
  </si>
  <si>
    <t>Bobby</t>
  </si>
  <si>
    <t>Gallanagh</t>
  </si>
  <si>
    <t>Tranter</t>
  </si>
  <si>
    <t>Rachel</t>
  </si>
  <si>
    <t>Downie</t>
  </si>
  <si>
    <t>Timothy</t>
  </si>
  <si>
    <t>Jean</t>
  </si>
  <si>
    <t>Westbury</t>
  </si>
  <si>
    <t>Mestecky</t>
  </si>
  <si>
    <t>Phil</t>
  </si>
  <si>
    <t>Maya</t>
  </si>
  <si>
    <t>Robert</t>
  </si>
  <si>
    <t>Hazel</t>
  </si>
  <si>
    <t>Cormac</t>
  </si>
  <si>
    <t>McCusker</t>
  </si>
  <si>
    <t>Charles</t>
  </si>
  <si>
    <t>Harrop</t>
  </si>
  <si>
    <t>Epskamp</t>
  </si>
  <si>
    <t>Wim</t>
  </si>
  <si>
    <t>Diver</t>
  </si>
  <si>
    <t>Lawson</t>
  </si>
  <si>
    <t>Walsh</t>
  </si>
  <si>
    <t>Rodden</t>
  </si>
  <si>
    <t>Lucker</t>
  </si>
  <si>
    <t>Muir</t>
  </si>
  <si>
    <t>Jablonski</t>
  </si>
  <si>
    <t>McConnell</t>
  </si>
  <si>
    <t>Shaw</t>
  </si>
  <si>
    <t>Masson</t>
  </si>
  <si>
    <t>Kim</t>
  </si>
  <si>
    <t>MacDonald</t>
  </si>
  <si>
    <t>Payne</t>
  </si>
  <si>
    <t>Lay</t>
  </si>
  <si>
    <t>Seb</t>
  </si>
  <si>
    <t>Liddle</t>
  </si>
  <si>
    <t>Schulze</t>
  </si>
  <si>
    <t>Teichert</t>
  </si>
  <si>
    <t>Jurgen</t>
  </si>
  <si>
    <t>Munro</t>
  </si>
  <si>
    <t>Colin</t>
  </si>
  <si>
    <t>Ridgeway</t>
  </si>
  <si>
    <t>Iain</t>
  </si>
  <si>
    <t>Weiss</t>
  </si>
  <si>
    <t>Sabine</t>
  </si>
  <si>
    <t>Hunter</t>
  </si>
  <si>
    <t>Hugh</t>
  </si>
  <si>
    <t>Clark</t>
  </si>
  <si>
    <t>Duncan</t>
  </si>
  <si>
    <t>Brock</t>
  </si>
  <si>
    <t>Puttock</t>
  </si>
  <si>
    <t>Adams</t>
  </si>
  <si>
    <t>Russell</t>
  </si>
  <si>
    <t>Fietkau</t>
  </si>
  <si>
    <t>Wright</t>
  </si>
  <si>
    <t>Steve</t>
  </si>
  <si>
    <t>Auchie</t>
  </si>
  <si>
    <t>Burgess</t>
  </si>
  <si>
    <t>Carrivick</t>
  </si>
  <si>
    <t>Jonathon</t>
  </si>
  <si>
    <t>Johnston</t>
  </si>
  <si>
    <t>Brendan</t>
  </si>
  <si>
    <t>McFaulds</t>
  </si>
  <si>
    <t>Dinwoodie</t>
  </si>
  <si>
    <t>Niall</t>
  </si>
  <si>
    <t>Gary</t>
  </si>
  <si>
    <t>Alexander</t>
  </si>
  <si>
    <t>Lemoncello</t>
  </si>
  <si>
    <t>Phyllis</t>
  </si>
  <si>
    <t>Hottas</t>
  </si>
  <si>
    <t>Christian</t>
  </si>
  <si>
    <t>Kocemba</t>
  </si>
  <si>
    <t>Hoey</t>
  </si>
  <si>
    <t>Anthony</t>
  </si>
  <si>
    <t>Morley</t>
  </si>
  <si>
    <t>Rosemarie von</t>
  </si>
  <si>
    <t>Csaba</t>
  </si>
  <si>
    <t>Nemeth</t>
  </si>
  <si>
    <t>Gerhard</t>
  </si>
  <si>
    <t>Eggenreich</t>
  </si>
  <si>
    <t>Don</t>
  </si>
  <si>
    <t>Lennox</t>
  </si>
  <si>
    <t>Woodrow</t>
  </si>
  <si>
    <t>Caroline</t>
  </si>
  <si>
    <t>McIndoe</t>
  </si>
  <si>
    <t>Foord</t>
  </si>
  <si>
    <t>Jo</t>
  </si>
  <si>
    <t>McClintock</t>
  </si>
  <si>
    <t>Johann</t>
  </si>
  <si>
    <t>Pratscher</t>
  </si>
  <si>
    <t>Roger</t>
  </si>
  <si>
    <t>Greenaway</t>
  </si>
  <si>
    <t>Tom</t>
  </si>
  <si>
    <t>Collins</t>
  </si>
  <si>
    <t>Stark</t>
  </si>
  <si>
    <t>Brimsted</t>
  </si>
  <si>
    <t>Zoe</t>
  </si>
  <si>
    <t>Thornburgh</t>
  </si>
  <si>
    <t>Maxwell</t>
  </si>
  <si>
    <t>Donald</t>
  </si>
  <si>
    <t>Smith</t>
  </si>
  <si>
    <t>Bill</t>
  </si>
  <si>
    <t>Taylor</t>
  </si>
  <si>
    <t>MacNamara</t>
  </si>
  <si>
    <t>Field</t>
  </si>
  <si>
    <t>Rupert</t>
  </si>
  <si>
    <t>Chesmore</t>
  </si>
  <si>
    <t>Farquharson</t>
  </si>
  <si>
    <t>Angus</t>
  </si>
  <si>
    <t>Nicolson</t>
  </si>
  <si>
    <t>Marcus</t>
  </si>
  <si>
    <t>Smith-Connor</t>
  </si>
  <si>
    <t>Maier</t>
  </si>
  <si>
    <t>Kearn</t>
  </si>
  <si>
    <t>Wallace</t>
  </si>
  <si>
    <t>Gayter</t>
  </si>
  <si>
    <t>Sharon</t>
  </si>
  <si>
    <t>Belle</t>
  </si>
  <si>
    <t>Endels</t>
  </si>
  <si>
    <t>Marc</t>
  </si>
  <si>
    <t>Anderson</t>
  </si>
  <si>
    <t>Laurie</t>
  </si>
  <si>
    <t>Cadger</t>
  </si>
  <si>
    <t>Carol</t>
  </si>
  <si>
    <t>Hurley</t>
  </si>
  <si>
    <t>Moran</t>
  </si>
  <si>
    <t>Paschal</t>
  </si>
  <si>
    <t>Brawner</t>
  </si>
  <si>
    <t>Irene</t>
  </si>
  <si>
    <t>Boyce</t>
  </si>
  <si>
    <t>Howes</t>
  </si>
  <si>
    <t>Briggs</t>
  </si>
  <si>
    <t>Hensler</t>
  </si>
  <si>
    <t>Kelly</t>
  </si>
  <si>
    <t>Cairns</t>
  </si>
  <si>
    <t>Jean-Paul van</t>
  </si>
  <si>
    <t>Rodgers</t>
  </si>
  <si>
    <t>Fraser</t>
  </si>
  <si>
    <t>Nicol</t>
  </si>
  <si>
    <t>Alec</t>
  </si>
  <si>
    <t>Thin</t>
  </si>
  <si>
    <t>Jamie</t>
  </si>
  <si>
    <t>Burns</t>
  </si>
  <si>
    <t>Mortimer</t>
  </si>
  <si>
    <t>Milne</t>
  </si>
  <si>
    <t>Garry</t>
  </si>
  <si>
    <t>Bieber</t>
  </si>
  <si>
    <t>Theo</t>
  </si>
  <si>
    <t>Raab</t>
  </si>
  <si>
    <t>Walther</t>
  </si>
  <si>
    <t>Evans</t>
  </si>
  <si>
    <t>Foster</t>
  </si>
  <si>
    <t>I.</t>
  </si>
  <si>
    <t>Blaylock</t>
  </si>
  <si>
    <t>Palmer</t>
  </si>
  <si>
    <t>MacLeod</t>
  </si>
  <si>
    <t>Steven</t>
  </si>
  <si>
    <t>Ferguson</t>
  </si>
  <si>
    <t>Doherty</t>
  </si>
  <si>
    <t>Hirst</t>
  </si>
  <si>
    <t>Danny</t>
  </si>
  <si>
    <t>McCabe</t>
  </si>
  <si>
    <t>Patrick</t>
  </si>
  <si>
    <t>McGuire</t>
  </si>
  <si>
    <t>Campbell</t>
  </si>
  <si>
    <t>Ben</t>
  </si>
  <si>
    <t>McGoughan</t>
  </si>
  <si>
    <t>Ignace</t>
  </si>
  <si>
    <t>Matthys</t>
  </si>
  <si>
    <t>Ballantyne</t>
  </si>
  <si>
    <t>Rod</t>
  </si>
  <si>
    <t>Pugh</t>
  </si>
  <si>
    <t>Cation</t>
  </si>
  <si>
    <t>Bridget</t>
  </si>
  <si>
    <t>William</t>
  </si>
  <si>
    <t>Mair</t>
  </si>
  <si>
    <t>Catherine</t>
  </si>
  <si>
    <t>Ritchie</t>
  </si>
  <si>
    <t>Isobel</t>
  </si>
  <si>
    <t>Short</t>
  </si>
  <si>
    <t>Carr</t>
  </si>
  <si>
    <t>Raeside</t>
  </si>
  <si>
    <t>Blake</t>
  </si>
  <si>
    <t>Dario</t>
  </si>
  <si>
    <t>Greig</t>
  </si>
  <si>
    <t>Walter</t>
  </si>
  <si>
    <t>Wake</t>
  </si>
  <si>
    <t>Holden</t>
  </si>
  <si>
    <t>Fulton</t>
  </si>
  <si>
    <t>Nik</t>
  </si>
  <si>
    <t>Brown</t>
  </si>
  <si>
    <t>Williams</t>
  </si>
  <si>
    <t>Deacon</t>
  </si>
  <si>
    <t>Pountney</t>
  </si>
  <si>
    <t>Softley</t>
  </si>
  <si>
    <t>Diffey</t>
  </si>
  <si>
    <t>Chapman</t>
  </si>
  <si>
    <t>Kerr</t>
  </si>
  <si>
    <t>Begg</t>
  </si>
  <si>
    <t>Mick</t>
  </si>
  <si>
    <t>Francis</t>
  </si>
  <si>
    <t>Whitehead</t>
  </si>
  <si>
    <t>Tulley</t>
  </si>
  <si>
    <t>Howse</t>
  </si>
  <si>
    <t>Sandford</t>
  </si>
  <si>
    <t>Alistar</t>
  </si>
  <si>
    <t>Sandy</t>
  </si>
  <si>
    <t>Bland</t>
  </si>
  <si>
    <t>Ivan</t>
  </si>
  <si>
    <t>Willer</t>
  </si>
  <si>
    <t>Boyd</t>
  </si>
  <si>
    <t>Millar</t>
  </si>
  <si>
    <t>Sheffield</t>
  </si>
  <si>
    <t>Almes</t>
  </si>
  <si>
    <t>Wendy</t>
  </si>
  <si>
    <t>Dodds</t>
  </si>
  <si>
    <t>Porte</t>
  </si>
  <si>
    <t>Kevin</t>
  </si>
  <si>
    <t>Marshall</t>
  </si>
  <si>
    <t>Kassyk</t>
  </si>
  <si>
    <t>Gerald</t>
  </si>
  <si>
    <t>Box</t>
  </si>
  <si>
    <t>Ellis</t>
  </si>
  <si>
    <t>Archibald</t>
  </si>
  <si>
    <t>Carrigan</t>
  </si>
  <si>
    <t>Findlay</t>
  </si>
  <si>
    <t>Simon la</t>
  </si>
  <si>
    <t>Cameron</t>
  </si>
  <si>
    <t>Stevie</t>
  </si>
  <si>
    <t>Hutton</t>
  </si>
  <si>
    <t>Alistair</t>
  </si>
  <si>
    <t>18:46:20</t>
  </si>
  <si>
    <t>Huffton</t>
  </si>
  <si>
    <t>safety</t>
  </si>
  <si>
    <t>Bairden</t>
  </si>
  <si>
    <t>Tipping</t>
  </si>
  <si>
    <t>Cunningham-Dickie</t>
  </si>
  <si>
    <t>Turner</t>
  </si>
  <si>
    <t>Year</t>
  </si>
  <si>
    <t>All time</t>
  </si>
  <si>
    <t>no.</t>
  </si>
  <si>
    <t>Hartley</t>
  </si>
  <si>
    <t>P</t>
  </si>
  <si>
    <t>S</t>
  </si>
  <si>
    <t>Bennett</t>
  </si>
  <si>
    <t>F</t>
  </si>
  <si>
    <t>Volwerk</t>
  </si>
  <si>
    <t>Dodson</t>
  </si>
  <si>
    <t>J</t>
  </si>
  <si>
    <t>Dennison</t>
  </si>
  <si>
    <t>R</t>
  </si>
  <si>
    <t>Gorman</t>
  </si>
  <si>
    <t>Maitland</t>
  </si>
  <si>
    <t>H</t>
  </si>
  <si>
    <t>Spenceley</t>
  </si>
  <si>
    <t>Rose</t>
  </si>
  <si>
    <t>Jardine</t>
  </si>
  <si>
    <t>Newbigging</t>
  </si>
  <si>
    <t>Betty</t>
  </si>
  <si>
    <t>Sylvia</t>
  </si>
  <si>
    <t>Deall</t>
  </si>
  <si>
    <t>Shields</t>
  </si>
  <si>
    <t>Richie</t>
  </si>
  <si>
    <t>Craig(Ryton)</t>
  </si>
  <si>
    <t>Kenny</t>
  </si>
  <si>
    <t>Cathal</t>
  </si>
  <si>
    <t>Jeroen</t>
  </si>
  <si>
    <t>Jane</t>
  </si>
  <si>
    <t>Lorna</t>
  </si>
  <si>
    <t>Elaine</t>
  </si>
  <si>
    <t>Vicky</t>
  </si>
  <si>
    <t>Peat</t>
  </si>
  <si>
    <t>Jennifer</t>
  </si>
  <si>
    <t>Kieran</t>
  </si>
  <si>
    <t>Ashleigh</t>
  </si>
  <si>
    <t>Natalie</t>
  </si>
  <si>
    <t>Matthew J</t>
  </si>
  <si>
    <t>Donald (Sgt)</t>
  </si>
  <si>
    <t>Phil (Flip)</t>
  </si>
  <si>
    <t>Godale</t>
  </si>
  <si>
    <t>Loehndorf</t>
  </si>
  <si>
    <t>Abramiuk</t>
  </si>
  <si>
    <t>Aarons</t>
  </si>
  <si>
    <t>Troman</t>
  </si>
  <si>
    <t>Valentine</t>
  </si>
  <si>
    <t>Rutherford</t>
  </si>
  <si>
    <t>Humphreys</t>
  </si>
  <si>
    <t>Kromeich</t>
  </si>
  <si>
    <t>Quigley</t>
  </si>
  <si>
    <t>Steel</t>
  </si>
  <si>
    <t>Caldwell</t>
  </si>
  <si>
    <t>McGreevy</t>
  </si>
  <si>
    <t>Treadwell</t>
  </si>
  <si>
    <t>Murdock</t>
  </si>
  <si>
    <t>Calderwood</t>
  </si>
  <si>
    <t>Hardman</t>
  </si>
  <si>
    <t>Renes</t>
  </si>
  <si>
    <t>Grundy</t>
  </si>
  <si>
    <t>Brydie</t>
  </si>
  <si>
    <t>Sinclair</t>
  </si>
  <si>
    <t>Masterton</t>
  </si>
  <si>
    <t>Dennis</t>
  </si>
  <si>
    <t>Keely</t>
  </si>
  <si>
    <t>Calder</t>
  </si>
  <si>
    <t>Harrison</t>
  </si>
  <si>
    <t>Roxburgh</t>
  </si>
  <si>
    <t>Walshe</t>
  </si>
  <si>
    <t>Halpin</t>
  </si>
  <si>
    <t>Harryman</t>
  </si>
  <si>
    <t>Battle</t>
  </si>
  <si>
    <t>Kinnaird</t>
  </si>
  <si>
    <t>Pickard</t>
  </si>
  <si>
    <t>Hoyle</t>
  </si>
  <si>
    <t>Nichol</t>
  </si>
  <si>
    <t>Griffiths</t>
  </si>
  <si>
    <t>Pullin</t>
  </si>
  <si>
    <t>Giblin</t>
  </si>
  <si>
    <t>Strachan</t>
  </si>
  <si>
    <t>MacTavish</t>
  </si>
  <si>
    <t>Versteeg</t>
  </si>
  <si>
    <t>Soutar</t>
  </si>
  <si>
    <t>Ali</t>
  </si>
  <si>
    <t>Moreland</t>
  </si>
  <si>
    <t>Raffan</t>
  </si>
  <si>
    <t>Dale</t>
  </si>
  <si>
    <t>Mathers</t>
  </si>
  <si>
    <t>Donnie</t>
  </si>
  <si>
    <t>Nash</t>
  </si>
  <si>
    <t>Myles</t>
  </si>
  <si>
    <t>Forde</t>
  </si>
  <si>
    <t>Cowan</t>
  </si>
  <si>
    <t>McLaren</t>
  </si>
  <si>
    <t>Crawford</t>
  </si>
  <si>
    <t>McInnes</t>
  </si>
  <si>
    <t>Rowland</t>
  </si>
  <si>
    <t>O'Neill</t>
  </si>
  <si>
    <t>Sandra</t>
  </si>
  <si>
    <t>McDougall</t>
  </si>
  <si>
    <t>Arnott</t>
  </si>
  <si>
    <t>Millen</t>
  </si>
  <si>
    <t>Hammond</t>
  </si>
  <si>
    <t>Dunn</t>
  </si>
  <si>
    <t>Moores</t>
  </si>
  <si>
    <t>Sandeman</t>
  </si>
  <si>
    <t>Andre</t>
  </si>
  <si>
    <t>Reibig</t>
  </si>
  <si>
    <t>Harper</t>
  </si>
  <si>
    <t>Skachill</t>
  </si>
  <si>
    <t>Mchendry</t>
  </si>
  <si>
    <t>Bonell</t>
  </si>
  <si>
    <t>Macpherson</t>
  </si>
  <si>
    <t>Norry</t>
  </si>
  <si>
    <t>Mcneill</t>
  </si>
  <si>
    <t>Waterworth</t>
  </si>
  <si>
    <t>Gerry</t>
  </si>
  <si>
    <t>Maclean</t>
  </si>
  <si>
    <t>Alexia</t>
  </si>
  <si>
    <t>Melling</t>
  </si>
  <si>
    <t>Denzil</t>
  </si>
  <si>
    <t>Matt</t>
  </si>
  <si>
    <t>Wells</t>
  </si>
  <si>
    <t>Karin</t>
  </si>
  <si>
    <t>McKendrick</t>
  </si>
  <si>
    <t>Victoria</t>
  </si>
  <si>
    <t>O'Reilly</t>
  </si>
  <si>
    <t>McLoy</t>
  </si>
  <si>
    <t>Young (Moray)</t>
  </si>
  <si>
    <t>Young (Angus)</t>
  </si>
  <si>
    <t>Geoff</t>
  </si>
  <si>
    <t>Oliver</t>
  </si>
  <si>
    <t>Davies</t>
  </si>
  <si>
    <t>Blagbrough</t>
  </si>
  <si>
    <t>Leen</t>
  </si>
  <si>
    <t>McKirdy</t>
  </si>
  <si>
    <t>Dobie</t>
  </si>
  <si>
    <t>Macdonald</t>
  </si>
  <si>
    <t>McDowall</t>
  </si>
  <si>
    <t>Pos</t>
  </si>
  <si>
    <t>Nairn</t>
  </si>
  <si>
    <t>Woollen</t>
  </si>
  <si>
    <t>Maguire</t>
  </si>
  <si>
    <t xml:space="preserve">Safety </t>
  </si>
  <si>
    <t>Terry</t>
  </si>
  <si>
    <t>Conway</t>
  </si>
  <si>
    <t>Gardiner</t>
  </si>
  <si>
    <t>Hall-McNair</t>
  </si>
  <si>
    <t>Mcmillan</t>
  </si>
  <si>
    <t>Curtis</t>
  </si>
  <si>
    <t>Ed</t>
  </si>
  <si>
    <t>Melbourne</t>
  </si>
  <si>
    <t>Fionna</t>
  </si>
  <si>
    <t>Sim</t>
  </si>
  <si>
    <t>Johns</t>
  </si>
  <si>
    <t>Dickinson</t>
  </si>
  <si>
    <t>Ledingham</t>
  </si>
  <si>
    <t>Antonia</t>
  </si>
  <si>
    <t>Carrie</t>
  </si>
  <si>
    <t>Gow</t>
  </si>
  <si>
    <t>Ryan</t>
  </si>
  <si>
    <t>Addison</t>
  </si>
  <si>
    <t>Lamb</t>
  </si>
  <si>
    <t>Begley</t>
  </si>
  <si>
    <t>Houston</t>
  </si>
  <si>
    <t>Montgomery</t>
  </si>
  <si>
    <t>Ewan</t>
  </si>
  <si>
    <t>MacPhee</t>
  </si>
  <si>
    <t>Matthew</t>
  </si>
  <si>
    <t>Moroz</t>
  </si>
  <si>
    <t>Hewitson</t>
  </si>
  <si>
    <t>Durston</t>
  </si>
  <si>
    <t>Alicia</t>
  </si>
  <si>
    <t>Hudelson</t>
  </si>
  <si>
    <t>Mckay</t>
  </si>
  <si>
    <t>Willie</t>
  </si>
  <si>
    <t>Gillespie</t>
  </si>
  <si>
    <t>Urquhart</t>
  </si>
  <si>
    <t>Kettrick</t>
  </si>
  <si>
    <t>Bertram</t>
  </si>
  <si>
    <t>Sonny</t>
  </si>
  <si>
    <t>Winston</t>
  </si>
  <si>
    <t>Silke</t>
  </si>
  <si>
    <t>Keddie</t>
  </si>
  <si>
    <t>Laing</t>
  </si>
  <si>
    <t>Dawn</t>
  </si>
  <si>
    <t>Knox</t>
  </si>
  <si>
    <t>Mackintosh</t>
  </si>
  <si>
    <t>Shanks</t>
  </si>
  <si>
    <t>Lesley</t>
  </si>
  <si>
    <t>Halstead</t>
  </si>
  <si>
    <t>Ada</t>
  </si>
  <si>
    <t>Kamphuis</t>
  </si>
  <si>
    <t>Kiddell</t>
  </si>
  <si>
    <t>Grace</t>
  </si>
  <si>
    <t>Heirs</t>
  </si>
  <si>
    <t>Chalmers</t>
  </si>
  <si>
    <t>Robin</t>
  </si>
  <si>
    <t>Wombill</t>
  </si>
  <si>
    <t>Murray-Walker</t>
  </si>
  <si>
    <t>Harry</t>
  </si>
  <si>
    <t>McAlinden</t>
  </si>
  <si>
    <t>McMillan</t>
  </si>
  <si>
    <t>McLure</t>
  </si>
  <si>
    <t>Cassells</t>
  </si>
  <si>
    <t>Gildea</t>
  </si>
  <si>
    <t>Gatherer</t>
  </si>
  <si>
    <t>Heron</t>
  </si>
  <si>
    <t>Moffat</t>
  </si>
  <si>
    <t>Fox</t>
  </si>
  <si>
    <t>Brupbacher</t>
  </si>
  <si>
    <t>de Krijger</t>
  </si>
  <si>
    <t>Yule</t>
  </si>
  <si>
    <t>Zeiner</t>
  </si>
  <si>
    <t>Doidge-Harrison</t>
  </si>
  <si>
    <t>Burton</t>
  </si>
  <si>
    <t>Lees</t>
  </si>
  <si>
    <t>Tweddell</t>
  </si>
  <si>
    <t>Hannah</t>
  </si>
  <si>
    <t>Webb</t>
  </si>
  <si>
    <t>O'Hagan</t>
  </si>
  <si>
    <t>Ainslie</t>
  </si>
  <si>
    <t>Mitchell</t>
  </si>
  <si>
    <t>Ward</t>
  </si>
  <si>
    <t>Lawrie</t>
  </si>
  <si>
    <t>Cotterill</t>
  </si>
  <si>
    <t>Fallows</t>
  </si>
  <si>
    <t>Mackay</t>
  </si>
  <si>
    <t>Tarry</t>
  </si>
  <si>
    <t>Van Os</t>
  </si>
  <si>
    <t>Mills</t>
  </si>
  <si>
    <t>Burbury</t>
  </si>
  <si>
    <t>Swan</t>
  </si>
  <si>
    <t>Przewloka</t>
  </si>
  <si>
    <t>Moles</t>
  </si>
  <si>
    <t>Macfarlane</t>
  </si>
  <si>
    <t>McAnespie</t>
  </si>
  <si>
    <t>Minty</t>
  </si>
  <si>
    <t>Ruhnke</t>
  </si>
  <si>
    <t>May</t>
  </si>
  <si>
    <t>McCoull</t>
  </si>
  <si>
    <t>Laird</t>
  </si>
  <si>
    <t>Rhind</t>
  </si>
  <si>
    <t>Hatwell</t>
  </si>
  <si>
    <t>Robb</t>
  </si>
  <si>
    <t>Lee</t>
  </si>
  <si>
    <t>Amiri</t>
  </si>
  <si>
    <t>Boother</t>
  </si>
  <si>
    <t>Fyffe</t>
  </si>
  <si>
    <t>Wardlaw</t>
  </si>
  <si>
    <t>Hamond</t>
  </si>
  <si>
    <t>Talling</t>
  </si>
  <si>
    <t>Etchells</t>
  </si>
  <si>
    <t>Foote</t>
  </si>
  <si>
    <t>O'Grady</t>
  </si>
  <si>
    <t>Spencer</t>
  </si>
  <si>
    <t>Humphries</t>
  </si>
  <si>
    <t>Britton</t>
  </si>
  <si>
    <t>Williamson</t>
  </si>
  <si>
    <t>Hamoudi</t>
  </si>
  <si>
    <t>Horrobin</t>
  </si>
  <si>
    <t>Tangey</t>
  </si>
  <si>
    <t>Winter</t>
  </si>
  <si>
    <t>Symington</t>
  </si>
  <si>
    <t>Ishikawa</t>
  </si>
  <si>
    <t>Blomfield</t>
  </si>
  <si>
    <t>Higgins</t>
  </si>
  <si>
    <t>Osfield</t>
  </si>
  <si>
    <t>Stirk</t>
  </si>
  <si>
    <t>McGrath</t>
  </si>
  <si>
    <t>Mclennan</t>
  </si>
  <si>
    <t>McCauley</t>
  </si>
  <si>
    <t>Grieve</t>
  </si>
  <si>
    <t>Tetley</t>
  </si>
  <si>
    <t>Power</t>
  </si>
  <si>
    <t>McKelvie</t>
  </si>
  <si>
    <t>Boland</t>
  </si>
  <si>
    <t>Tait</t>
  </si>
  <si>
    <t>Millard</t>
  </si>
  <si>
    <t>Ashby</t>
  </si>
  <si>
    <t>Heffron</t>
  </si>
  <si>
    <t>Mcnab</t>
  </si>
  <si>
    <t>Firth</t>
  </si>
  <si>
    <t>Parker</t>
  </si>
  <si>
    <t>Bailey</t>
  </si>
  <si>
    <t>McKerral</t>
  </si>
  <si>
    <t>Yeats</t>
  </si>
  <si>
    <t>Povey</t>
  </si>
  <si>
    <t>Dean</t>
  </si>
  <si>
    <t>Burnett</t>
  </si>
  <si>
    <t>Tindall</t>
  </si>
  <si>
    <t>Ketchen</t>
  </si>
  <si>
    <t>Booth</t>
  </si>
  <si>
    <t>Napier</t>
  </si>
  <si>
    <t>McPhail</t>
  </si>
  <si>
    <t>Arnason</t>
  </si>
  <si>
    <t>Halewood</t>
  </si>
  <si>
    <t>Rowan</t>
  </si>
  <si>
    <t>Mardall</t>
  </si>
  <si>
    <t>Rebol</t>
  </si>
  <si>
    <t>Egan</t>
  </si>
  <si>
    <t>Magee</t>
  </si>
  <si>
    <t>Cromie</t>
  </si>
  <si>
    <t>Lawton</t>
  </si>
  <si>
    <t>Nicoll</t>
  </si>
  <si>
    <t>Goldblatt</t>
  </si>
  <si>
    <t>MacCulloch</t>
  </si>
  <si>
    <t>Menci</t>
  </si>
  <si>
    <t>Marynicz</t>
  </si>
  <si>
    <t>Slinn</t>
  </si>
  <si>
    <t>Azhagarasan</t>
  </si>
  <si>
    <t>Bryant</t>
  </si>
  <si>
    <t>Finlay</t>
  </si>
  <si>
    <t>Macmillen</t>
  </si>
  <si>
    <t>vanDerLubben</t>
  </si>
  <si>
    <t>MacNicol</t>
  </si>
  <si>
    <t>Richardson</t>
  </si>
  <si>
    <t>Tuddenham</t>
  </si>
  <si>
    <t>Cosimo</t>
  </si>
  <si>
    <t>Fenton-May</t>
  </si>
  <si>
    <t>Sample</t>
  </si>
  <si>
    <t>Andersson</t>
  </si>
  <si>
    <t>Sangster</t>
  </si>
  <si>
    <t>Wetzel</t>
  </si>
  <si>
    <t>Carroll</t>
  </si>
  <si>
    <t>Orr</t>
  </si>
  <si>
    <t>Breckon</t>
  </si>
  <si>
    <t>Crichton</t>
  </si>
  <si>
    <t>Smolders</t>
  </si>
  <si>
    <t>McMurtrey</t>
  </si>
  <si>
    <t>Rodger</t>
  </si>
  <si>
    <t>Brister</t>
  </si>
  <si>
    <t>Mackenzie</t>
  </si>
  <si>
    <t>Coulter</t>
  </si>
  <si>
    <t>Coyle</t>
  </si>
  <si>
    <t>Squintani</t>
  </si>
  <si>
    <t>Dingwall</t>
  </si>
  <si>
    <t>Quinn</t>
  </si>
  <si>
    <t>Whitaker</t>
  </si>
  <si>
    <t>Scally</t>
  </si>
  <si>
    <t>Bilton</t>
  </si>
  <si>
    <t>Provis</t>
  </si>
  <si>
    <t>Kemsley</t>
  </si>
  <si>
    <t>Burnside</t>
  </si>
  <si>
    <t>Ruck</t>
  </si>
  <si>
    <t>Meldrum</t>
  </si>
  <si>
    <t>Nayar</t>
  </si>
  <si>
    <t>McMinn</t>
  </si>
  <si>
    <t>Doig</t>
  </si>
  <si>
    <t>McCallum</t>
  </si>
  <si>
    <t>Evenden</t>
  </si>
  <si>
    <t>Kilkenny</t>
  </si>
  <si>
    <t>Fortune</t>
  </si>
  <si>
    <t>McGregor</t>
  </si>
  <si>
    <t>McKinnon</t>
  </si>
  <si>
    <t>Baumgaertner</t>
  </si>
  <si>
    <t>Harvey-Jamieson</t>
  </si>
  <si>
    <t>Florczak</t>
  </si>
  <si>
    <t>Hardie</t>
  </si>
  <si>
    <t>Petrie</t>
  </si>
  <si>
    <t>Cummings</t>
  </si>
  <si>
    <t>Howlett</t>
  </si>
  <si>
    <t>Searil</t>
  </si>
  <si>
    <t>Riochet</t>
  </si>
  <si>
    <t>Robins</t>
  </si>
  <si>
    <t>Duffy</t>
  </si>
  <si>
    <t>Sarah Kirsty</t>
  </si>
  <si>
    <t>Zahoran</t>
  </si>
  <si>
    <t>Windram-Geddes</t>
  </si>
  <si>
    <t>Landon</t>
  </si>
  <si>
    <t>Sherrington</t>
  </si>
  <si>
    <t>Butcher</t>
  </si>
  <si>
    <t>Macmillan</t>
  </si>
  <si>
    <t>Snodgrass</t>
  </si>
  <si>
    <t>Cavill</t>
  </si>
  <si>
    <t>Fish</t>
  </si>
  <si>
    <t>McNeil</t>
  </si>
  <si>
    <t>Leslie</t>
  </si>
  <si>
    <t>Schuman</t>
  </si>
  <si>
    <t>Bussey</t>
  </si>
  <si>
    <t>Schofield</t>
  </si>
  <si>
    <t>Linney</t>
  </si>
  <si>
    <t>McKean</t>
  </si>
  <si>
    <t>Page</t>
  </si>
  <si>
    <t>Hamill</t>
  </si>
  <si>
    <t>Dalton</t>
  </si>
  <si>
    <t>Goldie</t>
  </si>
  <si>
    <t>Reilly</t>
  </si>
  <si>
    <t>Miller</t>
  </si>
  <si>
    <t>Buchanan</t>
  </si>
  <si>
    <t>Walling</t>
  </si>
  <si>
    <t>Bacon</t>
  </si>
  <si>
    <t>Kaan</t>
  </si>
  <si>
    <t>Armour</t>
  </si>
  <si>
    <t>Georgiopoulos</t>
  </si>
  <si>
    <t>Ruthven</t>
  </si>
  <si>
    <t>Deegan</t>
  </si>
  <si>
    <t>Furmage</t>
  </si>
  <si>
    <t>Longster</t>
  </si>
  <si>
    <t>Norris</t>
  </si>
  <si>
    <t>Bone</t>
  </si>
  <si>
    <t>Barley</t>
  </si>
  <si>
    <t>John J</t>
  </si>
  <si>
    <t>Conry</t>
  </si>
  <si>
    <t>Crozier</t>
  </si>
  <si>
    <t>Harris</t>
  </si>
  <si>
    <t>Hind</t>
  </si>
  <si>
    <t>Kiely</t>
  </si>
  <si>
    <t>Andrews</t>
  </si>
  <si>
    <t>Wheeler</t>
  </si>
  <si>
    <t>Inverarity</t>
  </si>
  <si>
    <t>Janthur</t>
  </si>
  <si>
    <t>Schalkx</t>
  </si>
  <si>
    <t>Han</t>
  </si>
  <si>
    <t>Mcfarlane</t>
  </si>
  <si>
    <t>Perkins</t>
  </si>
  <si>
    <t>Bienkowski</t>
  </si>
  <si>
    <t>Carstens</t>
  </si>
  <si>
    <t>Sayre</t>
  </si>
  <si>
    <t>Boosey</t>
  </si>
  <si>
    <t>Mcphate</t>
  </si>
  <si>
    <t>Jarry</t>
  </si>
  <si>
    <t>Bannister</t>
  </si>
  <si>
    <t>MacNeil</t>
  </si>
  <si>
    <t>Goldring</t>
  </si>
  <si>
    <t>Lamont</t>
  </si>
  <si>
    <t>Auer</t>
  </si>
  <si>
    <t>Vinall</t>
  </si>
  <si>
    <t>Lemmon</t>
  </si>
  <si>
    <t>Megaw</t>
  </si>
  <si>
    <t>Stack</t>
  </si>
  <si>
    <t>Gourley</t>
  </si>
  <si>
    <t>Cassan</t>
  </si>
  <si>
    <t>Couture</t>
  </si>
  <si>
    <t>Stoner</t>
  </si>
  <si>
    <t>Behm</t>
  </si>
  <si>
    <t>Mearns</t>
  </si>
  <si>
    <t>Murchie</t>
  </si>
  <si>
    <t>Marie Lord</t>
  </si>
  <si>
    <t>Wood</t>
  </si>
  <si>
    <t>Foxcroft</t>
  </si>
  <si>
    <t>Powell</t>
  </si>
  <si>
    <t>Karhula</t>
  </si>
  <si>
    <t>Carobolante</t>
  </si>
  <si>
    <t>Derrick</t>
  </si>
  <si>
    <t>Hassan</t>
  </si>
  <si>
    <t>Johnstone</t>
  </si>
  <si>
    <t>Dorey</t>
  </si>
  <si>
    <t>Mckillop</t>
  </si>
  <si>
    <t>Herbert</t>
  </si>
  <si>
    <t>Thom</t>
  </si>
  <si>
    <t>McKinley</t>
  </si>
  <si>
    <t>Ramsay</t>
  </si>
  <si>
    <t>Kastaniotis</t>
  </si>
  <si>
    <t>Jump</t>
  </si>
  <si>
    <t>Dornan</t>
  </si>
  <si>
    <t>Edmond</t>
  </si>
  <si>
    <t>Kacmarcik</t>
  </si>
  <si>
    <t>Gaczynski</t>
  </si>
  <si>
    <t>Adams Hendry</t>
  </si>
  <si>
    <t>McNay</t>
  </si>
  <si>
    <t>Sutherland</t>
  </si>
  <si>
    <t>Mullins</t>
  </si>
  <si>
    <t>More</t>
  </si>
  <si>
    <t>Kilpatrick</t>
  </si>
  <si>
    <t>Yeo</t>
  </si>
  <si>
    <t>Thorburn</t>
  </si>
  <si>
    <t>Reekie</t>
  </si>
  <si>
    <t>Brooks</t>
  </si>
  <si>
    <t>Mcneil</t>
  </si>
  <si>
    <t>Kiddle</t>
  </si>
  <si>
    <t>Preston</t>
  </si>
  <si>
    <t>Mowbray</t>
  </si>
  <si>
    <t>Newens</t>
  </si>
  <si>
    <t>Bridgestock</t>
  </si>
  <si>
    <t>Coward</t>
  </si>
  <si>
    <t>Harvey</t>
  </si>
  <si>
    <t>Broadhurst</t>
  </si>
  <si>
    <t>Burdeau</t>
  </si>
  <si>
    <t>Hopkin</t>
  </si>
  <si>
    <t>Carvalho</t>
  </si>
  <si>
    <t>Jacobsen</t>
  </si>
  <si>
    <t>Arthur</t>
  </si>
  <si>
    <t>McDermott</t>
  </si>
  <si>
    <t>Bryans</t>
  </si>
  <si>
    <t>Ruston</t>
  </si>
  <si>
    <t>Clarke</t>
  </si>
  <si>
    <t>Alston</t>
  </si>
  <si>
    <t>Beale</t>
  </si>
  <si>
    <t>Rees-Jenkins</t>
  </si>
  <si>
    <t>Mottram</t>
  </si>
  <si>
    <t>Sheils</t>
  </si>
  <si>
    <t>Abram</t>
  </si>
  <si>
    <t>Laberge</t>
  </si>
  <si>
    <t>Craigie</t>
  </si>
  <si>
    <t>Bernacki</t>
  </si>
  <si>
    <t>Innes</t>
  </si>
  <si>
    <t>Gillan</t>
  </si>
  <si>
    <t>Andreassen</t>
  </si>
  <si>
    <t>Millington</t>
  </si>
  <si>
    <t>Somerville</t>
  </si>
  <si>
    <t>Spence</t>
  </si>
  <si>
    <t>Beveridge</t>
  </si>
  <si>
    <t>Sexton</t>
  </si>
  <si>
    <t>Hargan</t>
  </si>
  <si>
    <t>Kallevik</t>
  </si>
  <si>
    <t>Vilar Rodriguez</t>
  </si>
  <si>
    <t>Sams</t>
  </si>
  <si>
    <t>Small</t>
  </si>
  <si>
    <t>Pass</t>
  </si>
  <si>
    <t>Broad</t>
  </si>
  <si>
    <t>Dunlop</t>
  </si>
  <si>
    <t>Penkala</t>
  </si>
  <si>
    <t>Mcleod</t>
  </si>
  <si>
    <t>Wise</t>
  </si>
  <si>
    <t>Hetherington</t>
  </si>
  <si>
    <t>Dickson</t>
  </si>
  <si>
    <t>Mclaughlin</t>
  </si>
  <si>
    <t>Mackenzie-Fleming</t>
  </si>
  <si>
    <t>Cassidy</t>
  </si>
  <si>
    <t>Aronhalt</t>
  </si>
  <si>
    <t>McCann</t>
  </si>
  <si>
    <t>Corrick</t>
  </si>
  <si>
    <t>Hammell</t>
  </si>
  <si>
    <t>Holloway</t>
  </si>
  <si>
    <t>Creighton</t>
  </si>
  <si>
    <t>O'Donoghue</t>
  </si>
  <si>
    <t>Oderud</t>
  </si>
  <si>
    <t>First Name</t>
  </si>
  <si>
    <t>Surname</t>
  </si>
  <si>
    <t>Killingbeck</t>
  </si>
  <si>
    <t>Stokes</t>
  </si>
  <si>
    <t>Franzosi</t>
  </si>
  <si>
    <t>Shettle</t>
  </si>
  <si>
    <t>Bryce</t>
  </si>
  <si>
    <t>Gyorffy</t>
  </si>
  <si>
    <t>Blyth</t>
  </si>
  <si>
    <t>Norfolk</t>
  </si>
  <si>
    <t>Black</t>
  </si>
  <si>
    <t>Guarischi</t>
  </si>
  <si>
    <t>Dawson</t>
  </si>
  <si>
    <t>Lynn</t>
  </si>
  <si>
    <t>Murie</t>
  </si>
  <si>
    <t>Rzhanova</t>
  </si>
  <si>
    <t>Stamford</t>
  </si>
  <si>
    <t>McKay</t>
  </si>
  <si>
    <t>McIndewar</t>
  </si>
  <si>
    <t>Broatch</t>
  </si>
  <si>
    <t>Gallacher</t>
  </si>
  <si>
    <t>Brant</t>
  </si>
  <si>
    <t>Cowling</t>
  </si>
  <si>
    <t>Greenlees</t>
  </si>
  <si>
    <t>Boswood</t>
  </si>
  <si>
    <t>Elson</t>
  </si>
  <si>
    <t>Barnett</t>
  </si>
  <si>
    <t>Eriksen</t>
  </si>
  <si>
    <t>Antrobus</t>
  </si>
  <si>
    <t>Mcclelland</t>
  </si>
  <si>
    <t>Irvine</t>
  </si>
  <si>
    <t>Blackburn</t>
  </si>
  <si>
    <t>Bajzath</t>
  </si>
  <si>
    <t>Jannetta</t>
  </si>
  <si>
    <t>Miles</t>
  </si>
  <si>
    <t>Borgeal</t>
  </si>
  <si>
    <t>Parkin</t>
  </si>
  <si>
    <t>Leitch</t>
  </si>
  <si>
    <t>McLatchie</t>
  </si>
  <si>
    <t>Patterson</t>
  </si>
  <si>
    <t>Hugon</t>
  </si>
  <si>
    <t>Scrimgeour</t>
  </si>
  <si>
    <t>Douglass</t>
  </si>
  <si>
    <t>Kershaw</t>
  </si>
  <si>
    <t>Birchenall</t>
  </si>
  <si>
    <t>Brandrick</t>
  </si>
  <si>
    <t>McMurray</t>
  </si>
  <si>
    <t>Hitchen</t>
  </si>
  <si>
    <t>Mcclean</t>
  </si>
  <si>
    <t>Cook</t>
  </si>
  <si>
    <t>Gudgeon</t>
  </si>
  <si>
    <t>Fernie</t>
  </si>
  <si>
    <t>Cape</t>
  </si>
  <si>
    <t>MacSween</t>
  </si>
  <si>
    <t>Oostrum</t>
  </si>
  <si>
    <t>Dyer</t>
  </si>
  <si>
    <t>Torrance</t>
  </si>
  <si>
    <t>O'Brien</t>
  </si>
  <si>
    <t>Hoppe</t>
  </si>
  <si>
    <t>Pate</t>
  </si>
  <si>
    <t>Fergus</t>
  </si>
  <si>
    <t>Douthwaite</t>
  </si>
  <si>
    <t>Mcmanus</t>
  </si>
  <si>
    <t>Flockhart</t>
  </si>
  <si>
    <t>Lupton</t>
  </si>
  <si>
    <t>Saxelby</t>
  </si>
  <si>
    <t>Horsburgh</t>
  </si>
  <si>
    <t>Hensser</t>
  </si>
  <si>
    <t>Hunt</t>
  </si>
  <si>
    <t>Ratcliffe</t>
  </si>
  <si>
    <t>Osborne</t>
  </si>
  <si>
    <t>Elliott</t>
  </si>
  <si>
    <t>Karl</t>
  </si>
  <si>
    <t>McLauchlan</t>
  </si>
  <si>
    <t>Barry (Baz)</t>
  </si>
  <si>
    <t>Colin J</t>
  </si>
  <si>
    <t>Rowan Boswood</t>
  </si>
  <si>
    <t>Billy Gibson</t>
  </si>
  <si>
    <t>Robert Selway</t>
  </si>
  <si>
    <t>Matthew Bird</t>
  </si>
  <si>
    <t>Gavin Taylor</t>
  </si>
  <si>
    <t>Alastair Higgins</t>
  </si>
  <si>
    <t>Lynne Allen</t>
  </si>
  <si>
    <t>Aaron Woodman</t>
  </si>
  <si>
    <t>Saki Nakamura</t>
  </si>
  <si>
    <t>Euan Binmore</t>
  </si>
  <si>
    <t>Martin Heggie</t>
  </si>
  <si>
    <t>Mark Thistlethwaite</t>
  </si>
  <si>
    <t>Richie Cunningham</t>
  </si>
  <si>
    <t>Gareth McKenna</t>
  </si>
  <si>
    <t>Alison McGill</t>
  </si>
  <si>
    <t>John J Duffy</t>
  </si>
  <si>
    <t>Mark Wheeler</t>
  </si>
  <si>
    <t>Laura Swanton-Rouvelin</t>
  </si>
  <si>
    <t>Nicholas Barnett</t>
  </si>
  <si>
    <t>Paul Anderson</t>
  </si>
  <si>
    <t>Nick Reid</t>
  </si>
  <si>
    <t>Ally McColl</t>
  </si>
  <si>
    <t>Mark Caldwell</t>
  </si>
  <si>
    <t>Chloe Sangster</t>
  </si>
  <si>
    <t>Zach Jennings</t>
  </si>
  <si>
    <t>Michael Jones</t>
  </si>
  <si>
    <t>Steven Timoney</t>
  </si>
  <si>
    <t>Derek Cassells</t>
  </si>
  <si>
    <t>Craig Taylor</t>
  </si>
  <si>
    <t>James Keenan</t>
  </si>
  <si>
    <t>Cameron Warner</t>
  </si>
  <si>
    <t>Joshua Quinn</t>
  </si>
  <si>
    <t>William Bell</t>
  </si>
  <si>
    <t>Kevin Banks</t>
  </si>
  <si>
    <t>Keith Wall</t>
  </si>
  <si>
    <t>Ricky Saez</t>
  </si>
  <si>
    <t>Evan Crane</t>
  </si>
  <si>
    <t>John McDermott</t>
  </si>
  <si>
    <t>Alasdair Meldrum</t>
  </si>
  <si>
    <t>Alwyn Poulter</t>
  </si>
  <si>
    <t>Robert Windeyer</t>
  </si>
  <si>
    <t>Clark Findlay</t>
  </si>
  <si>
    <t>Stuart McNeish</t>
  </si>
  <si>
    <t>Alan Hewitt</t>
  </si>
  <si>
    <t>Lynsey Davidson</t>
  </si>
  <si>
    <t>Jason Reynolds</t>
  </si>
  <si>
    <t>Stephen McEwan</t>
  </si>
  <si>
    <t>Liam Knight</t>
  </si>
  <si>
    <t>Alan Maloney</t>
  </si>
  <si>
    <t>Ian Burdett</t>
  </si>
  <si>
    <t>Dougie Grieve</t>
  </si>
  <si>
    <t>Fraser McCoull</t>
  </si>
  <si>
    <t>Alice Mezincescu</t>
  </si>
  <si>
    <t>Tim Darlow</t>
  </si>
  <si>
    <t>Brian Macfarlane</t>
  </si>
  <si>
    <t>Selina McCole</t>
  </si>
  <si>
    <t>Eva Blumrich</t>
  </si>
  <si>
    <t>Graeme Denman</t>
  </si>
  <si>
    <t>Paula Dimond</t>
  </si>
  <si>
    <t>Ryan Small</t>
  </si>
  <si>
    <t>Angus Alston</t>
  </si>
  <si>
    <t>Laura MacDonald</t>
  </si>
  <si>
    <t>Michael Mitchell</t>
  </si>
  <si>
    <t>Alan Hutchinson</t>
  </si>
  <si>
    <t>Davie Jones</t>
  </si>
  <si>
    <t>Alan Crawford</t>
  </si>
  <si>
    <t>Paul Campbell</t>
  </si>
  <si>
    <t>Adam Swinton</t>
  </si>
  <si>
    <t>Derek Morley</t>
  </si>
  <si>
    <t>Keith Parrella</t>
  </si>
  <si>
    <t>Gordon McLeod</t>
  </si>
  <si>
    <t>Graeme McNay</t>
  </si>
  <si>
    <t>Dale Pass</t>
  </si>
  <si>
    <t>Thomas O'Brien</t>
  </si>
  <si>
    <t>Lynsey Parker</t>
  </si>
  <si>
    <t>Paul Hunt</t>
  </si>
  <si>
    <t>Agnieszka Magierecka</t>
  </si>
  <si>
    <t>Iain Smith</t>
  </si>
  <si>
    <t>Malcolm Green</t>
  </si>
  <si>
    <t>Louise Fagundes McGhee</t>
  </si>
  <si>
    <t>Karen Leslie</t>
  </si>
  <si>
    <t>Ken Hughes</t>
  </si>
  <si>
    <t>Craig Hamilton</t>
  </si>
  <si>
    <t>Nicola Dawson</t>
  </si>
  <si>
    <t>Dom Charkin</t>
  </si>
  <si>
    <t>Andrew Goodwin</t>
  </si>
  <si>
    <t>David Mcneil</t>
  </si>
  <si>
    <t>John Stack</t>
  </si>
  <si>
    <t>Ritchie Hocking</t>
  </si>
  <si>
    <t>Aidan O'Byrne</t>
  </si>
  <si>
    <t>Neil MacRitchie</t>
  </si>
  <si>
    <t>Andy Scott</t>
  </si>
  <si>
    <t>Kim Anderson</t>
  </si>
  <si>
    <t>Dawn Watson</t>
  </si>
  <si>
    <t>David Alexander</t>
  </si>
  <si>
    <t>Ross Telford</t>
  </si>
  <si>
    <t>Vivien Thorpe</t>
  </si>
  <si>
    <t>Craig Stack</t>
  </si>
  <si>
    <t>Tina Fowler</t>
  </si>
  <si>
    <t>Lynne Lamont</t>
  </si>
  <si>
    <t>Rod Wallace</t>
  </si>
  <si>
    <t>Fiona Anderson</t>
  </si>
  <si>
    <t>Hilary Lalande</t>
  </si>
  <si>
    <t>Stephen Brown</t>
  </si>
  <si>
    <t>Sean MacPherson</t>
  </si>
  <si>
    <t>Michelle Young</t>
  </si>
  <si>
    <t>Toby White</t>
  </si>
  <si>
    <t>Stuart Austin</t>
  </si>
  <si>
    <t>Derek Chambers</t>
  </si>
  <si>
    <t>Si Ferguson</t>
  </si>
  <si>
    <t>Victoria Presly</t>
  </si>
  <si>
    <t>Wendy Fraser</t>
  </si>
  <si>
    <t>Keith Kemsley</t>
  </si>
  <si>
    <t>Chris Foote</t>
  </si>
  <si>
    <t>Martin Deans</t>
  </si>
  <si>
    <t>Lourdes Gutierrez-Kellam</t>
  </si>
  <si>
    <t>Alan Owen</t>
  </si>
  <si>
    <t>Marie Marshall</t>
  </si>
  <si>
    <t>Louise Hopper</t>
  </si>
  <si>
    <t>Andrew Rankin</t>
  </si>
  <si>
    <t>Pamela Williams</t>
  </si>
  <si>
    <t>Ricky Martin</t>
  </si>
  <si>
    <t>George Wilkie</t>
  </si>
  <si>
    <t>Timothy Downie</t>
  </si>
  <si>
    <t>Sue Walker</t>
  </si>
  <si>
    <t>Brian Finlay</t>
  </si>
  <si>
    <t>Ian Rae</t>
  </si>
  <si>
    <t>Colin Perry</t>
  </si>
  <si>
    <t>Susie Hubbard</t>
  </si>
  <si>
    <t>Michael Dillon</t>
  </si>
  <si>
    <t>Peter Adair</t>
  </si>
  <si>
    <t>Sarah Kirsty Williams</t>
  </si>
  <si>
    <t>Alan Thornburrow</t>
  </si>
  <si>
    <t>Mike Hughes</t>
  </si>
  <si>
    <t>Norrie McKinley</t>
  </si>
  <si>
    <t>Caron Mutch</t>
  </si>
  <si>
    <t>Gillian McGale</t>
  </si>
  <si>
    <t>Karen Adams</t>
  </si>
  <si>
    <t>Lois Simpson</t>
  </si>
  <si>
    <t>Simon Johnston</t>
  </si>
  <si>
    <t>Jason Cameron</t>
  </si>
  <si>
    <t>Fiona Rennie</t>
  </si>
  <si>
    <t>Frances Warnes</t>
  </si>
  <si>
    <t>Bob Barron</t>
  </si>
  <si>
    <t>James Long</t>
  </si>
  <si>
    <t>Lorna Mitchell</t>
  </si>
  <si>
    <t>David Taylor</t>
  </si>
  <si>
    <t>Paul Dudchenko</t>
  </si>
  <si>
    <t>Kirsten Macfarlane</t>
  </si>
  <si>
    <t>Audrey Reddington</t>
  </si>
  <si>
    <t>Selway</t>
  </si>
  <si>
    <t>Bird</t>
  </si>
  <si>
    <t>Woodman</t>
  </si>
  <si>
    <t>Nakamura</t>
  </si>
  <si>
    <t>Binmore</t>
  </si>
  <si>
    <t>Heggie</t>
  </si>
  <si>
    <t>McKenna</t>
  </si>
  <si>
    <t>McGill</t>
  </si>
  <si>
    <t>Swanton-Rouvelin</t>
  </si>
  <si>
    <t>McColl</t>
  </si>
  <si>
    <t>Jennings</t>
  </si>
  <si>
    <t>Timoney</t>
  </si>
  <si>
    <t>Keenan</t>
  </si>
  <si>
    <t>Warner</t>
  </si>
  <si>
    <t>Wall</t>
  </si>
  <si>
    <t>Saez</t>
  </si>
  <si>
    <t>Crane</t>
  </si>
  <si>
    <t>Poulter</t>
  </si>
  <si>
    <t>Windeyer</t>
  </si>
  <si>
    <t>McNeish</t>
  </si>
  <si>
    <t>Hewitt</t>
  </si>
  <si>
    <t>Reynolds</t>
  </si>
  <si>
    <t>Knight</t>
  </si>
  <si>
    <t>Maloney</t>
  </si>
  <si>
    <t>Burdett</t>
  </si>
  <si>
    <t>Mezincescu</t>
  </si>
  <si>
    <t>Darlow</t>
  </si>
  <si>
    <t>McCole</t>
  </si>
  <si>
    <t>Blumrich</t>
  </si>
  <si>
    <t>Denman</t>
  </si>
  <si>
    <t>Dimond</t>
  </si>
  <si>
    <t>Hutchinson</t>
  </si>
  <si>
    <t>Swinton</t>
  </si>
  <si>
    <t>Parrella</t>
  </si>
  <si>
    <t>Magierecka</t>
  </si>
  <si>
    <t>Fagundes McGhee</t>
  </si>
  <si>
    <t>Charkin</t>
  </si>
  <si>
    <t>Goodwin</t>
  </si>
  <si>
    <t>Hocking</t>
  </si>
  <si>
    <t>O'Byrne</t>
  </si>
  <si>
    <t>Telford</t>
  </si>
  <si>
    <t>Thorpe</t>
  </si>
  <si>
    <t>Fowler</t>
  </si>
  <si>
    <t>Lalande</t>
  </si>
  <si>
    <t>White</t>
  </si>
  <si>
    <t>Austin</t>
  </si>
  <si>
    <t>Presly</t>
  </si>
  <si>
    <t>Gutierrez-Kellam</t>
  </si>
  <si>
    <t>Hopper</t>
  </si>
  <si>
    <t>Rankin</t>
  </si>
  <si>
    <t>Wilkie</t>
  </si>
  <si>
    <t>Perry</t>
  </si>
  <si>
    <t>Hubbard</t>
  </si>
  <si>
    <t>Dillon</t>
  </si>
  <si>
    <t>Adair</t>
  </si>
  <si>
    <t>Thornburrow</t>
  </si>
  <si>
    <t>Mutch</t>
  </si>
  <si>
    <t>McGale</t>
  </si>
  <si>
    <t>Warnes</t>
  </si>
  <si>
    <t>Barron</t>
  </si>
  <si>
    <t>Long</t>
  </si>
  <si>
    <t>Dudchenko</t>
  </si>
  <si>
    <t>Reddington</t>
  </si>
  <si>
    <t>Aaron</t>
  </si>
  <si>
    <t>Alasdair</t>
  </si>
  <si>
    <t>Alastair</t>
  </si>
  <si>
    <t>Alison</t>
  </si>
  <si>
    <t>Amanda</t>
  </si>
  <si>
    <t>Amin</t>
  </si>
  <si>
    <t>Amy</t>
  </si>
  <si>
    <t>Andreas</t>
  </si>
  <si>
    <t>Angela</t>
  </si>
  <si>
    <t>Angie</t>
  </si>
  <si>
    <t>Anil</t>
  </si>
  <si>
    <t>Anne</t>
  </si>
  <si>
    <t>Annette</t>
  </si>
  <si>
    <t>Antony</t>
  </si>
  <si>
    <t>Arron</t>
  </si>
  <si>
    <t>Ashok</t>
  </si>
  <si>
    <t>Audrey</t>
  </si>
  <si>
    <t>Bartosz</t>
  </si>
  <si>
    <t>Benjamin</t>
  </si>
  <si>
    <t>Blair</t>
  </si>
  <si>
    <t>Borkur</t>
  </si>
  <si>
    <t>Brady</t>
  </si>
  <si>
    <t>Cal</t>
  </si>
  <si>
    <t>Callum</t>
  </si>
  <si>
    <t>Calum</t>
  </si>
  <si>
    <t>Carin</t>
  </si>
  <si>
    <t>Carole</t>
  </si>
  <si>
    <t>Carsten</t>
  </si>
  <si>
    <t>Cat</t>
  </si>
  <si>
    <t>Chantelle</t>
  </si>
  <si>
    <t>Charlotte</t>
  </si>
  <si>
    <t>Chiara</t>
  </si>
  <si>
    <t>Christine</t>
  </si>
  <si>
    <t>Christoph</t>
  </si>
  <si>
    <t>Christopher</t>
  </si>
  <si>
    <t>Claire</t>
  </si>
  <si>
    <t>Clare</t>
  </si>
  <si>
    <t>Conor</t>
  </si>
  <si>
    <t>Cyndi</t>
  </si>
  <si>
    <t>Dan</t>
  </si>
  <si>
    <t>Daniel</t>
  </si>
  <si>
    <t>Daniela</t>
  </si>
  <si>
    <t>Darren</t>
  </si>
  <si>
    <t>Darryl</t>
  </si>
  <si>
    <t>David H L</t>
  </si>
  <si>
    <t>Diane</t>
  </si>
  <si>
    <t>Donny</t>
  </si>
  <si>
    <t>Doreen</t>
  </si>
  <si>
    <t>Edd</t>
  </si>
  <si>
    <t>Ella</t>
  </si>
  <si>
    <t>Elspeth</t>
  </si>
  <si>
    <t>Emilio</t>
  </si>
  <si>
    <t>Emma</t>
  </si>
  <si>
    <t>Erica</t>
  </si>
  <si>
    <t>Euan</t>
  </si>
  <si>
    <t>Fred</t>
  </si>
  <si>
    <t>Frits</t>
  </si>
  <si>
    <t>Gayle</t>
  </si>
  <si>
    <t>Gergely</t>
  </si>
  <si>
    <t>Giacomo</t>
  </si>
  <si>
    <t>Giles</t>
  </si>
  <si>
    <t>Gillian</t>
  </si>
  <si>
    <t>Gilly</t>
  </si>
  <si>
    <t>Grahame</t>
  </si>
  <si>
    <t>Greg</t>
  </si>
  <si>
    <t>Guy</t>
  </si>
  <si>
    <t>Hiroki</t>
  </si>
  <si>
    <t>Hubert</t>
  </si>
  <si>
    <t>Iona</t>
  </si>
  <si>
    <t>Ishmael</t>
  </si>
  <si>
    <t>Jacob</t>
  </si>
  <si>
    <t>Jagoda</t>
  </si>
  <si>
    <t>Jai</t>
  </si>
  <si>
    <t>Jakob</t>
  </si>
  <si>
    <t>Jay</t>
  </si>
  <si>
    <t>Jean-Louis</t>
  </si>
  <si>
    <t>Jean-Noel</t>
  </si>
  <si>
    <t>Jeffrey</t>
  </si>
  <si>
    <t>Jenny</t>
  </si>
  <si>
    <t>Jimi</t>
  </si>
  <si>
    <t>Joanna</t>
  </si>
  <si>
    <t>Jodie</t>
  </si>
  <si>
    <t>Johnny</t>
  </si>
  <si>
    <t>Jonas</t>
  </si>
  <si>
    <t>Jonny</t>
  </si>
  <si>
    <t>Jordan</t>
  </si>
  <si>
    <t>Joseph</t>
  </si>
  <si>
    <t>Julien</t>
  </si>
  <si>
    <t>Justin</t>
  </si>
  <si>
    <t>Kari</t>
  </si>
  <si>
    <t>Katie</t>
  </si>
  <si>
    <t>Kelvin</t>
  </si>
  <si>
    <t>Ken</t>
  </si>
  <si>
    <t>Kerstine</t>
  </si>
  <si>
    <t>Keziah</t>
  </si>
  <si>
    <t>Kimberley</t>
  </si>
  <si>
    <t>Kirsten</t>
  </si>
  <si>
    <t>Kirsty</t>
  </si>
  <si>
    <t>Konstantinos</t>
  </si>
  <si>
    <t>Kris</t>
  </si>
  <si>
    <t>Lachlan</t>
  </si>
  <si>
    <t>Laura</t>
  </si>
  <si>
    <t>Lawrence</t>
  </si>
  <si>
    <t>Leo</t>
  </si>
  <si>
    <t>Leon</t>
  </si>
  <si>
    <t>Lewis</t>
  </si>
  <si>
    <t>Liam</t>
  </si>
  <si>
    <t>Lillian</t>
  </si>
  <si>
    <t>Lindsay</t>
  </si>
  <si>
    <t>Linsey</t>
  </si>
  <si>
    <t>Lisa</t>
  </si>
  <si>
    <t>Liz</t>
  </si>
  <si>
    <t>Lizzie</t>
  </si>
  <si>
    <t>Lois</t>
  </si>
  <si>
    <t>Lori</t>
  </si>
  <si>
    <t>Louise</t>
  </si>
  <si>
    <t>Lynsay</t>
  </si>
  <si>
    <t>Lynsey</t>
  </si>
  <si>
    <t>Mairi</t>
  </si>
  <si>
    <t>Margaret</t>
  </si>
  <si>
    <t>Marian</t>
  </si>
  <si>
    <t>Marina</t>
  </si>
  <si>
    <t>Martijn</t>
  </si>
  <si>
    <t>Martyn</t>
  </si>
  <si>
    <t>Mary</t>
  </si>
  <si>
    <t>Max</t>
  </si>
  <si>
    <t>Mel</t>
  </si>
  <si>
    <t>Morven</t>
  </si>
  <si>
    <t>Myvanwy</t>
  </si>
  <si>
    <t>Neill</t>
  </si>
  <si>
    <t>Nicholas</t>
  </si>
  <si>
    <t>Nick</t>
  </si>
  <si>
    <t>Nicola</t>
  </si>
  <si>
    <t>Nicole</t>
  </si>
  <si>
    <t>Nikki</t>
  </si>
  <si>
    <t>Nikola</t>
  </si>
  <si>
    <t>Noanie</t>
  </si>
  <si>
    <t>Norma</t>
  </si>
  <si>
    <t>Norrie</t>
  </si>
  <si>
    <t>Owain</t>
  </si>
  <si>
    <t>Patricia</t>
  </si>
  <si>
    <t>Rachael</t>
  </si>
  <si>
    <t>Radmer</t>
  </si>
  <si>
    <t>Rafal</t>
  </si>
  <si>
    <t>Rebecca</t>
  </si>
  <si>
    <t>Renato</t>
  </si>
  <si>
    <t>Ricky</t>
  </si>
  <si>
    <t>Robbie</t>
  </si>
  <si>
    <t>Roderick</t>
  </si>
  <si>
    <t>Roel</t>
  </si>
  <si>
    <t>Romain</t>
  </si>
  <si>
    <t>Rosalia</t>
  </si>
  <si>
    <t>Rowena</t>
  </si>
  <si>
    <t>Ruairidh</t>
  </si>
  <si>
    <t>Ruth</t>
  </si>
  <si>
    <t>Sally</t>
  </si>
  <si>
    <t>Sara</t>
  </si>
  <si>
    <t>Shelley</t>
  </si>
  <si>
    <t>Sheona</t>
  </si>
  <si>
    <t>Silvia</t>
  </si>
  <si>
    <t>Siobhan</t>
  </si>
  <si>
    <t>Sophie</t>
  </si>
  <si>
    <t>Sotiris</t>
  </si>
  <si>
    <t>Stacey</t>
  </si>
  <si>
    <t>Stefano</t>
  </si>
  <si>
    <t>Steph</t>
  </si>
  <si>
    <t>Susannah</t>
  </si>
  <si>
    <t>Susie</t>
  </si>
  <si>
    <t>Tanya</t>
  </si>
  <si>
    <t>Tilman</t>
  </si>
  <si>
    <t>Tjeerd</t>
  </si>
  <si>
    <t>Tomas</t>
  </si>
  <si>
    <t>Ton</t>
  </si>
  <si>
    <t>Wei</t>
  </si>
  <si>
    <t>Will</t>
  </si>
  <si>
    <t>Yan</t>
  </si>
  <si>
    <t>Yi</t>
  </si>
  <si>
    <t>Zsuzsanna</t>
  </si>
  <si>
    <t>Nesbit</t>
  </si>
  <si>
    <t>Poskin</t>
  </si>
  <si>
    <t>Cowley</t>
  </si>
  <si>
    <t>Hanna</t>
  </si>
  <si>
    <t>Howe</t>
  </si>
  <si>
    <t>MacBroom</t>
  </si>
  <si>
    <t>Fung</t>
  </si>
  <si>
    <t>Wraith</t>
  </si>
  <si>
    <t>Cooper</t>
  </si>
  <si>
    <t>Tomaszewski</t>
  </si>
  <si>
    <t>Gore</t>
  </si>
  <si>
    <t>Petrus Sijmonsma</t>
  </si>
  <si>
    <t>Siong Chong</t>
  </si>
  <si>
    <t>Zhang</t>
  </si>
  <si>
    <t>Aaron Gourley</t>
  </si>
  <si>
    <t>Ada Stewart</t>
  </si>
  <si>
    <t>Adam Breckon</t>
  </si>
  <si>
    <t>Adam Jackson</t>
  </si>
  <si>
    <t>Adam Stirk</t>
  </si>
  <si>
    <t>Adam Zahoran</t>
  </si>
  <si>
    <t>Adam Lusby</t>
  </si>
  <si>
    <t>Adam Maxwell</t>
  </si>
  <si>
    <t>Adam Versteeg</t>
  </si>
  <si>
    <t>Adrian Dingwall</t>
  </si>
  <si>
    <t>Adrian Davis</t>
  </si>
  <si>
    <t>Adrian Murray-Walker</t>
  </si>
  <si>
    <t>Adrian Stott</t>
  </si>
  <si>
    <t>Adrian Wake</t>
  </si>
  <si>
    <t>Adrian Walker</t>
  </si>
  <si>
    <t>Aileen Scott</t>
  </si>
  <si>
    <t>Alan Creighton</t>
  </si>
  <si>
    <t>Alan Doig</t>
  </si>
  <si>
    <t>Alan Kerr</t>
  </si>
  <si>
    <t>Alan Stewart</t>
  </si>
  <si>
    <t>Alan Deacon</t>
  </si>
  <si>
    <t>Alan Dobie</t>
  </si>
  <si>
    <t>Alan Graham</t>
  </si>
  <si>
    <t>Alan Grant</t>
  </si>
  <si>
    <t>Alan Kay</t>
  </si>
  <si>
    <t>Alan Lawson</t>
  </si>
  <si>
    <t>Alan Lucker</t>
  </si>
  <si>
    <t>Alan Millar</t>
  </si>
  <si>
    <t>Alan Reid</t>
  </si>
  <si>
    <t>Alan Robertson</t>
  </si>
  <si>
    <t>Alan Robinson</t>
  </si>
  <si>
    <t>Alan Wilson</t>
  </si>
  <si>
    <t>Alan Young (Angus)</t>
  </si>
  <si>
    <t>Alan Young (Moray)</t>
  </si>
  <si>
    <t>Alasdair McCallum</t>
  </si>
  <si>
    <t>Alastair MacSween</t>
  </si>
  <si>
    <t>Alec Nicol</t>
  </si>
  <si>
    <t>Alex Innes</t>
  </si>
  <si>
    <t>Alex Douglas</t>
  </si>
  <si>
    <t>Alex Kemp</t>
  </si>
  <si>
    <t>Alex McGuire</t>
  </si>
  <si>
    <t>Alex Robertson</t>
  </si>
  <si>
    <t>Alex Simpson</t>
  </si>
  <si>
    <t>Alexander Murray</t>
  </si>
  <si>
    <t>Alexia Melling</t>
  </si>
  <si>
    <t>Ali Bryan-Jones</t>
  </si>
  <si>
    <t>Alicia Hudelson</t>
  </si>
  <si>
    <t>Alison Gallacher</t>
  </si>
  <si>
    <t>Alison McKean</t>
  </si>
  <si>
    <t>Alison Wilson</t>
  </si>
  <si>
    <t>Alistair Drummond</t>
  </si>
  <si>
    <t>Alistair Gillan</t>
  </si>
  <si>
    <t>Alistair Gray</t>
  </si>
  <si>
    <t>Alistair Macpherson</t>
  </si>
  <si>
    <t>Alistair McNay</t>
  </si>
  <si>
    <t>Alistair Stewart</t>
  </si>
  <si>
    <t>Alistair McLeod</t>
  </si>
  <si>
    <t>Alistar Begg</t>
  </si>
  <si>
    <t>Allan Carr</t>
  </si>
  <si>
    <t>Allan Conry</t>
  </si>
  <si>
    <t>Allan Kershaw</t>
  </si>
  <si>
    <t>Allan Douglas</t>
  </si>
  <si>
    <t>Allan Gall</t>
  </si>
  <si>
    <t>Allan Harley</t>
  </si>
  <si>
    <t>Allan Morrison</t>
  </si>
  <si>
    <t>Allen Smalls</t>
  </si>
  <si>
    <t>Alun Lloyd</t>
  </si>
  <si>
    <t>Alyson MacPherson</t>
  </si>
  <si>
    <t>Amanda Hamilton</t>
  </si>
  <si>
    <t>Amin Amiri</t>
  </si>
  <si>
    <t>Amy Couture</t>
  </si>
  <si>
    <t>Amy Norfolk</t>
  </si>
  <si>
    <t>Andre Reibig</t>
  </si>
  <si>
    <t>Andreas Ruhnke</t>
  </si>
  <si>
    <t>Andrew Beattie</t>
  </si>
  <si>
    <t>Andrew Crichton</t>
  </si>
  <si>
    <t>Andrew Cummings</t>
  </si>
  <si>
    <t>Andrew Douglas</t>
  </si>
  <si>
    <t>Andrew Ferguson</t>
  </si>
  <si>
    <t>Andrew Fletcher</t>
  </si>
  <si>
    <t>Andrew Hannah</t>
  </si>
  <si>
    <t>Andrew Horrobin</t>
  </si>
  <si>
    <t>Andrew Jannetta</t>
  </si>
  <si>
    <t>Andrew Jump</t>
  </si>
  <si>
    <t>Andrew Kay</t>
  </si>
  <si>
    <t>Andrew Macmillen</t>
  </si>
  <si>
    <t>Andrew Mitchell</t>
  </si>
  <si>
    <t>Andrew Nesbit</t>
  </si>
  <si>
    <t>Andrew Paterson</t>
  </si>
  <si>
    <t>Andrew Stephenson</t>
  </si>
  <si>
    <t>Andrew Torrance</t>
  </si>
  <si>
    <t>Andrew Cole</t>
  </si>
  <si>
    <t>Andrew Coulthurst</t>
  </si>
  <si>
    <t>Andrew Craig</t>
  </si>
  <si>
    <t>Andrew Dubois</t>
  </si>
  <si>
    <t>Andrew Mchendry</t>
  </si>
  <si>
    <t>Andrew Murray</t>
  </si>
  <si>
    <t>Andrew Sim</t>
  </si>
  <si>
    <t>Andrew Simpson</t>
  </si>
  <si>
    <t>Andrew Turnbull</t>
  </si>
  <si>
    <t>Andy Brooks</t>
  </si>
  <si>
    <t>Andy Millard</t>
  </si>
  <si>
    <t>Andy O'Grady</t>
  </si>
  <si>
    <t>Andy Robertson</t>
  </si>
  <si>
    <t>Andy Wilson</t>
  </si>
  <si>
    <t>Andy Ballantyne</t>
  </si>
  <si>
    <t>Andy Brock</t>
  </si>
  <si>
    <t>Andy Caulkett</t>
  </si>
  <si>
    <t>Andy Cole</t>
  </si>
  <si>
    <t>Andy Deshmukh</t>
  </si>
  <si>
    <t>Andy Hutton</t>
  </si>
  <si>
    <t>Andy Johns</t>
  </si>
  <si>
    <t>Andy Knowles</t>
  </si>
  <si>
    <t>Andy MacDonald</t>
  </si>
  <si>
    <t>Angela Rebol</t>
  </si>
  <si>
    <t>Angela Reid</t>
  </si>
  <si>
    <t>Angela Taylor</t>
  </si>
  <si>
    <t>Angie Brown</t>
  </si>
  <si>
    <t>Angie Mackenzie</t>
  </si>
  <si>
    <t>Angus Morrison</t>
  </si>
  <si>
    <t>Angus Gillespie</t>
  </si>
  <si>
    <t>Angus Nicolson</t>
  </si>
  <si>
    <t>Angus Reid</t>
  </si>
  <si>
    <t>Anil Nayar</t>
  </si>
  <si>
    <t>Anne Marie Lord</t>
  </si>
  <si>
    <t>Annette Florczak</t>
  </si>
  <si>
    <t>Anthony Brimsted</t>
  </si>
  <si>
    <t>Anthony Curtis</t>
  </si>
  <si>
    <t>Anthony Dickinson</t>
  </si>
  <si>
    <t>Anthony Hoey</t>
  </si>
  <si>
    <t>Anthony Urquhart</t>
  </si>
  <si>
    <t>Antonia Johnson</t>
  </si>
  <si>
    <t>Antony Brown</t>
  </si>
  <si>
    <t>Antony Smith</t>
  </si>
  <si>
    <t>Archibald Paterson</t>
  </si>
  <si>
    <t>Arron Leitch</t>
  </si>
  <si>
    <t>Ashleigh Bennett</t>
  </si>
  <si>
    <t>Ashleigh Stewart</t>
  </si>
  <si>
    <t>Ashok Azhagarasan</t>
  </si>
  <si>
    <t>Audrey McIntosh</t>
  </si>
  <si>
    <t>B. La_Dieu</t>
  </si>
  <si>
    <t>Barry (Baz) McLauchlan</t>
  </si>
  <si>
    <t>Bartosz Bernacki</t>
  </si>
  <si>
    <t>Ben Coward</t>
  </si>
  <si>
    <t>Ben Hopkin</t>
  </si>
  <si>
    <t>Ben Adam</t>
  </si>
  <si>
    <t>Ben Rooney</t>
  </si>
  <si>
    <t>Benjamin Kemp</t>
  </si>
  <si>
    <t>Benjamin Napier</t>
  </si>
  <si>
    <t>Betty Hall</t>
  </si>
  <si>
    <t>Bill Watson</t>
  </si>
  <si>
    <t>Bill Dallas</t>
  </si>
  <si>
    <t>Bill Donald</t>
  </si>
  <si>
    <t>Bill Heirs</t>
  </si>
  <si>
    <t>Bill Taylor</t>
  </si>
  <si>
    <t>Billy Mathieson</t>
  </si>
  <si>
    <t>Billy Mcclean</t>
  </si>
  <si>
    <t>Billy Reid</t>
  </si>
  <si>
    <t>Billy Webster</t>
  </si>
  <si>
    <t>Billy Minto</t>
  </si>
  <si>
    <t>Blair Laird</t>
  </si>
  <si>
    <t>Bob Allison</t>
  </si>
  <si>
    <t>Bob Jones</t>
  </si>
  <si>
    <t>Bob Stark</t>
  </si>
  <si>
    <t>Bob Steel</t>
  </si>
  <si>
    <t>Bobby Mclennan</t>
  </si>
  <si>
    <t>Bobby Keogh</t>
  </si>
  <si>
    <t>Bobby Shields</t>
  </si>
  <si>
    <t>Borkur Arnason</t>
  </si>
  <si>
    <t>Brady Poskin</t>
  </si>
  <si>
    <t>Brenan Morgan</t>
  </si>
  <si>
    <t>Brendan O'Hagan</t>
  </si>
  <si>
    <t>Brendan Johnston</t>
  </si>
  <si>
    <t>Brent Haywood</t>
  </si>
  <si>
    <t>Brett Green</t>
  </si>
  <si>
    <t>Brian Davis</t>
  </si>
  <si>
    <t>Brian Layton</t>
  </si>
  <si>
    <t>Brian Robertson</t>
  </si>
  <si>
    <t>Brian Davidson</t>
  </si>
  <si>
    <t>Brian Garry</t>
  </si>
  <si>
    <t>Brian MacKey</t>
  </si>
  <si>
    <t>Brian McIntosh</t>
  </si>
  <si>
    <t>Brian Murray</t>
  </si>
  <si>
    <t>Brian O'Neill</t>
  </si>
  <si>
    <t>Brian Smith</t>
  </si>
  <si>
    <t>Brian Steven</t>
  </si>
  <si>
    <t>Bridget Halewood</t>
  </si>
  <si>
    <t>Bridget Robertson</t>
  </si>
  <si>
    <t>Bruce Gray</t>
  </si>
  <si>
    <t>Bruce McLaren</t>
  </si>
  <si>
    <t>Bruce Hall</t>
  </si>
  <si>
    <t>Bruce Turner</t>
  </si>
  <si>
    <t>Bryan Grant</t>
  </si>
  <si>
    <t>Bryan Smith</t>
  </si>
  <si>
    <t>Bryan Henderson</t>
  </si>
  <si>
    <t>Bryan Sheard</t>
  </si>
  <si>
    <t>C. Clements</t>
  </si>
  <si>
    <t>Cal Mitchell</t>
  </si>
  <si>
    <t>Callum MacDonald</t>
  </si>
  <si>
    <t>Callum Morrison</t>
  </si>
  <si>
    <t>Calum Anderson</t>
  </si>
  <si>
    <t>Calum Law</t>
  </si>
  <si>
    <t>Calum McKerral</t>
  </si>
  <si>
    <t>Cameron Kennedy</t>
  </si>
  <si>
    <t>Cameron McLatchie</t>
  </si>
  <si>
    <t>Cameron Ferguson</t>
  </si>
  <si>
    <t>Carin Goldblatt</t>
  </si>
  <si>
    <t>Carl Pryce</t>
  </si>
  <si>
    <t>Carol Martin</t>
  </si>
  <si>
    <t>Carol Cadger</t>
  </si>
  <si>
    <t>Carole Fortune</t>
  </si>
  <si>
    <t>Carole Mowbray</t>
  </si>
  <si>
    <t>Caroline Moles</t>
  </si>
  <si>
    <t>Caroline Brawner</t>
  </si>
  <si>
    <t>Caroline Gibson</t>
  </si>
  <si>
    <t>Caroline McIndoe</t>
  </si>
  <si>
    <t>Caroline Mckay</t>
  </si>
  <si>
    <t>Carolyn Rae</t>
  </si>
  <si>
    <t>Carolyn King</t>
  </si>
  <si>
    <t>Carrie Craig</t>
  </si>
  <si>
    <t>Carsten Jacobsen</t>
  </si>
  <si>
    <t>Cat Mills</t>
  </si>
  <si>
    <t>Cath Worth</t>
  </si>
  <si>
    <t>Cathal McGreevy</t>
  </si>
  <si>
    <t>Catherine Thompson</t>
  </si>
  <si>
    <t>Chantelle Wilson</t>
  </si>
  <si>
    <t>Charles Brister</t>
  </si>
  <si>
    <t>Charles Gordon</t>
  </si>
  <si>
    <t>Charles Campbell</t>
  </si>
  <si>
    <t>Charles McCusker</t>
  </si>
  <si>
    <t>Charles Smith</t>
  </si>
  <si>
    <t>Charlie Lees</t>
  </si>
  <si>
    <t>Charlie Charalambous</t>
  </si>
  <si>
    <t>Charlie Johnson</t>
  </si>
  <si>
    <t>Charlie MacLeod</t>
  </si>
  <si>
    <t>Charlotte Black</t>
  </si>
  <si>
    <t>Chiara Franzosi</t>
  </si>
  <si>
    <t>Chris Armour</t>
  </si>
  <si>
    <t>Chris Elliott</t>
  </si>
  <si>
    <t>Chris Holmes</t>
  </si>
  <si>
    <t>Chris Neilson</t>
  </si>
  <si>
    <t>Chris Paton</t>
  </si>
  <si>
    <t>Chris Sim</t>
  </si>
  <si>
    <t>Chris Webb</t>
  </si>
  <si>
    <t>Chris Winter</t>
  </si>
  <si>
    <t>Chris Brydie</t>
  </si>
  <si>
    <t>Chris Davies</t>
  </si>
  <si>
    <t>Chris Hughes</t>
  </si>
  <si>
    <t>Chris Moon</t>
  </si>
  <si>
    <t>Christian Stewart</t>
  </si>
  <si>
    <t>Christian Hottas</t>
  </si>
  <si>
    <t>Christine Caldwell</t>
  </si>
  <si>
    <t>Christine Fyffe</t>
  </si>
  <si>
    <t>Christoph Janthur</t>
  </si>
  <si>
    <t>Christopher Burns</t>
  </si>
  <si>
    <t>Christopher Cowley</t>
  </si>
  <si>
    <t>Christopher Harris</t>
  </si>
  <si>
    <t>Christopher Mcclelland</t>
  </si>
  <si>
    <t>Christopher Webb</t>
  </si>
  <si>
    <t>Christopher Wright</t>
  </si>
  <si>
    <t>Claire Allan</t>
  </si>
  <si>
    <t>Claire Reilly</t>
  </si>
  <si>
    <t>Clare Abram</t>
  </si>
  <si>
    <t>Clark Hind</t>
  </si>
  <si>
    <t>Colin Barnett</t>
  </si>
  <si>
    <t>Colin Brown</t>
  </si>
  <si>
    <t>Colin Calder</t>
  </si>
  <si>
    <t>Colin Dyer</t>
  </si>
  <si>
    <t>Colin Egan</t>
  </si>
  <si>
    <t>Colin Hardie</t>
  </si>
  <si>
    <t>Colin Lee</t>
  </si>
  <si>
    <t>Colin Arnott</t>
  </si>
  <si>
    <t>Colin Colquhoun</t>
  </si>
  <si>
    <t>Colin Graham</t>
  </si>
  <si>
    <t>Colin Hutt</t>
  </si>
  <si>
    <t>Colin J Anderson</t>
  </si>
  <si>
    <t>Colin Kingsford</t>
  </si>
  <si>
    <t>Colin Knox</t>
  </si>
  <si>
    <t>Colin Montgomery</t>
  </si>
  <si>
    <t>Colin Munro</t>
  </si>
  <si>
    <t>Conor Cromie</t>
  </si>
  <si>
    <t>Cormac Hamilton</t>
  </si>
  <si>
    <t>Craig Clarke</t>
  </si>
  <si>
    <t>Craig Lloyd</t>
  </si>
  <si>
    <t>Craig Mackay</t>
  </si>
  <si>
    <t>Craig Calderwood</t>
  </si>
  <si>
    <t>Craig Cunningham</t>
  </si>
  <si>
    <t>Craig Jones</t>
  </si>
  <si>
    <t>Craig Liddle</t>
  </si>
  <si>
    <t>Craig Murphy</t>
  </si>
  <si>
    <t>Craig Stewart</t>
  </si>
  <si>
    <t>Craig(Ryton) Stewart</t>
  </si>
  <si>
    <t>Csaba Nemeth</t>
  </si>
  <si>
    <t>Cyndi Shettle</t>
  </si>
  <si>
    <t>Dale Mathers</t>
  </si>
  <si>
    <t>Dan Hunter</t>
  </si>
  <si>
    <t>Daniel Evans</t>
  </si>
  <si>
    <t>Daniel Kershaw</t>
  </si>
  <si>
    <t>Daniela Auer</t>
  </si>
  <si>
    <t>Danny Mills</t>
  </si>
  <si>
    <t>Danny McCabe</t>
  </si>
  <si>
    <t>Dario Melaragni</t>
  </si>
  <si>
    <t>Darren Barnes</t>
  </si>
  <si>
    <t>Darren Firth</t>
  </si>
  <si>
    <t>Darren Patterson</t>
  </si>
  <si>
    <t>Darryl Coulter</t>
  </si>
  <si>
    <t>Dave Andrews</t>
  </si>
  <si>
    <t>Dave More</t>
  </si>
  <si>
    <t>Dave Ward</t>
  </si>
  <si>
    <t>Dave Atkinson</t>
  </si>
  <si>
    <t>Dave Hirst</t>
  </si>
  <si>
    <t>Dave McKirdy</t>
  </si>
  <si>
    <t>Dave Rogers</t>
  </si>
  <si>
    <t>Dave Troman</t>
  </si>
  <si>
    <t>Dave Wallace</t>
  </si>
  <si>
    <t>David Allan</t>
  </si>
  <si>
    <t>David Egan</t>
  </si>
  <si>
    <t>David Etchells</t>
  </si>
  <si>
    <t>David Hanna</t>
  </si>
  <si>
    <t>David Hetherington</t>
  </si>
  <si>
    <t>David Howe</t>
  </si>
  <si>
    <t>David Inverarity</t>
  </si>
  <si>
    <t>David Jones</t>
  </si>
  <si>
    <t>David MacNeil</t>
  </si>
  <si>
    <t>David McCauley</t>
  </si>
  <si>
    <t>David McLure</t>
  </si>
  <si>
    <t>David Meldrum</t>
  </si>
  <si>
    <t>David Milne</t>
  </si>
  <si>
    <t>David Nairn</t>
  </si>
  <si>
    <t>David Ross</t>
  </si>
  <si>
    <t>David Ruthven</t>
  </si>
  <si>
    <t>David Scott</t>
  </si>
  <si>
    <t>David Searil</t>
  </si>
  <si>
    <t>David Shaw</t>
  </si>
  <si>
    <t>David Simpson</t>
  </si>
  <si>
    <t>David Somerville</t>
  </si>
  <si>
    <t>David Tweddell</t>
  </si>
  <si>
    <t>David Vilar Rodriguez</t>
  </si>
  <si>
    <t>David Wallace</t>
  </si>
  <si>
    <t>David Wilson</t>
  </si>
  <si>
    <t>David Allison</t>
  </si>
  <si>
    <t>David Atkin</t>
  </si>
  <si>
    <t>David Banks</t>
  </si>
  <si>
    <t>David Barnby</t>
  </si>
  <si>
    <t>David Bell</t>
  </si>
  <si>
    <t>David Burgess</t>
  </si>
  <si>
    <t>David Cowan</t>
  </si>
  <si>
    <t>David Crerar</t>
  </si>
  <si>
    <t>David Farquharson</t>
  </si>
  <si>
    <t>David Foord</t>
  </si>
  <si>
    <t>David Gardiner</t>
  </si>
  <si>
    <t>David Gow</t>
  </si>
  <si>
    <t>David Gray</t>
  </si>
  <si>
    <t>David Greig</t>
  </si>
  <si>
    <t>David H L Wilson</t>
  </si>
  <si>
    <t>David Hall</t>
  </si>
  <si>
    <t>David Hay</t>
  </si>
  <si>
    <t>David Howse</t>
  </si>
  <si>
    <t>David Kerr</t>
  </si>
  <si>
    <t>David Kiddell</t>
  </si>
  <si>
    <t>David McLaren</t>
  </si>
  <si>
    <t>David McLelland</t>
  </si>
  <si>
    <t>David Muir</t>
  </si>
  <si>
    <t>David Nicholson</t>
  </si>
  <si>
    <t>David Rogers</t>
  </si>
  <si>
    <t>David Ruxton</t>
  </si>
  <si>
    <t>David Venables</t>
  </si>
  <si>
    <t>David Waterman</t>
  </si>
  <si>
    <t>Dawn McDonald</t>
  </si>
  <si>
    <t>Debbie Brupbacher</t>
  </si>
  <si>
    <t>Debbie Cox</t>
  </si>
  <si>
    <t>Debbie Martin-Consani</t>
  </si>
  <si>
    <t>Debz Hay</t>
  </si>
  <si>
    <t>Dennis Brandrick</t>
  </si>
  <si>
    <t>Denzil Martin</t>
  </si>
  <si>
    <t>Derek Hill</t>
  </si>
  <si>
    <t>Derek Fish</t>
  </si>
  <si>
    <t>Derek Jablonski</t>
  </si>
  <si>
    <t>Derek Milner</t>
  </si>
  <si>
    <t>Diane Behm</t>
  </si>
  <si>
    <t>Dick Kearn</t>
  </si>
  <si>
    <t>Dinah Bosomworth</t>
  </si>
  <si>
    <t>Dirk Verbiest</t>
  </si>
  <si>
    <t>Dominic Carroll</t>
  </si>
  <si>
    <t>Dominic Scott</t>
  </si>
  <si>
    <t>Dominic Sexton</t>
  </si>
  <si>
    <t>Dominic Fearnley</t>
  </si>
  <si>
    <t>Dominic Porter</t>
  </si>
  <si>
    <t>Don Lennox</t>
  </si>
  <si>
    <t>Don Ritchie</t>
  </si>
  <si>
    <t>Donald (Sgt) Campbell</t>
  </si>
  <si>
    <t>Donald Kettrick</t>
  </si>
  <si>
    <t>Donald Sandeman</t>
  </si>
  <si>
    <t>Donald Smith</t>
  </si>
  <si>
    <t>Donna Pass</t>
  </si>
  <si>
    <t>Donna Utakis</t>
  </si>
  <si>
    <t>Donnie Campbell</t>
  </si>
  <si>
    <t>Donny Hammell</t>
  </si>
  <si>
    <t>Doreen Robins</t>
  </si>
  <si>
    <t>Douglas Harvey</t>
  </si>
  <si>
    <t>Douglas Hill</t>
  </si>
  <si>
    <t>Douglas Lamb</t>
  </si>
  <si>
    <t>Drew Sheffield</t>
  </si>
  <si>
    <t>Drew Turnbull</t>
  </si>
  <si>
    <t>Duncan Bruce</t>
  </si>
  <si>
    <t>Duncan Buchanan</t>
  </si>
  <si>
    <t>Duncan Oakes</t>
  </si>
  <si>
    <t>Duncan Clark</t>
  </si>
  <si>
    <t>Duncan King</t>
  </si>
  <si>
    <t>Duncan McGoughan</t>
  </si>
  <si>
    <t>Duncan Thomson</t>
  </si>
  <si>
    <t>Duncan Watson</t>
  </si>
  <si>
    <t>E. Clarkson</t>
  </si>
  <si>
    <t>Ed Melbourne</t>
  </si>
  <si>
    <t>Edd Mcmanus</t>
  </si>
  <si>
    <t>Edward Neil</t>
  </si>
  <si>
    <t>Elaine Calder</t>
  </si>
  <si>
    <t>Ella Corrick</t>
  </si>
  <si>
    <t>Ellen Norris</t>
  </si>
  <si>
    <t>Ellen McVey</t>
  </si>
  <si>
    <t>Elspeth Luke</t>
  </si>
  <si>
    <t>Emilio Cosimo</t>
  </si>
  <si>
    <t>Emma Bryce</t>
  </si>
  <si>
    <t>Emma Wright</t>
  </si>
  <si>
    <t>Eric Baird</t>
  </si>
  <si>
    <t>Eric Nachman</t>
  </si>
  <si>
    <t>Erica Clarkson</t>
  </si>
  <si>
    <t>Ernst Fink</t>
  </si>
  <si>
    <t>Erwin Losekoot</t>
  </si>
  <si>
    <t>Eryk Grant</t>
  </si>
  <si>
    <t>Euan Macmillan</t>
  </si>
  <si>
    <t>Euan McGrath</t>
  </si>
  <si>
    <t>Ewan MacPhee</t>
  </si>
  <si>
    <t>F Evans</t>
  </si>
  <si>
    <t>F. Buining</t>
  </si>
  <si>
    <t>Findlay McDonald</t>
  </si>
  <si>
    <t>Fiona Brant</t>
  </si>
  <si>
    <t>Fiona Gibson</t>
  </si>
  <si>
    <t>Fiona Malcolm</t>
  </si>
  <si>
    <t>Fiona Murie</t>
  </si>
  <si>
    <t>Fionna Ross</t>
  </si>
  <si>
    <t>Fletcher Murdoch</t>
  </si>
  <si>
    <t>Frank Benham</t>
  </si>
  <si>
    <t>Frank Cadger</t>
  </si>
  <si>
    <t>Frank Cation</t>
  </si>
  <si>
    <t>Frank Skachill</t>
  </si>
  <si>
    <t>Fraser Hirst</t>
  </si>
  <si>
    <t>Fraser Jackson</t>
  </si>
  <si>
    <t>Fraser Scott</t>
  </si>
  <si>
    <t>Fraser Wilson</t>
  </si>
  <si>
    <t>Fred Hamond</t>
  </si>
  <si>
    <t>Frits vanDerLubben</t>
  </si>
  <si>
    <t>Gail Murdoch</t>
  </si>
  <si>
    <t>Gareth Brown</t>
  </si>
  <si>
    <t>Gareth Mills</t>
  </si>
  <si>
    <t>Gareth Bryan-Jones</t>
  </si>
  <si>
    <t>Gareth Hardman</t>
  </si>
  <si>
    <t>Gareth Matthews</t>
  </si>
  <si>
    <t>Garry Burton</t>
  </si>
  <si>
    <t>Garry Mackay</t>
  </si>
  <si>
    <t>Garry Marsden</t>
  </si>
  <si>
    <t>Garry Scott</t>
  </si>
  <si>
    <t>Garry Fraser</t>
  </si>
  <si>
    <t>Garry Milne</t>
  </si>
  <si>
    <t>Gary Aronhalt</t>
  </si>
  <si>
    <t>Gary Cook</t>
  </si>
  <si>
    <t>Gary Barnes</t>
  </si>
  <si>
    <t>Gary Morrison</t>
  </si>
  <si>
    <t>Gary Rutherford</t>
  </si>
  <si>
    <t>Gavin Bacon</t>
  </si>
  <si>
    <t>Gavin Bussey</t>
  </si>
  <si>
    <t>Gavin Harris</t>
  </si>
  <si>
    <t>Gavin Orr</t>
  </si>
  <si>
    <t>Gavin Dunn</t>
  </si>
  <si>
    <t>Gavin Durston</t>
  </si>
  <si>
    <t>Gavin McKinlay</t>
  </si>
  <si>
    <t>Gavin Melville</t>
  </si>
  <si>
    <t>Gavin Mortimer</t>
  </si>
  <si>
    <t>Gavin Stewart</t>
  </si>
  <si>
    <t>Gayle Tait</t>
  </si>
  <si>
    <t>Gaynor Prior</t>
  </si>
  <si>
    <t>Geoff Oliver</t>
  </si>
  <si>
    <t>George Furmage</t>
  </si>
  <si>
    <t>George Lupton</t>
  </si>
  <si>
    <t>George Mclaughlin</t>
  </si>
  <si>
    <t>George Stack</t>
  </si>
  <si>
    <t>George Armstrong</t>
  </si>
  <si>
    <t>George Cairns</t>
  </si>
  <si>
    <t>George Chalmers</t>
  </si>
  <si>
    <t>George Dick</t>
  </si>
  <si>
    <t>George Douglas</t>
  </si>
  <si>
    <t>George Kerr</t>
  </si>
  <si>
    <t>George McAleer</t>
  </si>
  <si>
    <t>George Payne</t>
  </si>
  <si>
    <t>George Reid</t>
  </si>
  <si>
    <t>Gerald Box</t>
  </si>
  <si>
    <t>Geraldine Currie</t>
  </si>
  <si>
    <t>Gergely Bajzath</t>
  </si>
  <si>
    <t>Gerhard Eggenreich</t>
  </si>
  <si>
    <t>Gerry Craig</t>
  </si>
  <si>
    <t>Gerry Maguire</t>
  </si>
  <si>
    <t>Giacomo Squintani</t>
  </si>
  <si>
    <t>Giles Ruck</t>
  </si>
  <si>
    <t>Gillian Smith</t>
  </si>
  <si>
    <t>Gillian Stokes</t>
  </si>
  <si>
    <t>Gilly Marshall</t>
  </si>
  <si>
    <t>Glenn Gemmell</t>
  </si>
  <si>
    <t>Gordon MacCulloch</t>
  </si>
  <si>
    <t>Gordon McNeil</t>
  </si>
  <si>
    <t>Gordon Clark</t>
  </si>
  <si>
    <t>Gordon Greig</t>
  </si>
  <si>
    <t>Gordon Pryde</t>
  </si>
  <si>
    <t>Gordon Walker</t>
  </si>
  <si>
    <t>Graeme Gatherer</t>
  </si>
  <si>
    <t>Graeme Hewitson</t>
  </si>
  <si>
    <t>Graeme Reid</t>
  </si>
  <si>
    <t>Graeme Bairden</t>
  </si>
  <si>
    <t>Graeme Gemmell</t>
  </si>
  <si>
    <t>Graeme Haig</t>
  </si>
  <si>
    <t>Graeme McClymont</t>
  </si>
  <si>
    <t>Graeme Morrison</t>
  </si>
  <si>
    <t>Graeme Waterworth</t>
  </si>
  <si>
    <t>Graham Arthur</t>
  </si>
  <si>
    <t>Graham Flockhart</t>
  </si>
  <si>
    <t>Graham MacBroom</t>
  </si>
  <si>
    <t>Graham Reekie</t>
  </si>
  <si>
    <t>Graham Templeton</t>
  </si>
  <si>
    <t>Graham Harcus</t>
  </si>
  <si>
    <t>Graham Nash</t>
  </si>
  <si>
    <t>Graham Short</t>
  </si>
  <si>
    <t>Graham Strachan</t>
  </si>
  <si>
    <t>Grahame Wardlaw</t>
  </si>
  <si>
    <t>Grant MacDonald</t>
  </si>
  <si>
    <t>Grant Campbell</t>
  </si>
  <si>
    <t>Greg Beattie</t>
  </si>
  <si>
    <t>Greg McCann</t>
  </si>
  <si>
    <t>Greg McNeil</t>
  </si>
  <si>
    <t>Greg Young</t>
  </si>
  <si>
    <t>Gregor Heron</t>
  </si>
  <si>
    <t>Gregor McAneny</t>
  </si>
  <si>
    <t>Gus Bowman</t>
  </si>
  <si>
    <t>Gus Davidson</t>
  </si>
  <si>
    <t>Guus Smit</t>
  </si>
  <si>
    <t>Guy Landon</t>
  </si>
  <si>
    <t>H Murray</t>
  </si>
  <si>
    <t>H Spenceley</t>
  </si>
  <si>
    <t>Hamish Robertson</t>
  </si>
  <si>
    <t>Hamish Neish</t>
  </si>
  <si>
    <t>Hannah Goldring</t>
  </si>
  <si>
    <t>Harold Peugniez</t>
  </si>
  <si>
    <t>Harry Smith</t>
  </si>
  <si>
    <t>Harry McAlinden</t>
  </si>
  <si>
    <t>Hazel Dean</t>
  </si>
  <si>
    <t>Hazel Thomson</t>
  </si>
  <si>
    <t>Helen Lees</t>
  </si>
  <si>
    <t>Helen Smith</t>
  </si>
  <si>
    <t>Helen Leggett</t>
  </si>
  <si>
    <t>Helen Witham</t>
  </si>
  <si>
    <t>Henry Keighley-Elstub</t>
  </si>
  <si>
    <t>Henry McLoy</t>
  </si>
  <si>
    <t>Hiroki Ishikawa</t>
  </si>
  <si>
    <t>Hubert Karl</t>
  </si>
  <si>
    <t>Hugh Hunter</t>
  </si>
  <si>
    <t>Hugh Kerr</t>
  </si>
  <si>
    <t>Hugh McInnes</t>
  </si>
  <si>
    <t>I. Doherty</t>
  </si>
  <si>
    <t>Iain Povey</t>
  </si>
  <si>
    <t>Iain Shanks</t>
  </si>
  <si>
    <t>Iain Cairns</t>
  </si>
  <si>
    <t>Iain Fraser</t>
  </si>
  <si>
    <t>Iain Harper</t>
  </si>
  <si>
    <t>Iain McEwan</t>
  </si>
  <si>
    <t>Iain Ridgeway</t>
  </si>
  <si>
    <t>Iain Thomson</t>
  </si>
  <si>
    <t>Iain Wallace</t>
  </si>
  <si>
    <t>Iain Wilson</t>
  </si>
  <si>
    <t>Ian Brown</t>
  </si>
  <si>
    <t>Ian Craigie</t>
  </si>
  <si>
    <t>Ian Davidson</t>
  </si>
  <si>
    <t>Ian Derrick</t>
  </si>
  <si>
    <t>Ian Dorey</t>
  </si>
  <si>
    <t>Ian Gibson</t>
  </si>
  <si>
    <t>Ian Minty</t>
  </si>
  <si>
    <t>Ian Petrie</t>
  </si>
  <si>
    <t>Ian Symington</t>
  </si>
  <si>
    <t>Ian Young</t>
  </si>
  <si>
    <t>Ian Anderson</t>
  </si>
  <si>
    <t>Ian Beattie</t>
  </si>
  <si>
    <t>Ian Campbell</t>
  </si>
  <si>
    <t>Ian Currie</t>
  </si>
  <si>
    <t>Ian Donnelly</t>
  </si>
  <si>
    <t>Ian Frost</t>
  </si>
  <si>
    <t>Ian Hall</t>
  </si>
  <si>
    <t>Ian Harryman</t>
  </si>
  <si>
    <t>Ian Howick</t>
  </si>
  <si>
    <t>Ian King</t>
  </si>
  <si>
    <t>Ian McCuaig</t>
  </si>
  <si>
    <t>Ian Murphy</t>
  </si>
  <si>
    <t>Ian Paterson</t>
  </si>
  <si>
    <t>Ian Robertson</t>
  </si>
  <si>
    <t>Ian Rowland</t>
  </si>
  <si>
    <t>Ignace Matthys</t>
  </si>
  <si>
    <t>Iona Mackay</t>
  </si>
  <si>
    <t>Irene Carr</t>
  </si>
  <si>
    <t>Irene Wilson</t>
  </si>
  <si>
    <t>Ishmael Burdeau</t>
  </si>
  <si>
    <t>Isobel Knox</t>
  </si>
  <si>
    <t>Isobel Clark</t>
  </si>
  <si>
    <t>Ivan Bertram</t>
  </si>
  <si>
    <t>Ivan Field</t>
  </si>
  <si>
    <t>J Maitland</t>
  </si>
  <si>
    <t>J Scott</t>
  </si>
  <si>
    <t>J Smith</t>
  </si>
  <si>
    <t>Jack Miles</t>
  </si>
  <si>
    <t>Jack Brown</t>
  </si>
  <si>
    <t>Jack Foster</t>
  </si>
  <si>
    <t>Jack Newbigging</t>
  </si>
  <si>
    <t>Jack Paton</t>
  </si>
  <si>
    <t>Jacob Tangey</t>
  </si>
  <si>
    <t>Jagoda Penkala</t>
  </si>
  <si>
    <t>Jai Saxelby</t>
  </si>
  <si>
    <t>Jakob Kallevik</t>
  </si>
  <si>
    <t>James Crozier</t>
  </si>
  <si>
    <t>James Elson</t>
  </si>
  <si>
    <t>James Hargan</t>
  </si>
  <si>
    <t>James Mcphate</t>
  </si>
  <si>
    <t>James Parker</t>
  </si>
  <si>
    <t>James Sheils</t>
  </si>
  <si>
    <t>James Smith</t>
  </si>
  <si>
    <t>James Stewart</t>
  </si>
  <si>
    <t>James Terry</t>
  </si>
  <si>
    <t>James Ward</t>
  </si>
  <si>
    <t>James Hill</t>
  </si>
  <si>
    <t>James Milner</t>
  </si>
  <si>
    <t>James Myles</t>
  </si>
  <si>
    <t>James Quigley</t>
  </si>
  <si>
    <t>James Shaw</t>
  </si>
  <si>
    <t>James Taylor</t>
  </si>
  <si>
    <t>James Templeton</t>
  </si>
  <si>
    <t>Jamie Megaw</t>
  </si>
  <si>
    <t>Jamie Thomas</t>
  </si>
  <si>
    <t>Jamie Aarons</t>
  </si>
  <si>
    <t>Jamie Brown</t>
  </si>
  <si>
    <t>Jamie Thin</t>
  </si>
  <si>
    <t>Jan Bienkowski</t>
  </si>
  <si>
    <t>Jan Carstens</t>
  </si>
  <si>
    <t>Jan Dawson</t>
  </si>
  <si>
    <t>Jan Lantink</t>
  </si>
  <si>
    <t>Jane Grundy</t>
  </si>
  <si>
    <t>Janet Wilson</t>
  </si>
  <si>
    <t>Jason Bilton</t>
  </si>
  <si>
    <t>Jason Taylor</t>
  </si>
  <si>
    <t>Jason Harrison</t>
  </si>
  <si>
    <t>Jason McDonald</t>
  </si>
  <si>
    <t>Jay Todd</t>
  </si>
  <si>
    <t>Jean Bowman</t>
  </si>
  <si>
    <t>Jean-Louis Jarry</t>
  </si>
  <si>
    <t>Jean-Noel Riochet</t>
  </si>
  <si>
    <t>Jean-Paul van Belle</t>
  </si>
  <si>
    <t>Jeff Fitzsimons</t>
  </si>
  <si>
    <t>Jeff Hewitson</t>
  </si>
  <si>
    <t>Jeff Huffton</t>
  </si>
  <si>
    <t>Jeffrey Oliver</t>
  </si>
  <si>
    <t>Jen Jackson</t>
  </si>
  <si>
    <t>Jennifer O'Neill</t>
  </si>
  <si>
    <t>Jennifer Rees-Jenkins</t>
  </si>
  <si>
    <t>Jennifer Smith</t>
  </si>
  <si>
    <t>Jennifer Roxburgh</t>
  </si>
  <si>
    <t>Jenny Yeo</t>
  </si>
  <si>
    <t>Jens Lukas</t>
  </si>
  <si>
    <t>Jeremy Osborne</t>
  </si>
  <si>
    <t>Jeremy Tomlinson</t>
  </si>
  <si>
    <t>Jeroen Renes</t>
  </si>
  <si>
    <t>Jez Bragg</t>
  </si>
  <si>
    <t>Jim Mearns</t>
  </si>
  <si>
    <t>Jim Alexander</t>
  </si>
  <si>
    <t>Jim Bispham</t>
  </si>
  <si>
    <t>Jim Blake</t>
  </si>
  <si>
    <t>Jim Boyd</t>
  </si>
  <si>
    <t>Jim Cooke</t>
  </si>
  <si>
    <t>Jim Davidson</t>
  </si>
  <si>
    <t>Jim Drummond</t>
  </si>
  <si>
    <t>Jim Gaffney</t>
  </si>
  <si>
    <t>Jim Groark</t>
  </si>
  <si>
    <t>Jim Haig</t>
  </si>
  <si>
    <t>Jim McDowall</t>
  </si>
  <si>
    <t>Jim McKenzie</t>
  </si>
  <si>
    <t>Jim Robertson</t>
  </si>
  <si>
    <t>Jim Stevenson</t>
  </si>
  <si>
    <t>Jimi Oostrum</t>
  </si>
  <si>
    <t>Jo Kilkenny</t>
  </si>
  <si>
    <t>Jo Newens</t>
  </si>
  <si>
    <t>Jo Thom</t>
  </si>
  <si>
    <t>Jo Vinall</t>
  </si>
  <si>
    <t>Jo McClintock</t>
  </si>
  <si>
    <t>Joanna Murphy</t>
  </si>
  <si>
    <t>Joanna Rae</t>
  </si>
  <si>
    <t>Jodie Laird</t>
  </si>
  <si>
    <t>Jody Young</t>
  </si>
  <si>
    <t>Joe Brown</t>
  </si>
  <si>
    <t>Joe Smith</t>
  </si>
  <si>
    <t>Joe Forte</t>
  </si>
  <si>
    <t>Joe Holden</t>
  </si>
  <si>
    <t>Joe Sheridan</t>
  </si>
  <si>
    <t>Johann Pratscher</t>
  </si>
  <si>
    <t>John Bryans</t>
  </si>
  <si>
    <t>John Campbell</t>
  </si>
  <si>
    <t>John Cassidy</t>
  </si>
  <si>
    <t>John Edmond</t>
  </si>
  <si>
    <t>John Fox</t>
  </si>
  <si>
    <t>John Hamill</t>
  </si>
  <si>
    <t>John Hitchen</t>
  </si>
  <si>
    <t>John Martin</t>
  </si>
  <si>
    <t>John McKelvie</t>
  </si>
  <si>
    <t>John Miller</t>
  </si>
  <si>
    <t>John Moffat</t>
  </si>
  <si>
    <t>John Munro</t>
  </si>
  <si>
    <t>John Ross</t>
  </si>
  <si>
    <t>John Slinn</t>
  </si>
  <si>
    <t>John Thompson</t>
  </si>
  <si>
    <t>John Almes</t>
  </si>
  <si>
    <t>John Dennison</t>
  </si>
  <si>
    <t>John Diffey</t>
  </si>
  <si>
    <t>John Duncan</t>
  </si>
  <si>
    <t>John Foley</t>
  </si>
  <si>
    <t>John Gebbie</t>
  </si>
  <si>
    <t>John Hammond</t>
  </si>
  <si>
    <t>John Hurley</t>
  </si>
  <si>
    <t>John Kennedy</t>
  </si>
  <si>
    <t>John King</t>
  </si>
  <si>
    <t>John Kynaston</t>
  </si>
  <si>
    <t>John Lucas</t>
  </si>
  <si>
    <t>John Maclean</t>
  </si>
  <si>
    <t>John MacNamara</t>
  </si>
  <si>
    <t>John Malcolm</t>
  </si>
  <si>
    <t>John McLaughlin</t>
  </si>
  <si>
    <t>John Millen</t>
  </si>
  <si>
    <t>John Reid</t>
  </si>
  <si>
    <t>John Softley</t>
  </si>
  <si>
    <t>John Sreeves</t>
  </si>
  <si>
    <t>John Stewart</t>
  </si>
  <si>
    <t>John Turner</t>
  </si>
  <si>
    <t>John Vernon</t>
  </si>
  <si>
    <t>John Willer</t>
  </si>
  <si>
    <t>Johnny Minto</t>
  </si>
  <si>
    <t>Jon Davies</t>
  </si>
  <si>
    <t>Jon Tetley</t>
  </si>
  <si>
    <t>Jon Cornall</t>
  </si>
  <si>
    <t>Jon Pickard</t>
  </si>
  <si>
    <t>Jon Steele</t>
  </si>
  <si>
    <t>Jon Vann</t>
  </si>
  <si>
    <t>Jonas Andersson</t>
  </si>
  <si>
    <t>Jonathan Douglass</t>
  </si>
  <si>
    <t>Jonathan Fallows</t>
  </si>
  <si>
    <t>Jonathan Kilpatrick</t>
  </si>
  <si>
    <t>Jonathan Millar</t>
  </si>
  <si>
    <t>Jonathan Bellarby</t>
  </si>
  <si>
    <t>Jonathan Cox</t>
  </si>
  <si>
    <t>Jonathan Mackintosh</t>
  </si>
  <si>
    <t>Jonathan Muir</t>
  </si>
  <si>
    <t>Jonathan Whitehead</t>
  </si>
  <si>
    <t>Jonathon Carrivick</t>
  </si>
  <si>
    <t>Jonny Hall</t>
  </si>
  <si>
    <t>Jonny Rowan</t>
  </si>
  <si>
    <t>Jordan Rodger</t>
  </si>
  <si>
    <t>Jorg Painsipp</t>
  </si>
  <si>
    <t>Joseph Goldie</t>
  </si>
  <si>
    <t>Julia Greenlees</t>
  </si>
  <si>
    <t>Julia Steele</t>
  </si>
  <si>
    <t>Julian Addison</t>
  </si>
  <si>
    <t>Julian Bamford</t>
  </si>
  <si>
    <t>Julien Sample</t>
  </si>
  <si>
    <t>Jurgen Teichert</t>
  </si>
  <si>
    <t>Justin Maxwell</t>
  </si>
  <si>
    <t>K. Todd</t>
  </si>
  <si>
    <t>Karen McIndewar</t>
  </si>
  <si>
    <t>Karen Robertson</t>
  </si>
  <si>
    <t>Karen Wallace</t>
  </si>
  <si>
    <t>Karen Donoghue</t>
  </si>
  <si>
    <t>Kari Karhula</t>
  </si>
  <si>
    <t>Karin McKendrick</t>
  </si>
  <si>
    <t>Karl Power</t>
  </si>
  <si>
    <t>Karl Zeiner</t>
  </si>
  <si>
    <t>Kate Jenkins</t>
  </si>
  <si>
    <t>Katie Hall</t>
  </si>
  <si>
    <t>Katie Walling</t>
  </si>
  <si>
    <t>Kay Dodson</t>
  </si>
  <si>
    <t>Keith Ainslie</t>
  </si>
  <si>
    <t>Keith Robins</t>
  </si>
  <si>
    <t>Keith Wise</t>
  </si>
  <si>
    <t>Keith Hughes</t>
  </si>
  <si>
    <t>Keith Robinson</t>
  </si>
  <si>
    <t>Keith Russell</t>
  </si>
  <si>
    <t>Kelly Hensler</t>
  </si>
  <si>
    <t>Kelvin Dickinson</t>
  </si>
  <si>
    <t>Ken Baxter</t>
  </si>
  <si>
    <t>Kenny Tindall</t>
  </si>
  <si>
    <t>Kenny Valentine</t>
  </si>
  <si>
    <t>Kerstine Herbert</t>
  </si>
  <si>
    <t>Kevin Baird</t>
  </si>
  <si>
    <t>Kevin Cameron</t>
  </si>
  <si>
    <t>Kevin Mottram</t>
  </si>
  <si>
    <t>Kevin Nairn</t>
  </si>
  <si>
    <t>Kevin Rogers</t>
  </si>
  <si>
    <t>Kevin Stephen</t>
  </si>
  <si>
    <t>Kevin Day</t>
  </si>
  <si>
    <t>Kevin MacTavish</t>
  </si>
  <si>
    <t>Kevin Marshall</t>
  </si>
  <si>
    <t>Kevin Mcmillan</t>
  </si>
  <si>
    <t>Kevin Murdock</t>
  </si>
  <si>
    <t>Keziah Higgins</t>
  </si>
  <si>
    <t>Kieran Walshe</t>
  </si>
  <si>
    <t>Kim Masson</t>
  </si>
  <si>
    <t>Kimberley Cavill</t>
  </si>
  <si>
    <t>Kirsten Cowling</t>
  </si>
  <si>
    <t>Kirsty Burnett</t>
  </si>
  <si>
    <t>Kirsty McKay</t>
  </si>
  <si>
    <t>Konstantinos Kastaniotis</t>
  </si>
  <si>
    <t>Kris Brown</t>
  </si>
  <si>
    <t>Kris Davidson</t>
  </si>
  <si>
    <t>Lachlan Lamont</t>
  </si>
  <si>
    <t>Laura Broatch</t>
  </si>
  <si>
    <t>Laurie Anderson</t>
  </si>
  <si>
    <t>Lawrence Webb</t>
  </si>
  <si>
    <t>Lee Curtis</t>
  </si>
  <si>
    <t>Leen Volwerk</t>
  </si>
  <si>
    <t>Leo Fung</t>
  </si>
  <si>
    <t>Leon Provis</t>
  </si>
  <si>
    <t>Les Hill</t>
  </si>
  <si>
    <t>Lesley Lynn</t>
  </si>
  <si>
    <t>Lesley McKerral</t>
  </si>
  <si>
    <t>Lesley Halstead</t>
  </si>
  <si>
    <t>Lewis Clark</t>
  </si>
  <si>
    <t>Liam McGregor</t>
  </si>
  <si>
    <t>Lillian Deegan</t>
  </si>
  <si>
    <t>Lindsay Hamoudi</t>
  </si>
  <si>
    <t>Linsey Burnett</t>
  </si>
  <si>
    <t>Lisa Marshall</t>
  </si>
  <si>
    <t>Lisa Talling</t>
  </si>
  <si>
    <t>Liz Tipping</t>
  </si>
  <si>
    <t>Lizzie Wraith</t>
  </si>
  <si>
    <t>Lori Wetzel</t>
  </si>
  <si>
    <t>Lorna Broadhurst</t>
  </si>
  <si>
    <t>Lorna McMillan</t>
  </si>
  <si>
    <t>Lorna Sinclair</t>
  </si>
  <si>
    <t>Lorna Maclean</t>
  </si>
  <si>
    <t>Lorna Masterton</t>
  </si>
  <si>
    <t>Louise Johnstone</t>
  </si>
  <si>
    <t>Lucy Stamford</t>
  </si>
  <si>
    <t>Lucy Colquhoun</t>
  </si>
  <si>
    <t>Luke Cunliffe</t>
  </si>
  <si>
    <t>Lynne Kuz</t>
  </si>
  <si>
    <t>Lynsay Mackay</t>
  </si>
  <si>
    <t>Lynsey Blyth</t>
  </si>
  <si>
    <t>Mags Turnbull</t>
  </si>
  <si>
    <t>Mairi Fox</t>
  </si>
  <si>
    <t>Malcolm Mcnab</t>
  </si>
  <si>
    <t>Malcolm Auchie</t>
  </si>
  <si>
    <t>Malcolm Hughes</t>
  </si>
  <si>
    <t>Malcolm Peduzie</t>
  </si>
  <si>
    <t>Marc Smith</t>
  </si>
  <si>
    <t>Marc Abramiuk</t>
  </si>
  <si>
    <t>Marc Casey</t>
  </si>
  <si>
    <t>Marc Endels</t>
  </si>
  <si>
    <t>Marc Hoyle</t>
  </si>
  <si>
    <t>Marco Consani</t>
  </si>
  <si>
    <t>Marcus Smith-Connor</t>
  </si>
  <si>
    <t>Margaret Bryant</t>
  </si>
  <si>
    <t>Marian McPhail</t>
  </si>
  <si>
    <t>Marina McCallum</t>
  </si>
  <si>
    <t>Mark Ashby</t>
  </si>
  <si>
    <t>Mark Chapman</t>
  </si>
  <si>
    <t>Mark Cooper</t>
  </si>
  <si>
    <t>Mark Dalton</t>
  </si>
  <si>
    <t>Mark Dennis</t>
  </si>
  <si>
    <t>Mark Howlett</t>
  </si>
  <si>
    <t>Mark Myles</t>
  </si>
  <si>
    <t>Mark Powell</t>
  </si>
  <si>
    <t>Mark Robertson</t>
  </si>
  <si>
    <t>Mark Ruston</t>
  </si>
  <si>
    <t>Mark Spence</t>
  </si>
  <si>
    <t>Mark Williams</t>
  </si>
  <si>
    <t>Mark Yule</t>
  </si>
  <si>
    <t>Mark Barnes</t>
  </si>
  <si>
    <t>Mark Chambers</t>
  </si>
  <si>
    <t>Mark Cockbain</t>
  </si>
  <si>
    <t>Mark Collins</t>
  </si>
  <si>
    <t>Mark Cunningham-Dickie</t>
  </si>
  <si>
    <t>Mark Fietkau</t>
  </si>
  <si>
    <t>Mark Godale</t>
  </si>
  <si>
    <t>Mark Hamilton</t>
  </si>
  <si>
    <t>Mark Hudson</t>
  </si>
  <si>
    <t>Mark Kassyk</t>
  </si>
  <si>
    <t>Mark Keddie</t>
  </si>
  <si>
    <t>Mark Kromeich</t>
  </si>
  <si>
    <t>Mark Leggett</t>
  </si>
  <si>
    <t>Mark Moores</t>
  </si>
  <si>
    <t>Mark Pollock</t>
  </si>
  <si>
    <t>Mark Rawlinson</t>
  </si>
  <si>
    <t>Mark Tulley</t>
  </si>
  <si>
    <t>Mark Walsh</t>
  </si>
  <si>
    <t>Martijn Kaan</t>
  </si>
  <si>
    <t>Martin Bell</t>
  </si>
  <si>
    <t>Martin Butcher</t>
  </si>
  <si>
    <t>Martin Campbell</t>
  </si>
  <si>
    <t>Martin Egan</t>
  </si>
  <si>
    <t>Martin Gardiner</t>
  </si>
  <si>
    <t>Martin Gray</t>
  </si>
  <si>
    <t>Martin Gemmell</t>
  </si>
  <si>
    <t>Martin Hooper</t>
  </si>
  <si>
    <t>Martin Longfellow</t>
  </si>
  <si>
    <t>Martin Raeside</t>
  </si>
  <si>
    <t>Martin Sluce</t>
  </si>
  <si>
    <t>Martin Terry</t>
  </si>
  <si>
    <t>Martyn Neilson</t>
  </si>
  <si>
    <t>Martyn Wood</t>
  </si>
  <si>
    <t>Mary Kiely</t>
  </si>
  <si>
    <t>Matt Bridgestock</t>
  </si>
  <si>
    <t>Matt Perkins</t>
  </si>
  <si>
    <t>Matt Williamson</t>
  </si>
  <si>
    <t>Matt Wilson</t>
  </si>
  <si>
    <t>Matt Wells</t>
  </si>
  <si>
    <t>Matthew Gemmell</t>
  </si>
  <si>
    <t>Matthew Kiddle</t>
  </si>
  <si>
    <t>Matthew Lemmon</t>
  </si>
  <si>
    <t>Matthew Stoner</t>
  </si>
  <si>
    <t>Matthew J Davis</t>
  </si>
  <si>
    <t>Matthew Moroz</t>
  </si>
  <si>
    <t>Max Tomlinson</t>
  </si>
  <si>
    <t>Maya Lukas</t>
  </si>
  <si>
    <t>Mel Davies</t>
  </si>
  <si>
    <t>Michael Bell</t>
  </si>
  <si>
    <t>Michael Gudgeon</t>
  </si>
  <si>
    <t>Michael Kemsley</t>
  </si>
  <si>
    <t>Michael O'Donoghue</t>
  </si>
  <si>
    <t>Michael Przewloka</t>
  </si>
  <si>
    <t>Michael Richardson</t>
  </si>
  <si>
    <t>Michael Smith</t>
  </si>
  <si>
    <t>Michael Dayson</t>
  </si>
  <si>
    <t>Michael Hamilton</t>
  </si>
  <si>
    <t>Michael Maier</t>
  </si>
  <si>
    <t>Michael O'Connor</t>
  </si>
  <si>
    <t>Michael Sanderson</t>
  </si>
  <si>
    <t>Michael Sandford</t>
  </si>
  <si>
    <t>Michael Walters</t>
  </si>
  <si>
    <t>Michelle Russell</t>
  </si>
  <si>
    <t>Mick Tarry</t>
  </si>
  <si>
    <t>Mick Francis</t>
  </si>
  <si>
    <t>Mick James</t>
  </si>
  <si>
    <t>Mike Adams</t>
  </si>
  <si>
    <t>Mike Hoppe</t>
  </si>
  <si>
    <t>Mike Page</t>
  </si>
  <si>
    <t>Mike Wells</t>
  </si>
  <si>
    <t>Mike Briggs</t>
  </si>
  <si>
    <t>Mike Diver</t>
  </si>
  <si>
    <t>Mike Hartley</t>
  </si>
  <si>
    <t>Mike Mason</t>
  </si>
  <si>
    <t>Mike Raffan</t>
  </si>
  <si>
    <t>Mike Tanner</t>
  </si>
  <si>
    <t>Mike Thomson</t>
  </si>
  <si>
    <t>Morgan Windram-Geddes</t>
  </si>
  <si>
    <t>Morven Mackenzie-Fleming</t>
  </si>
  <si>
    <t>Murdo McEwan</t>
  </si>
  <si>
    <t>Murray Ratcliffe</t>
  </si>
  <si>
    <t>Myvanwy Fenton-May</t>
  </si>
  <si>
    <t>Natalie Pullin</t>
  </si>
  <si>
    <t>Neal Bailey</t>
  </si>
  <si>
    <t>Neal Gibson</t>
  </si>
  <si>
    <t>Neil Boosey</t>
  </si>
  <si>
    <t>Neil Campbell</t>
  </si>
  <si>
    <t>Neil Davies</t>
  </si>
  <si>
    <t>Neil Douthwaite</t>
  </si>
  <si>
    <t>Neil Foote</t>
  </si>
  <si>
    <t>Neil Foxcroft</t>
  </si>
  <si>
    <t>Neil MacNicol</t>
  </si>
  <si>
    <t>Neil Ramsay</t>
  </si>
  <si>
    <t>Neil Richardson</t>
  </si>
  <si>
    <t>Neil Ambrose</t>
  </si>
  <si>
    <t>Neil MacGregor</t>
  </si>
  <si>
    <t>Neil Rutherford</t>
  </si>
  <si>
    <t>Neill Birchenall</t>
  </si>
  <si>
    <t>Niall McLaren</t>
  </si>
  <si>
    <t>Niall Dinwoodie</t>
  </si>
  <si>
    <t>Nick Mardall</t>
  </si>
  <si>
    <t>Nick Rennie</t>
  </si>
  <si>
    <t>Nick Williamson</t>
  </si>
  <si>
    <t>Nicola Adams Hendry</t>
  </si>
  <si>
    <t>Nicola Dunn</t>
  </si>
  <si>
    <t>Nicola May</t>
  </si>
  <si>
    <t>Nicola Rhind</t>
  </si>
  <si>
    <t>Nicola Stuart</t>
  </si>
  <si>
    <t>Nicolas Lindley</t>
  </si>
  <si>
    <t>Nicole Brown</t>
  </si>
  <si>
    <t>Nigel Robinson</t>
  </si>
  <si>
    <t>Nigel Rose</t>
  </si>
  <si>
    <t>Nik Brown</t>
  </si>
  <si>
    <t>Nikki Han</t>
  </si>
  <si>
    <t>Nikola Carr</t>
  </si>
  <si>
    <t>Noanie Heffron</t>
  </si>
  <si>
    <t>Nom Cabrelli</t>
  </si>
  <si>
    <t>Norma Bone</t>
  </si>
  <si>
    <t>Norman Duncan</t>
  </si>
  <si>
    <t>Norman McLennan</t>
  </si>
  <si>
    <t>Norman Neilson</t>
  </si>
  <si>
    <t>Norrie Hunter</t>
  </si>
  <si>
    <t>Norrie Swan</t>
  </si>
  <si>
    <t>Norry Mcneill</t>
  </si>
  <si>
    <t>Oliver Blomfield</t>
  </si>
  <si>
    <t>Olly Stephenson</t>
  </si>
  <si>
    <t>Owain Millington</t>
  </si>
  <si>
    <t>Owen Williams</t>
  </si>
  <si>
    <t>Owen Jones</t>
  </si>
  <si>
    <t>P Simpson</t>
  </si>
  <si>
    <t>Paddy McDonald</t>
  </si>
  <si>
    <t>Paddy Jumelle</t>
  </si>
  <si>
    <t>Paschal Moran</t>
  </si>
  <si>
    <t>Patricia Carvalho</t>
  </si>
  <si>
    <t>Patrick Lynch</t>
  </si>
  <si>
    <t>Patrick Burns</t>
  </si>
  <si>
    <t>Patrick Carrigan</t>
  </si>
  <si>
    <t>Paul Broad</t>
  </si>
  <si>
    <t>Paul Brown</t>
  </si>
  <si>
    <t>Paul Burns</t>
  </si>
  <si>
    <t>Paul Dickson</t>
  </si>
  <si>
    <t>Paul Foster</t>
  </si>
  <si>
    <t>Paul Hammond</t>
  </si>
  <si>
    <t>Paul Hatwell</t>
  </si>
  <si>
    <t>Paul Ketchen</t>
  </si>
  <si>
    <t>Paul Marynicz</t>
  </si>
  <si>
    <t>Paul Mcleod</t>
  </si>
  <si>
    <t>Paul Webb</t>
  </si>
  <si>
    <t>Paul Wilson</t>
  </si>
  <si>
    <t>Paul Bennett</t>
  </si>
  <si>
    <t>Paul Blagbrough</t>
  </si>
  <si>
    <t>Paul Giblin</t>
  </si>
  <si>
    <t>Paul Hart</t>
  </si>
  <si>
    <t>Paul Holmes</t>
  </si>
  <si>
    <t>Paul Houston</t>
  </si>
  <si>
    <t>Paul Kamphuis</t>
  </si>
  <si>
    <t>Paul Ledingham</t>
  </si>
  <si>
    <t>Paul Mulholland</t>
  </si>
  <si>
    <t>Paul Nichol</t>
  </si>
  <si>
    <t>Paul Rodden</t>
  </si>
  <si>
    <t>Paul Scholte</t>
  </si>
  <si>
    <t>Paul Sheffield</t>
  </si>
  <si>
    <t>Paul Tranter</t>
  </si>
  <si>
    <t>Pauline Harrop</t>
  </si>
  <si>
    <t>Pauline Walker</t>
  </si>
  <si>
    <t>Peat Allan</t>
  </si>
  <si>
    <t>Peter Boyce</t>
  </si>
  <si>
    <t>Peter Coyle</t>
  </si>
  <si>
    <t>Peter de Krijger</t>
  </si>
  <si>
    <t>Peter Harper</t>
  </si>
  <si>
    <t>Peter Hunter</t>
  </si>
  <si>
    <t>Peter Macdonald</t>
  </si>
  <si>
    <t>Peter Ritchie</t>
  </si>
  <si>
    <t>Peter Smith</t>
  </si>
  <si>
    <t>Peter Yeats</t>
  </si>
  <si>
    <t>Peter Baxter</t>
  </si>
  <si>
    <t>Peter Duggan</t>
  </si>
  <si>
    <t>Peter Gallanagh</t>
  </si>
  <si>
    <t>Peter Gold</t>
  </si>
  <si>
    <t>Peter Grant</t>
  </si>
  <si>
    <t>Peter Gründling</t>
  </si>
  <si>
    <t>Peter Haig</t>
  </si>
  <si>
    <t>Peter Halpin</t>
  </si>
  <si>
    <t>Peter Humphreys</t>
  </si>
  <si>
    <t>Peter Schulze</t>
  </si>
  <si>
    <t>Phil Cape</t>
  </si>
  <si>
    <t>Phil Humphries</t>
  </si>
  <si>
    <t>Phil (Flip) Owen</t>
  </si>
  <si>
    <t>Phil Mestecky</t>
  </si>
  <si>
    <t>Phil Robertson</t>
  </si>
  <si>
    <t>Philip Tipping</t>
  </si>
  <si>
    <t>Philip Wilson</t>
  </si>
  <si>
    <t>Phill Tetzlaff</t>
  </si>
  <si>
    <t>Phyllis Lemoncello</t>
  </si>
  <si>
    <t>R Gorman</t>
  </si>
  <si>
    <t>R Jardine</t>
  </si>
  <si>
    <t>Rab Lee</t>
  </si>
  <si>
    <t>Rab Muir</t>
  </si>
  <si>
    <t>Rab Wallace</t>
  </si>
  <si>
    <t>Rachael Campbell</t>
  </si>
  <si>
    <t>Rachel McCuaig</t>
  </si>
  <si>
    <t>Radmer Schalkx</t>
  </si>
  <si>
    <t>Rafal Gaczynski</t>
  </si>
  <si>
    <t>Rafal Tomaszewski</t>
  </si>
  <si>
    <t>Ray Macdonald</t>
  </si>
  <si>
    <t>Ray McCurdy</t>
  </si>
  <si>
    <t>Raymond Evenden</t>
  </si>
  <si>
    <t>Raymond Quinn</t>
  </si>
  <si>
    <t>Raymond Mowat</t>
  </si>
  <si>
    <t>Rebecca Beale</t>
  </si>
  <si>
    <t>Renato Menci</t>
  </si>
  <si>
    <t>Rhona McKinnon</t>
  </si>
  <si>
    <t>Rhona Lynch</t>
  </si>
  <si>
    <t>Richard Antrobus</t>
  </si>
  <si>
    <t>Richard Bannister</t>
  </si>
  <si>
    <t>Richard Bowman</t>
  </si>
  <si>
    <t>Richard Harrison</t>
  </si>
  <si>
    <t>Richard Hensser</t>
  </si>
  <si>
    <t>Richard Lawton</t>
  </si>
  <si>
    <t>Richard Preston</t>
  </si>
  <si>
    <t>Richard Reid</t>
  </si>
  <si>
    <t>Richard Sams</t>
  </si>
  <si>
    <t>Richard Webster</t>
  </si>
  <si>
    <t>Richard Whitaker</t>
  </si>
  <si>
    <t>Richard Bell</t>
  </si>
  <si>
    <t>Richard Dennis</t>
  </si>
  <si>
    <t>Richard Leeson</t>
  </si>
  <si>
    <t>Richard Pountney</t>
  </si>
  <si>
    <t>Richard Shaw</t>
  </si>
  <si>
    <t>Richard Watson</t>
  </si>
  <si>
    <t>Richard Woodrow</t>
  </si>
  <si>
    <t>Richie Longster</t>
  </si>
  <si>
    <t>Rick Clark</t>
  </si>
  <si>
    <t>Rick Brown</t>
  </si>
  <si>
    <t>Ricky Smith</t>
  </si>
  <si>
    <t>Rob Fernie</t>
  </si>
  <si>
    <t>Rob Payne</t>
  </si>
  <si>
    <t>Rob Sinclair</t>
  </si>
  <si>
    <t>Rob Apple</t>
  </si>
  <si>
    <t>Rob Reid</t>
  </si>
  <si>
    <t>Rob Woollen</t>
  </si>
  <si>
    <t>Robbie Britton</t>
  </si>
  <si>
    <t>Robbie Campbell</t>
  </si>
  <si>
    <t>Robbie Drummond</t>
  </si>
  <si>
    <t>Robert Brown</t>
  </si>
  <si>
    <t>Robert Henry</t>
  </si>
  <si>
    <t>Robert McMurray</t>
  </si>
  <si>
    <t>Robert Osfield</t>
  </si>
  <si>
    <t>Robert Snodgrass</t>
  </si>
  <si>
    <t>Robert Sutherland</t>
  </si>
  <si>
    <t>Robert Bruce</t>
  </si>
  <si>
    <t>Robert Ellis</t>
  </si>
  <si>
    <t>Robert Hall-McNair</t>
  </si>
  <si>
    <t>Robert Jenkins</t>
  </si>
  <si>
    <t>Robert Kinnaird</t>
  </si>
  <si>
    <t>Robert Peterson</t>
  </si>
  <si>
    <t>Robert Sinclair</t>
  </si>
  <si>
    <t>Robert Soutar</t>
  </si>
  <si>
    <t>Robert Thomson</t>
  </si>
  <si>
    <t>Robert Treadwell</t>
  </si>
  <si>
    <t>Robin Pate</t>
  </si>
  <si>
    <t>Robin Tuddenham</t>
  </si>
  <si>
    <t>Robin Wombill</t>
  </si>
  <si>
    <t>Rod Palmer</t>
  </si>
  <si>
    <t>Rod Pugh</t>
  </si>
  <si>
    <t>Roderick Brown</t>
  </si>
  <si>
    <t>Rodger Sangster</t>
  </si>
  <si>
    <t>Roel Smolders</t>
  </si>
  <si>
    <t>Roger Greenaway</t>
  </si>
  <si>
    <t>Roger Marsden</t>
  </si>
  <si>
    <t>Romain Borgeal</t>
  </si>
  <si>
    <t>Ron Bakker</t>
  </si>
  <si>
    <t>Ron Pattende</t>
  </si>
  <si>
    <t>Rosalia Guarischi</t>
  </si>
  <si>
    <t>Rosemarie von Kocemba</t>
  </si>
  <si>
    <t>Rosie Bell</t>
  </si>
  <si>
    <t>Ross Beveridge</t>
  </si>
  <si>
    <t>Ross Grieve</t>
  </si>
  <si>
    <t>Ross Lawrie</t>
  </si>
  <si>
    <t>Ross Leslie</t>
  </si>
  <si>
    <t>Ross Scrimgeour</t>
  </si>
  <si>
    <t>Ross Thorburn</t>
  </si>
  <si>
    <t>Ross Laing</t>
  </si>
  <si>
    <t>Ross McInroy</t>
  </si>
  <si>
    <t>Ross Moreland</t>
  </si>
  <si>
    <t>Rowena McIntosh</t>
  </si>
  <si>
    <t>Roy Fulton</t>
  </si>
  <si>
    <t>Roy Topham</t>
  </si>
  <si>
    <t>Ruairidh Campbell</t>
  </si>
  <si>
    <t>Ruairidh Scally</t>
  </si>
  <si>
    <t>Rupert Chesmore</t>
  </si>
  <si>
    <t>Russell Adams</t>
  </si>
  <si>
    <t>Russell Griffiths</t>
  </si>
  <si>
    <t>Russell Stout</t>
  </si>
  <si>
    <t>Ruth Kelly</t>
  </si>
  <si>
    <t>Ryan McKenzie</t>
  </si>
  <si>
    <t>S Bennett</t>
  </si>
  <si>
    <t>S. Jones</t>
  </si>
  <si>
    <t>Sabine Weiss</t>
  </si>
  <si>
    <t>Sally Nicoll</t>
  </si>
  <si>
    <t>Sam Blackburn</t>
  </si>
  <si>
    <t>Sam Walsh</t>
  </si>
  <si>
    <t>Sam Kirkpatrick</t>
  </si>
  <si>
    <t>Sandra McDougall</t>
  </si>
  <si>
    <t>Sandy Mackenzie</t>
  </si>
  <si>
    <t>Sandy Jack</t>
  </si>
  <si>
    <t>Sandy Kerr</t>
  </si>
  <si>
    <t>Sara Sayre</t>
  </si>
  <si>
    <t>Sarah Booth</t>
  </si>
  <si>
    <t>Sarah Robertson</t>
  </si>
  <si>
    <t>Sarah Grigor</t>
  </si>
  <si>
    <t>Scott Brown</t>
  </si>
  <si>
    <t>Scott Fergus</t>
  </si>
  <si>
    <t>Scott Laberge</t>
  </si>
  <si>
    <t>Scott McMurtrey</t>
  </si>
  <si>
    <t>Scott Nicol</t>
  </si>
  <si>
    <t>Scott Robb</t>
  </si>
  <si>
    <t>Scott Smith</t>
  </si>
  <si>
    <t>Scott Talling</t>
  </si>
  <si>
    <t>Scott Williamson</t>
  </si>
  <si>
    <t>Scott Wilson</t>
  </si>
  <si>
    <t>Scott Bradley</t>
  </si>
  <si>
    <t>Scott Goligher</t>
  </si>
  <si>
    <t>Scott Oakes</t>
  </si>
  <si>
    <t>Sean McMinn</t>
  </si>
  <si>
    <t>Sean Grant</t>
  </si>
  <si>
    <t>Sean Webster</t>
  </si>
  <si>
    <t>Seb Lay</t>
  </si>
  <si>
    <t>Sebastian Pflanz</t>
  </si>
  <si>
    <t>Sharon Hassan</t>
  </si>
  <si>
    <t>Sharon Gayter</t>
  </si>
  <si>
    <t>Sharon Law</t>
  </si>
  <si>
    <t>Shelley Spencer</t>
  </si>
  <si>
    <t>Sheona Johnson</t>
  </si>
  <si>
    <t>Shirley Colquhoun</t>
  </si>
  <si>
    <t>Silke Loehndorf</t>
  </si>
  <si>
    <t>Silvia Carobolante</t>
  </si>
  <si>
    <t>Simon Andreassen</t>
  </si>
  <si>
    <t>Simon Brown</t>
  </si>
  <si>
    <t>Simon Burbury</t>
  </si>
  <si>
    <t>Simon Gold</t>
  </si>
  <si>
    <t>Simon Small</t>
  </si>
  <si>
    <t>Simon Watson</t>
  </si>
  <si>
    <t>Simon Bonell</t>
  </si>
  <si>
    <t>Simon la Porte</t>
  </si>
  <si>
    <t>Simon Pols</t>
  </si>
  <si>
    <t>Simon Puttock</t>
  </si>
  <si>
    <t>Siobhan Killingbeck</t>
  </si>
  <si>
    <t>Sonny Winston</t>
  </si>
  <si>
    <t>Sophie Mullins</t>
  </si>
  <si>
    <t>Soren Hahn</t>
  </si>
  <si>
    <t>Sotiris Georgiopoulos</t>
  </si>
  <si>
    <t>Stacey Holloway</t>
  </si>
  <si>
    <t>Stan Bland</t>
  </si>
  <si>
    <t>Stan Danielewski</t>
  </si>
  <si>
    <t>Stan Milne</t>
  </si>
  <si>
    <t>Stefano Cassan</t>
  </si>
  <si>
    <t>Steph Scott</t>
  </si>
  <si>
    <t>Stephen Cotterill</t>
  </si>
  <si>
    <t>Stephen Dunlop</t>
  </si>
  <si>
    <t>Stephen Magee</t>
  </si>
  <si>
    <t>Stephen McAnespie</t>
  </si>
  <si>
    <t>Stephen Schofield</t>
  </si>
  <si>
    <t>Stephen Wise</t>
  </si>
  <si>
    <t>Stephen Banks</t>
  </si>
  <si>
    <t>Stephen Bell</t>
  </si>
  <si>
    <t>Stephen Boyce</t>
  </si>
  <si>
    <t>Stephen Cant</t>
  </si>
  <si>
    <t>Stephen Forde</t>
  </si>
  <si>
    <t>Stephen McFaulds</t>
  </si>
  <si>
    <t>Stephen Morley</t>
  </si>
  <si>
    <t>Stephen Tennent</t>
  </si>
  <si>
    <t>Stephen Thompson</t>
  </si>
  <si>
    <t>Stephen Weston</t>
  </si>
  <si>
    <t>Steve Doidge-Harrison</t>
  </si>
  <si>
    <t>Steve Schuman</t>
  </si>
  <si>
    <t>Steve Briggs</t>
  </si>
  <si>
    <t>Steve Cairns</t>
  </si>
  <si>
    <t>Steve Field</t>
  </si>
  <si>
    <t>Steve Mason</t>
  </si>
  <si>
    <t>Steve Walker</t>
  </si>
  <si>
    <t>Steve Wright</t>
  </si>
  <si>
    <t>Steven Adams</t>
  </si>
  <si>
    <t>Steven Beattie</t>
  </si>
  <si>
    <t>Steven Brown</t>
  </si>
  <si>
    <t>Steven Burnside</t>
  </si>
  <si>
    <t>Steven Mcfarlane</t>
  </si>
  <si>
    <t>Steven Mckillop</t>
  </si>
  <si>
    <t>Steven Morrison</t>
  </si>
  <si>
    <t>Steven Yule</t>
  </si>
  <si>
    <t>Steven Battle</t>
  </si>
  <si>
    <t>Steven King</t>
  </si>
  <si>
    <t>Steven Murray</t>
  </si>
  <si>
    <t>Stevie Gildea</t>
  </si>
  <si>
    <t>Stevie Ogg</t>
  </si>
  <si>
    <t>Stewart Mackay</t>
  </si>
  <si>
    <t>Stewart Ward</t>
  </si>
  <si>
    <t>Stewart Chapman</t>
  </si>
  <si>
    <t>Stewart Evans</t>
  </si>
  <si>
    <t>Stewart Robertson</t>
  </si>
  <si>
    <t>Stuart Black</t>
  </si>
  <si>
    <t>Stuart Chalmers</t>
  </si>
  <si>
    <t>Stuart Douglas</t>
  </si>
  <si>
    <t>Stuart Macdonald</t>
  </si>
  <si>
    <t>Stuart Macfarlane</t>
  </si>
  <si>
    <t>Stuart Ross</t>
  </si>
  <si>
    <t>Stuart Dick</t>
  </si>
  <si>
    <t>Stuart MacPherson</t>
  </si>
  <si>
    <t>Stuart Mair</t>
  </si>
  <si>
    <t>Stuart Mathieson</t>
  </si>
  <si>
    <t>Stuart Shipley</t>
  </si>
  <si>
    <t>Stuart Tanner</t>
  </si>
  <si>
    <t>Sue Anderson</t>
  </si>
  <si>
    <t>Sue Ashley</t>
  </si>
  <si>
    <t>Susan Barley</t>
  </si>
  <si>
    <t>Susan Johnston</t>
  </si>
  <si>
    <t>Susan Murchie</t>
  </si>
  <si>
    <t>Susan Nicol</t>
  </si>
  <si>
    <t>Susan Donnelly</t>
  </si>
  <si>
    <t>Susan Gray</t>
  </si>
  <si>
    <t>Susannah Harvey-Jamieson</t>
  </si>
  <si>
    <t>Susie Harley</t>
  </si>
  <si>
    <t>Sylvia Watson</t>
  </si>
  <si>
    <t>Tanya Rzhanova</t>
  </si>
  <si>
    <t>Terry Addison</t>
  </si>
  <si>
    <t>Terry Conway</t>
  </si>
  <si>
    <t>Theo Bieber</t>
  </si>
  <si>
    <t>Thomas Boother</t>
  </si>
  <si>
    <t>Thomas Eriksen</t>
  </si>
  <si>
    <t>Thomas Graham</t>
  </si>
  <si>
    <t>Thomas Hugon</t>
  </si>
  <si>
    <t>Thomas Oderud</t>
  </si>
  <si>
    <t>Thomas Parkin</t>
  </si>
  <si>
    <t>Thomas Robb</t>
  </si>
  <si>
    <t>Thomas Begley</t>
  </si>
  <si>
    <t>Thomas Loehndorf</t>
  </si>
  <si>
    <t>Thomas McPake</t>
  </si>
  <si>
    <t>Thomas Wilson</t>
  </si>
  <si>
    <t>Tilman Baumgaertner</t>
  </si>
  <si>
    <t>Tim Fox</t>
  </si>
  <si>
    <t>Tim Doyle</t>
  </si>
  <si>
    <t>Tim Makin</t>
  </si>
  <si>
    <t>Tim Wooff</t>
  </si>
  <si>
    <t>Timothy Cooke</t>
  </si>
  <si>
    <t>Timothy Gore</t>
  </si>
  <si>
    <t>Timothy Rodgers</t>
  </si>
  <si>
    <t>Tjeerd Petrus Sijmonsma</t>
  </si>
  <si>
    <t>Toby Lill</t>
  </si>
  <si>
    <t>Tom Boland</t>
  </si>
  <si>
    <t>Tom Kiely</t>
  </si>
  <si>
    <t>Tom Sherrington</t>
  </si>
  <si>
    <t>Tom Blaylock</t>
  </si>
  <si>
    <t>Tom Collins</t>
  </si>
  <si>
    <t>Tom Grace</t>
  </si>
  <si>
    <t>Tom Keely</t>
  </si>
  <si>
    <t>Tom Wilson</t>
  </si>
  <si>
    <t>Tomas Kacmarcik</t>
  </si>
  <si>
    <t>Tommy Hepburn</t>
  </si>
  <si>
    <t>Tomo Thompson</t>
  </si>
  <si>
    <t>Ton Van Os</t>
  </si>
  <si>
    <t>Tony Whitaker</t>
  </si>
  <si>
    <t>Tony Deall</t>
  </si>
  <si>
    <t>Tony Gilmour</t>
  </si>
  <si>
    <t>Tony Howes</t>
  </si>
  <si>
    <t>Tony McConnell</t>
  </si>
  <si>
    <t>Tony Thistlethwaite</t>
  </si>
  <si>
    <t>Tony Westbury</t>
  </si>
  <si>
    <t>Topher Gaylord</t>
  </si>
  <si>
    <t>Ulla Korenjak</t>
  </si>
  <si>
    <t>Vicky Wright</t>
  </si>
  <si>
    <t>Vicky Hart</t>
  </si>
  <si>
    <t>Victoria O'Reilly</t>
  </si>
  <si>
    <t>Victoria Shanks</t>
  </si>
  <si>
    <t>Walter Gray</t>
  </si>
  <si>
    <t>Walther Raab</t>
  </si>
  <si>
    <t>Ward Linney</t>
  </si>
  <si>
    <t>Wei Siong Chong</t>
  </si>
  <si>
    <t>Wendy Dodds</t>
  </si>
  <si>
    <t>Will Stewart</t>
  </si>
  <si>
    <t>William Donald</t>
  </si>
  <si>
    <t>William Mair</t>
  </si>
  <si>
    <t>William Robertson</t>
  </si>
  <si>
    <t>William Scott</t>
  </si>
  <si>
    <t>Willie Munro</t>
  </si>
  <si>
    <t>Wilson Dornan</t>
  </si>
  <si>
    <t>Wim Epskamp</t>
  </si>
  <si>
    <t>Yan Horsburgh</t>
  </si>
  <si>
    <t>Yi Zhang</t>
  </si>
  <si>
    <t>Zoe Thornburgh</t>
  </si>
  <si>
    <t>Zsuzsanna Gyorffy</t>
  </si>
  <si>
    <t>Agnieszka</t>
  </si>
  <si>
    <t>Aidan</t>
  </si>
  <si>
    <t>Alice</t>
  </si>
  <si>
    <t>Ally</t>
  </si>
  <si>
    <t>Alwyn</t>
  </si>
  <si>
    <t>Caron</t>
  </si>
  <si>
    <t>Chloe</t>
  </si>
  <si>
    <t>Davie</t>
  </si>
  <si>
    <t>Dom</t>
  </si>
  <si>
    <t>Dougie</t>
  </si>
  <si>
    <t>Eva</t>
  </si>
  <si>
    <t>Evan</t>
  </si>
  <si>
    <t>Frances</t>
  </si>
  <si>
    <t>Hilary</t>
  </si>
  <si>
    <t>Jacqueline</t>
  </si>
  <si>
    <t>Joshua</t>
  </si>
  <si>
    <t>Lourdes</t>
  </si>
  <si>
    <t>Marie</t>
  </si>
  <si>
    <t>Orran</t>
  </si>
  <si>
    <t>Pamela</t>
  </si>
  <si>
    <t>Paula</t>
  </si>
  <si>
    <t>Saki</t>
  </si>
  <si>
    <t>Selina</t>
  </si>
  <si>
    <t>Si</t>
  </si>
  <si>
    <t>Tina</t>
  </si>
  <si>
    <t>Vivien</t>
  </si>
  <si>
    <t>Zach</t>
  </si>
  <si>
    <t>Stuart Johnston</t>
  </si>
  <si>
    <t>Pawel Cymbalista</t>
  </si>
  <si>
    <t>Robin Wilkins</t>
  </si>
  <si>
    <t>Ryan Jamieson</t>
  </si>
  <si>
    <t>Kyle Greig</t>
  </si>
  <si>
    <t>Ka Hei Marco Lam</t>
  </si>
  <si>
    <t>Lewis Cleland</t>
  </si>
  <si>
    <t>Nikki Arthur</t>
  </si>
  <si>
    <t>Neil Walker</t>
  </si>
  <si>
    <t>Jacqueline Wilson</t>
  </si>
  <si>
    <t>Klaus Unterlercher</t>
  </si>
  <si>
    <t>Martin Vaupel</t>
  </si>
  <si>
    <t>David Adams</t>
  </si>
  <si>
    <t>Robert Montgomery</t>
  </si>
  <si>
    <t>Evariest Callens</t>
  </si>
  <si>
    <t>Darren Ross</t>
  </si>
  <si>
    <t>Cedric Primault</t>
  </si>
  <si>
    <t>Gregg Coull</t>
  </si>
  <si>
    <t>Graeme Hall</t>
  </si>
  <si>
    <t>Fraser Gordon</t>
  </si>
  <si>
    <t>Leonardo Maciel</t>
  </si>
  <si>
    <t>Bryan Mulgrew</t>
  </si>
  <si>
    <t>Roger Peppiette</t>
  </si>
  <si>
    <t>Jim Williams</t>
  </si>
  <si>
    <t>Gary Conn</t>
  </si>
  <si>
    <t>Fabiola Arevalo Garcia</t>
  </si>
  <si>
    <t>John Cole</t>
  </si>
  <si>
    <t>David Stark</t>
  </si>
  <si>
    <t>Luis Javier Chico Sanchez</t>
  </si>
  <si>
    <t>Alasdair Moffett</t>
  </si>
  <si>
    <t>Iain Dick</t>
  </si>
  <si>
    <t>Barry Miller</t>
  </si>
  <si>
    <t>Sarah Scarth</t>
  </si>
  <si>
    <t>David White</t>
  </si>
  <si>
    <t>Ian Garnett</t>
  </si>
  <si>
    <t>James Jones</t>
  </si>
  <si>
    <t>Kevin McDowall</t>
  </si>
  <si>
    <t>Gerhard Van Zyl</t>
  </si>
  <si>
    <t>Andrew Taggart</t>
  </si>
  <si>
    <t>Katherine Osullivan</t>
  </si>
  <si>
    <t>Alex Wirth-Cauchon</t>
  </si>
  <si>
    <t>Euan McIntyre</t>
  </si>
  <si>
    <t>Stuart Corbett</t>
  </si>
  <si>
    <t>Bruce Smith</t>
  </si>
  <si>
    <t>Andrew Mackay</t>
  </si>
  <si>
    <t>Gordon Urquhart</t>
  </si>
  <si>
    <t>Kevin Du Plessis</t>
  </si>
  <si>
    <t>Ryan O'Neill</t>
  </si>
  <si>
    <t>Helen Pegram</t>
  </si>
  <si>
    <t>Oscar Eriksen</t>
  </si>
  <si>
    <t>Robert Woodrow</t>
  </si>
  <si>
    <t>Tom Angel</t>
  </si>
  <si>
    <t>Andy Jay</t>
  </si>
  <si>
    <t>Edward Hewitt</t>
  </si>
  <si>
    <t>Kerry Gallagher</t>
  </si>
  <si>
    <t>Josie Goodfellow</t>
  </si>
  <si>
    <t>Pim Kuus</t>
  </si>
  <si>
    <t>Louise Millar</t>
  </si>
  <si>
    <t>Susanne Lumsden</t>
  </si>
  <si>
    <t>Jo Wallace</t>
  </si>
  <si>
    <t>Simon Dechant</t>
  </si>
  <si>
    <t>Alistair Kerr</t>
  </si>
  <si>
    <t>Chris Burnett</t>
  </si>
  <si>
    <t>Ryan Stevenson</t>
  </si>
  <si>
    <t>Alastair Dias-Dougan</t>
  </si>
  <si>
    <t>Donald Munro</t>
  </si>
  <si>
    <t>Michael Taylor</t>
  </si>
  <si>
    <t>William Gibson</t>
  </si>
  <si>
    <t>Mike Cordiner</t>
  </si>
  <si>
    <t>Samantha Monty</t>
  </si>
  <si>
    <t>Yöran Micka</t>
  </si>
  <si>
    <t>Nickye MacSween</t>
  </si>
  <si>
    <t>Andrew Gordon</t>
  </si>
  <si>
    <t>Scott Garson</t>
  </si>
  <si>
    <t>Paul Noble</t>
  </si>
  <si>
    <t>David Tolmie</t>
  </si>
  <si>
    <t>Helen Wilkie</t>
  </si>
  <si>
    <t>Viki Smith</t>
  </si>
  <si>
    <t>Brian Ball</t>
  </si>
  <si>
    <t>Elliot Taylor</t>
  </si>
  <si>
    <t>Susan Wilmanski</t>
  </si>
  <si>
    <t>Zoe Leitch</t>
  </si>
  <si>
    <t>Sara Fabien</t>
  </si>
  <si>
    <t>Rebecca Cam</t>
  </si>
  <si>
    <t>Kenny Mcmanus</t>
  </si>
  <si>
    <t>Ross Neilson</t>
  </si>
  <si>
    <t>Bobby Allan</t>
  </si>
  <si>
    <t>Donna Bisset</t>
  </si>
  <si>
    <t>Daniel Wheeler</t>
  </si>
  <si>
    <t>Llinos Proctor</t>
  </si>
  <si>
    <t>John Cruickshank</t>
  </si>
  <si>
    <t>Cathy Lowder</t>
  </si>
  <si>
    <t>Deborah Short</t>
  </si>
  <si>
    <t>Craig Hetherington</t>
  </si>
  <si>
    <t>Joanne Corris</t>
  </si>
  <si>
    <t>Billy Groundwater</t>
  </si>
  <si>
    <t>Fraser Kennedy</t>
  </si>
  <si>
    <t>Victor Millan Marco</t>
  </si>
  <si>
    <t>Jane Milne</t>
  </si>
  <si>
    <t>Peter Harkness</t>
  </si>
  <si>
    <t>Graham Mcinnes</t>
  </si>
  <si>
    <t>Jack Keenan</t>
  </si>
  <si>
    <t>Rob Hoey</t>
  </si>
  <si>
    <t>Will Lynch</t>
  </si>
  <si>
    <t>John Taylor</t>
  </si>
  <si>
    <t>Donna Duncan</t>
  </si>
  <si>
    <t>James Marshall</t>
  </si>
  <si>
    <t>Hollie Kynaston</t>
  </si>
  <si>
    <t>Mary Kerr</t>
  </si>
  <si>
    <t>Paul Collins</t>
  </si>
  <si>
    <t>Colin Barber</t>
  </si>
  <si>
    <t>Lynda Bennett</t>
  </si>
  <si>
    <t>Pegram</t>
  </si>
  <si>
    <t>Arevalo Garcia</t>
  </si>
  <si>
    <t>Scarth</t>
  </si>
  <si>
    <t>Osullivan</t>
  </si>
  <si>
    <t>Gallagher</t>
  </si>
  <si>
    <t>Goodfellow</t>
  </si>
  <si>
    <t>Lumsden</t>
  </si>
  <si>
    <t>Monty</t>
  </si>
  <si>
    <t>Wilmanski</t>
  </si>
  <si>
    <t>Fabien</t>
  </si>
  <si>
    <t>Cam</t>
  </si>
  <si>
    <t>Bisset</t>
  </si>
  <si>
    <t>Proctor</t>
  </si>
  <si>
    <t>Lowder</t>
  </si>
  <si>
    <t>Corris</t>
  </si>
  <si>
    <t>Cymbalista</t>
  </si>
  <si>
    <t>Jamieson</t>
  </si>
  <si>
    <t>Cleland</t>
  </si>
  <si>
    <t>Vaupel</t>
  </si>
  <si>
    <t>Callens</t>
  </si>
  <si>
    <t>Coull</t>
  </si>
  <si>
    <t>Mulgrew</t>
  </si>
  <si>
    <t>Conn</t>
  </si>
  <si>
    <t>Moffett</t>
  </si>
  <si>
    <t>Garnett</t>
  </si>
  <si>
    <t>Taggart</t>
  </si>
  <si>
    <t>Dechant</t>
  </si>
  <si>
    <t>Dias-Dougan</t>
  </si>
  <si>
    <t>Tolmie</t>
  </si>
  <si>
    <t>Ball</t>
  </si>
  <si>
    <t>Wilkins</t>
  </si>
  <si>
    <t>Hei Marco Lam</t>
  </si>
  <si>
    <t>Unterlercher</t>
  </si>
  <si>
    <t>Primault</t>
  </si>
  <si>
    <t>Maciel</t>
  </si>
  <si>
    <t>Javier Chico Sanchez</t>
  </si>
  <si>
    <t>Van Zyl</t>
  </si>
  <si>
    <t>McIntyre</t>
  </si>
  <si>
    <t>Du Plessis</t>
  </si>
  <si>
    <t>Angel</t>
  </si>
  <si>
    <t>Kuus</t>
  </si>
  <si>
    <t>Micka</t>
  </si>
  <si>
    <t>Garson</t>
  </si>
  <si>
    <t>Noble</t>
  </si>
  <si>
    <t>Cruickshank</t>
  </si>
  <si>
    <t>Millan Marco</t>
  </si>
  <si>
    <t>Peppiette</t>
  </si>
  <si>
    <t>Corbett</t>
  </si>
  <si>
    <t>Cordiner</t>
  </si>
  <si>
    <t>Groundwater</t>
  </si>
  <si>
    <t>Harkness</t>
  </si>
  <si>
    <t>Mcinnes</t>
  </si>
  <si>
    <t>Barber</t>
  </si>
  <si>
    <t>Wirth-Cauchon</t>
  </si>
  <si>
    <t>Hollie</t>
  </si>
  <si>
    <t>Lynda</t>
  </si>
  <si>
    <t>Fabiola</t>
  </si>
  <si>
    <t>Katherine</t>
  </si>
  <si>
    <t>Kerry</t>
  </si>
  <si>
    <t>Josie</t>
  </si>
  <si>
    <t>Susanne</t>
  </si>
  <si>
    <t>Samantha</t>
  </si>
  <si>
    <t>Llinos</t>
  </si>
  <si>
    <t>Cathy</t>
  </si>
  <si>
    <t>Nickye</t>
  </si>
  <si>
    <t>Viki</t>
  </si>
  <si>
    <t>Deborah</t>
  </si>
  <si>
    <t>Joanne</t>
  </si>
  <si>
    <t>Pawel</t>
  </si>
  <si>
    <t>Kyle</t>
  </si>
  <si>
    <t>Evariest</t>
  </si>
  <si>
    <t>Gregg</t>
  </si>
  <si>
    <t>Oscar</t>
  </si>
  <si>
    <t>Elliot</t>
  </si>
  <si>
    <t>Ka</t>
  </si>
  <si>
    <t>Klaus</t>
  </si>
  <si>
    <t>Cedric</t>
  </si>
  <si>
    <t>Leonardo</t>
  </si>
  <si>
    <t>Luis</t>
  </si>
  <si>
    <t>Barry</t>
  </si>
  <si>
    <t>Pim</t>
  </si>
  <si>
    <t>Yöran</t>
  </si>
  <si>
    <t>Victor</t>
  </si>
  <si>
    <t>Jarlath McKenna</t>
  </si>
  <si>
    <t>Paulius Peciura</t>
  </si>
  <si>
    <t>Sage Pearce-Higgins</t>
  </si>
  <si>
    <t>Adam Paterson</t>
  </si>
  <si>
    <t>Kyle Wilson</t>
  </si>
  <si>
    <t>Joep Christiaanse</t>
  </si>
  <si>
    <t>Sasha Chepelin</t>
  </si>
  <si>
    <t>Florent Weillaert</t>
  </si>
  <si>
    <t>Cody Jones</t>
  </si>
  <si>
    <t>Grant Mackellar</t>
  </si>
  <si>
    <t>Jonathan Pybus</t>
  </si>
  <si>
    <t>John Nicoll</t>
  </si>
  <si>
    <t>Ralph Mcintosh</t>
  </si>
  <si>
    <t>Anya Campbell</t>
  </si>
  <si>
    <t>Richard Stark</t>
  </si>
  <si>
    <t>Allan Young</t>
  </si>
  <si>
    <t>Gregory Flowerdew</t>
  </si>
  <si>
    <t>Tom Heylen</t>
  </si>
  <si>
    <t>Daniel Bond</t>
  </si>
  <si>
    <t>Lukasz Drozd</t>
  </si>
  <si>
    <t>Jack Murray-Dickson</t>
  </si>
  <si>
    <t>Craig Stokes</t>
  </si>
  <si>
    <t>Matt Walker</t>
  </si>
  <si>
    <t>Roberta Fletcher</t>
  </si>
  <si>
    <t>Gary Dempsey</t>
  </si>
  <si>
    <t>Ross Emslie</t>
  </si>
  <si>
    <t>Paul Manson</t>
  </si>
  <si>
    <t>Scott Cockburn</t>
  </si>
  <si>
    <t>Marlene Baillie</t>
  </si>
  <si>
    <t>Charlie McHardy</t>
  </si>
  <si>
    <t>Rebecca Hay</t>
  </si>
  <si>
    <t>Piotr Chmielinski</t>
  </si>
  <si>
    <t>David Boyle</t>
  </si>
  <si>
    <t>Xun Zhang</t>
  </si>
  <si>
    <t>Emma Padner</t>
  </si>
  <si>
    <t>George Thompson</t>
  </si>
  <si>
    <t>Simon Scully</t>
  </si>
  <si>
    <t>Andrew San</t>
  </si>
  <si>
    <t>Rick Jenner</t>
  </si>
  <si>
    <t>Nick Brooks</t>
  </si>
  <si>
    <t>Jonathan Archibald</t>
  </si>
  <si>
    <t>Stuart Middler</t>
  </si>
  <si>
    <t>James Burkinshaw</t>
  </si>
  <si>
    <t>Ryan Lorimer</t>
  </si>
  <si>
    <t>Sylvia Mulholland</t>
  </si>
  <si>
    <t>Cameron Campbell</t>
  </si>
  <si>
    <t>Matthew Girvan</t>
  </si>
  <si>
    <t>Greig Turner</t>
  </si>
  <si>
    <t>Mike Johnson</t>
  </si>
  <si>
    <t>Brett Standring</t>
  </si>
  <si>
    <t>Alistair Walling</t>
  </si>
  <si>
    <t>Claire Dunn</t>
  </si>
  <si>
    <t>Christopher Einarsrud</t>
  </si>
  <si>
    <t>Geraldine Minshall</t>
  </si>
  <si>
    <t>Owen Young</t>
  </si>
  <si>
    <t>Matt Pearce</t>
  </si>
  <si>
    <t>Ross Finnie</t>
  </si>
  <si>
    <t>Magdalena Janus</t>
  </si>
  <si>
    <t>Alessandra Martines</t>
  </si>
  <si>
    <t>Darren Knox</t>
  </si>
  <si>
    <t>Paul Duffy</t>
  </si>
  <si>
    <t>Thomas Jenne</t>
  </si>
  <si>
    <t>Mark Paterson</t>
  </si>
  <si>
    <t>Morris Roberts</t>
  </si>
  <si>
    <t>Allan Kemp</t>
  </si>
  <si>
    <t>Louis Woods</t>
  </si>
  <si>
    <t>Emma Peveril</t>
  </si>
  <si>
    <t>Kayleigh Webster</t>
  </si>
  <si>
    <t>Debs Warner</t>
  </si>
  <si>
    <t>Paul Martin</t>
  </si>
  <si>
    <t>Kirsty Ormond</t>
  </si>
  <si>
    <t>Levi Charlton</t>
  </si>
  <si>
    <t>Ian Proudfoot</t>
  </si>
  <si>
    <t>Lee Hutchison</t>
  </si>
  <si>
    <t>Frank McGaffney</t>
  </si>
  <si>
    <t>Catherine Brown</t>
  </si>
  <si>
    <t>Alan Fitzpatrick</t>
  </si>
  <si>
    <t>Alastair Macdonald</t>
  </si>
  <si>
    <t>Alan Swadel</t>
  </si>
  <si>
    <t>Adrian Kay</t>
  </si>
  <si>
    <t>Neil Halliday</t>
  </si>
  <si>
    <t>Paul Wathan</t>
  </si>
  <si>
    <t>Ian Allsopp</t>
  </si>
  <si>
    <t>William Taylor</t>
  </si>
  <si>
    <t>Deborah Lynch</t>
  </si>
  <si>
    <t>Josh Leeman</t>
  </si>
  <si>
    <t>Claire Chambers</t>
  </si>
  <si>
    <t>George Nisbet</t>
  </si>
  <si>
    <t>Sandy Orr</t>
  </si>
  <si>
    <t>Brian Leitch</t>
  </si>
  <si>
    <t>Peter Mileham</t>
  </si>
  <si>
    <t>David Nichols</t>
  </si>
  <si>
    <t>Dmitri Macmillen</t>
  </si>
  <si>
    <t>Michael Jannetta</t>
  </si>
  <si>
    <t>Graham Cooper</t>
  </si>
  <si>
    <t>Kelly Eagle</t>
  </si>
  <si>
    <t>Russell McCoull</t>
  </si>
  <si>
    <t>Lynn Peacock</t>
  </si>
  <si>
    <t>Kelly Cummins</t>
  </si>
  <si>
    <t>Stuart Muir</t>
  </si>
  <si>
    <t>Thomas Gray</t>
  </si>
  <si>
    <t>Megan Taylor</t>
  </si>
  <si>
    <t>Karen Ritchie</t>
  </si>
  <si>
    <t>Iain Ross</t>
  </si>
  <si>
    <t>Martin MacDonald</t>
  </si>
  <si>
    <t>Elliot Collins</t>
  </si>
  <si>
    <t>Jeremy Milne</t>
  </si>
  <si>
    <t>Laura McKay</t>
  </si>
  <si>
    <t>Steve McOuan</t>
  </si>
  <si>
    <t>Sylvia McGoldrick</t>
  </si>
  <si>
    <t>Joshua Hughes</t>
  </si>
  <si>
    <t>Patricia Littlechild</t>
  </si>
  <si>
    <t>Scott Baxter</t>
  </si>
  <si>
    <t>Emily Wymer</t>
  </si>
  <si>
    <t>Kirsty Shepherd</t>
  </si>
  <si>
    <t>Grant Thomson</t>
  </si>
  <si>
    <t>Alastair Andrew</t>
  </si>
  <si>
    <t>Ross Young</t>
  </si>
  <si>
    <t xml:space="preserve">Jarlath </t>
  </si>
  <si>
    <t xml:space="preserve">Paulius </t>
  </si>
  <si>
    <t>Peciura</t>
  </si>
  <si>
    <t xml:space="preserve">Sage </t>
  </si>
  <si>
    <t>Pearce-Higgins</t>
  </si>
  <si>
    <t xml:space="preserve">Adam </t>
  </si>
  <si>
    <t xml:space="preserve">Kyle </t>
  </si>
  <si>
    <t xml:space="preserve">Joep </t>
  </si>
  <si>
    <t>Christiaanse</t>
  </si>
  <si>
    <t xml:space="preserve">Sasha </t>
  </si>
  <si>
    <t>Chepelin</t>
  </si>
  <si>
    <t xml:space="preserve">Florent </t>
  </si>
  <si>
    <t>Weillaert</t>
  </si>
  <si>
    <t xml:space="preserve">Cody </t>
  </si>
  <si>
    <t xml:space="preserve">Grant </t>
  </si>
  <si>
    <t>Mackellar</t>
  </si>
  <si>
    <t xml:space="preserve">Jonathan </t>
  </si>
  <si>
    <t>Pybus</t>
  </si>
  <si>
    <t xml:space="preserve">John </t>
  </si>
  <si>
    <t xml:space="preserve">Ralph </t>
  </si>
  <si>
    <t>Mcintosh</t>
  </si>
  <si>
    <t xml:space="preserve">Anya </t>
  </si>
  <si>
    <t xml:space="preserve">Richard </t>
  </si>
  <si>
    <t xml:space="preserve">Allan </t>
  </si>
  <si>
    <t xml:space="preserve">Gregory </t>
  </si>
  <si>
    <t>Flowerdew</t>
  </si>
  <si>
    <t xml:space="preserve">Tom </t>
  </si>
  <si>
    <t>Heylen</t>
  </si>
  <si>
    <t xml:space="preserve">Daniel </t>
  </si>
  <si>
    <t>Bond</t>
  </si>
  <si>
    <t xml:space="preserve">Lukasz </t>
  </si>
  <si>
    <t>Drozd</t>
  </si>
  <si>
    <t xml:space="preserve">Jack </t>
  </si>
  <si>
    <t>Murray-Dickson</t>
  </si>
  <si>
    <t xml:space="preserve">Craig </t>
  </si>
  <si>
    <t xml:space="preserve">Matt </t>
  </si>
  <si>
    <t xml:space="preserve">Roberta </t>
  </si>
  <si>
    <t xml:space="preserve">Gary </t>
  </si>
  <si>
    <t>Dempsey</t>
  </si>
  <si>
    <t xml:space="preserve">Ross </t>
  </si>
  <si>
    <t>Emslie</t>
  </si>
  <si>
    <t xml:space="preserve">Paul </t>
  </si>
  <si>
    <t>Manson</t>
  </si>
  <si>
    <t xml:space="preserve">Scott </t>
  </si>
  <si>
    <t>Cockburn</t>
  </si>
  <si>
    <t xml:space="preserve">Marlene </t>
  </si>
  <si>
    <t>Baillie</t>
  </si>
  <si>
    <t xml:space="preserve">Charlie </t>
  </si>
  <si>
    <t>McHardy</t>
  </si>
  <si>
    <t xml:space="preserve">Rebecca </t>
  </si>
  <si>
    <t xml:space="preserve">Piotr </t>
  </si>
  <si>
    <t>Chmielinski</t>
  </si>
  <si>
    <t xml:space="preserve">David </t>
  </si>
  <si>
    <t>Boyle</t>
  </si>
  <si>
    <t xml:space="preserve">Xun </t>
  </si>
  <si>
    <t xml:space="preserve">Emma </t>
  </si>
  <si>
    <t>Padner</t>
  </si>
  <si>
    <t xml:space="preserve">George </t>
  </si>
  <si>
    <t xml:space="preserve">Simon </t>
  </si>
  <si>
    <t>Scully</t>
  </si>
  <si>
    <t xml:space="preserve">Andrew </t>
  </si>
  <si>
    <t>San</t>
  </si>
  <si>
    <t xml:space="preserve">Rick </t>
  </si>
  <si>
    <t>Jenner</t>
  </si>
  <si>
    <t xml:space="preserve">Nick </t>
  </si>
  <si>
    <t xml:space="preserve">Stuart </t>
  </si>
  <si>
    <t>Middler</t>
  </si>
  <si>
    <t xml:space="preserve">James </t>
  </si>
  <si>
    <t>Burkinshaw</t>
  </si>
  <si>
    <t xml:space="preserve">Ryan </t>
  </si>
  <si>
    <t>Lorimer</t>
  </si>
  <si>
    <t xml:space="preserve">Sylvia </t>
  </si>
  <si>
    <t xml:space="preserve">Cameron </t>
  </si>
  <si>
    <t xml:space="preserve">Matthew </t>
  </si>
  <si>
    <t>Girvan</t>
  </si>
  <si>
    <t xml:space="preserve">Greig </t>
  </si>
  <si>
    <t xml:space="preserve">Mike </t>
  </si>
  <si>
    <t xml:space="preserve">Brett </t>
  </si>
  <si>
    <t>Standring</t>
  </si>
  <si>
    <t xml:space="preserve">Alistair </t>
  </si>
  <si>
    <t xml:space="preserve">Claire </t>
  </si>
  <si>
    <t xml:space="preserve">Christopher </t>
  </si>
  <si>
    <t>Einarsrud</t>
  </si>
  <si>
    <t xml:space="preserve">Geraldine </t>
  </si>
  <si>
    <t>Minshall</t>
  </si>
  <si>
    <t xml:space="preserve">Owen </t>
  </si>
  <si>
    <t>Pearce</t>
  </si>
  <si>
    <t>Finnie</t>
  </si>
  <si>
    <t xml:space="preserve">Magdalena </t>
  </si>
  <si>
    <t>Janus</t>
  </si>
  <si>
    <t xml:space="preserve">Alessandra </t>
  </si>
  <si>
    <t>Martines</t>
  </si>
  <si>
    <t xml:space="preserve">Darren </t>
  </si>
  <si>
    <t xml:space="preserve">Thomas </t>
  </si>
  <si>
    <t>Jenne</t>
  </si>
  <si>
    <t xml:space="preserve">Mark </t>
  </si>
  <si>
    <t xml:space="preserve">Morris </t>
  </si>
  <si>
    <t>Roberts</t>
  </si>
  <si>
    <t xml:space="preserve">Louis </t>
  </si>
  <si>
    <t>Woods</t>
  </si>
  <si>
    <t>Peveril</t>
  </si>
  <si>
    <t xml:space="preserve">Kayleigh </t>
  </si>
  <si>
    <t xml:space="preserve">Debs </t>
  </si>
  <si>
    <t xml:space="preserve">Kirsty </t>
  </si>
  <si>
    <t>Ormond</t>
  </si>
  <si>
    <t xml:space="preserve">Levi </t>
  </si>
  <si>
    <t>Charlton</t>
  </si>
  <si>
    <t xml:space="preserve">Ian </t>
  </si>
  <si>
    <t>Proudfoot</t>
  </si>
  <si>
    <t xml:space="preserve">Lee </t>
  </si>
  <si>
    <t>Hutchison</t>
  </si>
  <si>
    <t xml:space="preserve">Frank </t>
  </si>
  <si>
    <t>McGaffney</t>
  </si>
  <si>
    <t xml:space="preserve">Catherine </t>
  </si>
  <si>
    <t xml:space="preserve">Alan </t>
  </si>
  <si>
    <t>Fitzpatrick</t>
  </si>
  <si>
    <t xml:space="preserve">Alastair </t>
  </si>
  <si>
    <t>Swadel</t>
  </si>
  <si>
    <t xml:space="preserve">Adrian </t>
  </si>
  <si>
    <t xml:space="preserve">Neil </t>
  </si>
  <si>
    <t>Halliday</t>
  </si>
  <si>
    <t>Wathan</t>
  </si>
  <si>
    <t>Allsopp</t>
  </si>
  <si>
    <t xml:space="preserve">William </t>
  </si>
  <si>
    <t xml:space="preserve">Deborah </t>
  </si>
  <si>
    <t xml:space="preserve">Josh </t>
  </si>
  <si>
    <t>Leeman</t>
  </si>
  <si>
    <t>Nisbet</t>
  </si>
  <si>
    <t xml:space="preserve">Sandy </t>
  </si>
  <si>
    <t xml:space="preserve">Brian </t>
  </si>
  <si>
    <t xml:space="preserve">Peter </t>
  </si>
  <si>
    <t>Mileham</t>
  </si>
  <si>
    <t>Nichols</t>
  </si>
  <si>
    <t xml:space="preserve">Dmitri </t>
  </si>
  <si>
    <t xml:space="preserve">Michael </t>
  </si>
  <si>
    <t xml:space="preserve">Graham </t>
  </si>
  <si>
    <t xml:space="preserve">Kelly </t>
  </si>
  <si>
    <t>Eagle</t>
  </si>
  <si>
    <t xml:space="preserve">Russell </t>
  </si>
  <si>
    <t xml:space="preserve">Lynn </t>
  </si>
  <si>
    <t>Peacock</t>
  </si>
  <si>
    <t>Cummins</t>
  </si>
  <si>
    <t xml:space="preserve">Megan </t>
  </si>
  <si>
    <t xml:space="preserve">Karen </t>
  </si>
  <si>
    <t xml:space="preserve">Iain </t>
  </si>
  <si>
    <t xml:space="preserve">Martin </t>
  </si>
  <si>
    <t xml:space="preserve">Elliot </t>
  </si>
  <si>
    <t xml:space="preserve">Jeremy </t>
  </si>
  <si>
    <t xml:space="preserve">Laura </t>
  </si>
  <si>
    <t xml:space="preserve">Steve </t>
  </si>
  <si>
    <t>McOuan</t>
  </si>
  <si>
    <t>McGoldrick</t>
  </si>
  <si>
    <t xml:space="preserve">Joshua </t>
  </si>
  <si>
    <t xml:space="preserve">Patricia </t>
  </si>
  <si>
    <t>Littlechild</t>
  </si>
  <si>
    <t xml:space="preserve">Emily </t>
  </si>
  <si>
    <t>Wymer</t>
  </si>
  <si>
    <t>Shepherd</t>
  </si>
  <si>
    <t>Gus Irvine</t>
  </si>
  <si>
    <t>John O’Donnell</t>
  </si>
  <si>
    <t>Grant Wheatley</t>
  </si>
  <si>
    <t>Rebecca Hormann</t>
  </si>
  <si>
    <t>Craig Coull</t>
  </si>
  <si>
    <t>Ian Collins</t>
  </si>
  <si>
    <t>Alan Risk</t>
  </si>
  <si>
    <t>Matt McGurk</t>
  </si>
  <si>
    <t>Jon Leigh</t>
  </si>
  <si>
    <t>Graham Simpson</t>
  </si>
  <si>
    <t>Lee Kinnell</t>
  </si>
  <si>
    <t>Scott Hendrie</t>
  </si>
  <si>
    <t>Abe Remmo</t>
  </si>
  <si>
    <t>Graham Johnston</t>
  </si>
  <si>
    <t>Liam Riggans</t>
  </si>
  <si>
    <t>Iain Campbell</t>
  </si>
  <si>
    <t>Chris Harrison</t>
  </si>
  <si>
    <t>Esmee Price-Coates</t>
  </si>
  <si>
    <t>Carol Newman</t>
  </si>
  <si>
    <t>Scott Curdie</t>
  </si>
  <si>
    <t>Callum Ferguson</t>
  </si>
  <si>
    <t>John Unwin</t>
  </si>
  <si>
    <t>Sharon Mcconnell</t>
  </si>
  <si>
    <t>John Robb</t>
  </si>
  <si>
    <t>Timothy Barr</t>
  </si>
  <si>
    <t>Stuart Rowe</t>
  </si>
  <si>
    <t>Fraser Gorn</t>
  </si>
  <si>
    <t>Craig Prior</t>
  </si>
  <si>
    <t>Gary Blackwood</t>
  </si>
  <si>
    <t>John Speirs</t>
  </si>
  <si>
    <t>Calum Boyce</t>
  </si>
  <si>
    <t>Kevin Smith</t>
  </si>
  <si>
    <t>Maria Mott</t>
  </si>
  <si>
    <t>William Gabrielli</t>
  </si>
  <si>
    <t>Dave Christie</t>
  </si>
  <si>
    <t>Guy France</t>
  </si>
  <si>
    <t>John Millett</t>
  </si>
  <si>
    <t>Andy McDonough</t>
  </si>
  <si>
    <t>Will Loughton</t>
  </si>
  <si>
    <t>Robert Williams</t>
  </si>
  <si>
    <t>Jose Talavera</t>
  </si>
  <si>
    <t>John Stocker</t>
  </si>
  <si>
    <t>Nicki Pelc</t>
  </si>
  <si>
    <t>Jennifer McDougall</t>
  </si>
  <si>
    <t>Richard Garside</t>
  </si>
  <si>
    <t>Cameron Humphries</t>
  </si>
  <si>
    <t>Shona Campbell</t>
  </si>
  <si>
    <t>Jakob Brooks</t>
  </si>
  <si>
    <t>Jim Scougal</t>
  </si>
  <si>
    <t>Chris Lorimer</t>
  </si>
  <si>
    <t>Blair Hamilton</t>
  </si>
  <si>
    <t>Marc Gellatly</t>
  </si>
  <si>
    <t>Ross Noble</t>
  </si>
  <si>
    <t>Mac McComas</t>
  </si>
  <si>
    <t>Stephen Porteous</t>
  </si>
  <si>
    <t>Kenny Locke</t>
  </si>
  <si>
    <t>John Hynd</t>
  </si>
  <si>
    <t>Helena Carey</t>
  </si>
  <si>
    <t>Elsbeth Mcstay</t>
  </si>
  <si>
    <t>Stuart Perry</t>
  </si>
  <si>
    <t>Stuart Arbuckle</t>
  </si>
  <si>
    <t>Chris Cameron</t>
  </si>
  <si>
    <t>Marc Willis</t>
  </si>
  <si>
    <t>Sarah Healy</t>
  </si>
  <si>
    <t>Ronan Beale</t>
  </si>
  <si>
    <t>Andy Lindsay</t>
  </si>
  <si>
    <t>Barry Hale</t>
  </si>
  <si>
    <t>Steven McKenna</t>
  </si>
  <si>
    <t>David Ferry</t>
  </si>
  <si>
    <t>Liam Jackson</t>
  </si>
  <si>
    <t>Stefano Michelini</t>
  </si>
  <si>
    <t>Paul Slaven</t>
  </si>
  <si>
    <t>Andrew Vincent</t>
  </si>
  <si>
    <t>Harriet Teare</t>
  </si>
  <si>
    <t>Tony Trundley</t>
  </si>
  <si>
    <t>Rosalind Owen</t>
  </si>
  <si>
    <t>Vicky Hogg</t>
  </si>
  <si>
    <t>Sarah Farquharson</t>
  </si>
  <si>
    <t>Lisa Whittaker</t>
  </si>
  <si>
    <t>John McCabe</t>
  </si>
  <si>
    <t>Gary McPhee</t>
  </si>
  <si>
    <t>Emma O’Rourke</t>
  </si>
  <si>
    <t>Victor McGregor</t>
  </si>
  <si>
    <t>Helen Falconer</t>
  </si>
  <si>
    <t>Sean Brock</t>
  </si>
  <si>
    <t>Kathryn Williamson</t>
  </si>
  <si>
    <t>Georges Heinrich</t>
  </si>
  <si>
    <t>Adam Easdon</t>
  </si>
  <si>
    <t>Robert Ipach</t>
  </si>
  <si>
    <t>Adina Curta</t>
  </si>
  <si>
    <t>Lynne Maughan</t>
  </si>
  <si>
    <t>Katie Turner</t>
  </si>
  <si>
    <t>Donna Wallace</t>
  </si>
  <si>
    <t>John Ford</t>
  </si>
  <si>
    <t>Eleanor Ewbank</t>
  </si>
  <si>
    <t>Ewen Gillespie</t>
  </si>
  <si>
    <t>Jonathan Örn Schulz</t>
  </si>
  <si>
    <t>Carrie McSweeney</t>
  </si>
  <si>
    <t>Louise Andrew</t>
  </si>
  <si>
    <t>James Murphy</t>
  </si>
  <si>
    <t>Alison Eadie</t>
  </si>
  <si>
    <t>Jo McKnight</t>
  </si>
  <si>
    <t>Olivier Gazel</t>
  </si>
  <si>
    <t>Iain Ness</t>
  </si>
  <si>
    <t>Paul McLaughlin</t>
  </si>
  <si>
    <t>Greg Weir</t>
  </si>
  <si>
    <t>James Kelman</t>
  </si>
  <si>
    <t>Karen Thompson</t>
  </si>
  <si>
    <t>Emily Giles</t>
  </si>
  <si>
    <t>Stewart Murdoch</t>
  </si>
  <si>
    <t>Martin McNellis</t>
  </si>
  <si>
    <t>Neil Grant</t>
  </si>
  <si>
    <t>Catriona Hastie</t>
  </si>
  <si>
    <t>Jennifer Berry</t>
  </si>
  <si>
    <t>Richard Beattie</t>
  </si>
  <si>
    <t>Jacob Wolniewicz</t>
  </si>
  <si>
    <t>Craig Henderson</t>
  </si>
  <si>
    <t>Mark Doris</t>
  </si>
  <si>
    <t>Jordan Hunter</t>
  </si>
  <si>
    <t>O’Donnell</t>
  </si>
  <si>
    <t>Wheatley</t>
  </si>
  <si>
    <t>Hormann</t>
  </si>
  <si>
    <t>Risk</t>
  </si>
  <si>
    <t>McGurk</t>
  </si>
  <si>
    <t>Leigh</t>
  </si>
  <si>
    <t>Kinnell</t>
  </si>
  <si>
    <t>Hendrie</t>
  </si>
  <si>
    <t>Abe</t>
  </si>
  <si>
    <t>Remmo</t>
  </si>
  <si>
    <t>Riggans</t>
  </si>
  <si>
    <t>Esmee</t>
  </si>
  <si>
    <t>Price-Coates</t>
  </si>
  <si>
    <t>Newman</t>
  </si>
  <si>
    <t>Curdie</t>
  </si>
  <si>
    <t>Unwin</t>
  </si>
  <si>
    <t>Mcconnell</t>
  </si>
  <si>
    <t>Barr</t>
  </si>
  <si>
    <t>Rowe</t>
  </si>
  <si>
    <t>Gorn</t>
  </si>
  <si>
    <t>Blackwood</t>
  </si>
  <si>
    <t>Speirs</t>
  </si>
  <si>
    <t>Maria</t>
  </si>
  <si>
    <t>Mott</t>
  </si>
  <si>
    <t>Gabrielli</t>
  </si>
  <si>
    <t>Christie</t>
  </si>
  <si>
    <t>France</t>
  </si>
  <si>
    <t>Millett</t>
  </si>
  <si>
    <t>McDonough</t>
  </si>
  <si>
    <t>Loughton</t>
  </si>
  <si>
    <t>Jose</t>
  </si>
  <si>
    <t>Talavera</t>
  </si>
  <si>
    <t>Stocker</t>
  </si>
  <si>
    <t>Nicki</t>
  </si>
  <si>
    <t>Pelc</t>
  </si>
  <si>
    <t>Garside</t>
  </si>
  <si>
    <t>Shona</t>
  </si>
  <si>
    <t>Scougal</t>
  </si>
  <si>
    <t>Gellatly</t>
  </si>
  <si>
    <t>Mac</t>
  </si>
  <si>
    <t>McComas</t>
  </si>
  <si>
    <t>Porteous</t>
  </si>
  <si>
    <t>Locke</t>
  </si>
  <si>
    <t>Hynd</t>
  </si>
  <si>
    <t>Helena</t>
  </si>
  <si>
    <t>Carey</t>
  </si>
  <si>
    <t>Elsbeth</t>
  </si>
  <si>
    <t>Mcstay</t>
  </si>
  <si>
    <t>Arbuckle</t>
  </si>
  <si>
    <t>Willis</t>
  </si>
  <si>
    <t>Healy</t>
  </si>
  <si>
    <t>McEwen</t>
  </si>
  <si>
    <t>Ronan</t>
  </si>
  <si>
    <t>Hale</t>
  </si>
  <si>
    <t>Ferry</t>
  </si>
  <si>
    <t>Michelini</t>
  </si>
  <si>
    <t>Slaven</t>
  </si>
  <si>
    <t>Vincent</t>
  </si>
  <si>
    <t>Harriet</t>
  </si>
  <si>
    <t>Teare</t>
  </si>
  <si>
    <t>Trundley</t>
  </si>
  <si>
    <t>Rosalind</t>
  </si>
  <si>
    <t>Hogg</t>
  </si>
  <si>
    <t>Mawell</t>
  </si>
  <si>
    <t>Whittaker</t>
  </si>
  <si>
    <t>McPhee</t>
  </si>
  <si>
    <t>O’Rourke</t>
  </si>
  <si>
    <t>Falconer</t>
  </si>
  <si>
    <t>Kathryn</t>
  </si>
  <si>
    <t>Georges</t>
  </si>
  <si>
    <t>Heinrich</t>
  </si>
  <si>
    <t>Easdon</t>
  </si>
  <si>
    <t>Ipach</t>
  </si>
  <si>
    <t>Adina</t>
  </si>
  <si>
    <t>Curta</t>
  </si>
  <si>
    <t>Maughan</t>
  </si>
  <si>
    <t>Ford</t>
  </si>
  <si>
    <t>Eleanor</t>
  </si>
  <si>
    <t>Ewbank</t>
  </si>
  <si>
    <t>Ewen</t>
  </si>
  <si>
    <t>Örn Schulz</t>
  </si>
  <si>
    <t>McSweeney</t>
  </si>
  <si>
    <t>Eadie</t>
  </si>
  <si>
    <t>McKnight</t>
  </si>
  <si>
    <t>Olivier</t>
  </si>
  <si>
    <t>Gazel</t>
  </si>
  <si>
    <t>Ness</t>
  </si>
  <si>
    <t>Weir</t>
  </si>
  <si>
    <t>Kelman</t>
  </si>
  <si>
    <t>Emily</t>
  </si>
  <si>
    <t>McNellis</t>
  </si>
  <si>
    <t>Catriona</t>
  </si>
  <si>
    <t>Hastie</t>
  </si>
  <si>
    <t>Berry</t>
  </si>
  <si>
    <t>Wolniewicz</t>
  </si>
  <si>
    <t>Doris</t>
  </si>
  <si>
    <t>Scott Strachan</t>
  </si>
  <si>
    <t>Scott Baistow</t>
  </si>
  <si>
    <t>Simon Bennett</t>
  </si>
  <si>
    <t>Andrew Maich</t>
  </si>
  <si>
    <t>Kevin Craig (OG)</t>
  </si>
  <si>
    <t>Kevin Craig (2nd)</t>
  </si>
  <si>
    <t xml:space="preserve">Kevin Campbell (OG) </t>
  </si>
  <si>
    <t>Kev Campbell (2nd)</t>
  </si>
  <si>
    <t>Max McEwen</t>
  </si>
  <si>
    <t>Diane Maxwell</t>
  </si>
  <si>
    <t>Full Name</t>
  </si>
  <si>
    <t>SI Number</t>
  </si>
  <si>
    <t>Maich</t>
  </si>
  <si>
    <t>Baistow</t>
  </si>
  <si>
    <t>McLarnon</t>
  </si>
  <si>
    <t>Melissa</t>
  </si>
  <si>
    <t>McManus</t>
  </si>
  <si>
    <t>Heather</t>
  </si>
  <si>
    <t>Carmichael</t>
  </si>
  <si>
    <t>Buckner</t>
  </si>
  <si>
    <t>M</t>
  </si>
  <si>
    <t>Dooner</t>
  </si>
  <si>
    <t>Garner</t>
  </si>
  <si>
    <t>Leanne</t>
  </si>
  <si>
    <t>Devon</t>
  </si>
  <si>
    <t>Rybitw</t>
  </si>
  <si>
    <t>Anna</t>
  </si>
  <si>
    <t>Tierney</t>
  </si>
  <si>
    <t>Pykkonen</t>
  </si>
  <si>
    <t>Nora</t>
  </si>
  <si>
    <t>Nolan</t>
  </si>
  <si>
    <t>Corey</t>
  </si>
  <si>
    <t>Gunther</t>
  </si>
  <si>
    <t>Gosling</t>
  </si>
  <si>
    <t>Moreton</t>
  </si>
  <si>
    <t>Yvonne</t>
  </si>
  <si>
    <t>Philp</t>
  </si>
  <si>
    <t>Tracy</t>
  </si>
  <si>
    <t>Izzy</t>
  </si>
  <si>
    <t>Wyldes</t>
  </si>
  <si>
    <t>Ben El Hassan</t>
  </si>
  <si>
    <t>Sachdeva</t>
  </si>
  <si>
    <t>Parvinder</t>
  </si>
  <si>
    <t>Tighe</t>
  </si>
  <si>
    <t>Nelson</t>
  </si>
  <si>
    <t>McAulay</t>
  </si>
  <si>
    <t>Champion</t>
  </si>
  <si>
    <t>Sturrock</t>
  </si>
  <si>
    <t>O'Rourke</t>
  </si>
  <si>
    <t>Carenduff</t>
  </si>
  <si>
    <t>Kenneth</t>
  </si>
  <si>
    <t>Niles</t>
  </si>
  <si>
    <t>Mueller</t>
  </si>
  <si>
    <t>Frame</t>
  </si>
  <si>
    <t>Mcmurray</t>
  </si>
  <si>
    <t>McCracken</t>
  </si>
  <si>
    <t>Kirstin</t>
  </si>
  <si>
    <t>Lowery</t>
  </si>
  <si>
    <t>Hayley</t>
  </si>
  <si>
    <t>McElroy</t>
  </si>
  <si>
    <t>Gilfillan</t>
  </si>
  <si>
    <t>Donaldson</t>
  </si>
  <si>
    <t>Maizonnier</t>
  </si>
  <si>
    <t>Holton</t>
  </si>
  <si>
    <t>Robyn</t>
  </si>
  <si>
    <t>Codington</t>
  </si>
  <si>
    <t>Davy</t>
  </si>
  <si>
    <t>Brekelmans</t>
  </si>
  <si>
    <t>Bain</t>
  </si>
  <si>
    <t>Connolly</t>
  </si>
  <si>
    <t>Riza</t>
  </si>
  <si>
    <t>Durward</t>
  </si>
  <si>
    <t>McGuinness</t>
  </si>
  <si>
    <t>Lang</t>
  </si>
  <si>
    <t>Butler</t>
  </si>
  <si>
    <t>Ossian</t>
  </si>
  <si>
    <t>Gibb</t>
  </si>
  <si>
    <t>Stephanie</t>
  </si>
  <si>
    <t>Hemsley</t>
  </si>
  <si>
    <t>Naysmith</t>
  </si>
  <si>
    <t>Keegans</t>
  </si>
  <si>
    <t>Mackie</t>
  </si>
  <si>
    <t>Skilling</t>
  </si>
  <si>
    <t>Thurgood</t>
  </si>
  <si>
    <t>McBryde</t>
  </si>
  <si>
    <t>Ragazzi</t>
  </si>
  <si>
    <t>Cecilia</t>
  </si>
  <si>
    <t>Paxton</t>
  </si>
  <si>
    <t>Patchett</t>
  </si>
  <si>
    <t>Pigott</t>
  </si>
  <si>
    <t>Babazadeh</t>
  </si>
  <si>
    <t>Mo</t>
  </si>
  <si>
    <t>Willox</t>
  </si>
  <si>
    <t>Raeburn</t>
  </si>
  <si>
    <t>Birt</t>
  </si>
  <si>
    <t>Gilpin</t>
  </si>
  <si>
    <t>Lovegrove</t>
  </si>
  <si>
    <t>Rawlik</t>
  </si>
  <si>
    <t>Konrad</t>
  </si>
  <si>
    <t>Lorne</t>
  </si>
  <si>
    <t>Connor</t>
  </si>
  <si>
    <t>Wolf</t>
  </si>
  <si>
    <t>Gyurko</t>
  </si>
  <si>
    <t>Fanni</t>
  </si>
  <si>
    <t>Lyle</t>
  </si>
  <si>
    <t>Mccomb</t>
  </si>
  <si>
    <t>Newton</t>
  </si>
  <si>
    <t>Bouffandeau</t>
  </si>
  <si>
    <t>Pierre-Alain</t>
  </si>
  <si>
    <t>Gregor Malcolm</t>
  </si>
  <si>
    <t>Craig Hogg</t>
  </si>
  <si>
    <t>Duncan Wallace</t>
  </si>
  <si>
    <t>Pierre-Alain Bouffandeau</t>
  </si>
  <si>
    <t>Matt Newton</t>
  </si>
  <si>
    <t>Paul Russell</t>
  </si>
  <si>
    <t>Lewis Mccomb</t>
  </si>
  <si>
    <t>Lyle Cameron</t>
  </si>
  <si>
    <t>Fanni Gyurko</t>
  </si>
  <si>
    <t>Callum Clarke</t>
  </si>
  <si>
    <t>Jonny Wolf</t>
  </si>
  <si>
    <t>Connor Hogg</t>
  </si>
  <si>
    <t>Lorne Crawford</t>
  </si>
  <si>
    <t>Konrad Rawlik</t>
  </si>
  <si>
    <t>John Lovegrove</t>
  </si>
  <si>
    <t>Sean Brown</t>
  </si>
  <si>
    <t>Neil Mcconnell</t>
  </si>
  <si>
    <t>Jonny Gilpin</t>
  </si>
  <si>
    <t>John Hannah</t>
  </si>
  <si>
    <t>John Birt</t>
  </si>
  <si>
    <t>Joshua Raeburn</t>
  </si>
  <si>
    <t>Russell Willox</t>
  </si>
  <si>
    <t>Rob Montgomery</t>
  </si>
  <si>
    <t>Mo Babazadeh</t>
  </si>
  <si>
    <t>Tim Pigott</t>
  </si>
  <si>
    <t>Robert Patchett</t>
  </si>
  <si>
    <t>Tim Brown</t>
  </si>
  <si>
    <t>James Paxton</t>
  </si>
  <si>
    <t>Cecilia Ragazzi</t>
  </si>
  <si>
    <t>Jonathan Wilson</t>
  </si>
  <si>
    <t>Donald McBryde</t>
  </si>
  <si>
    <t>Stuart Scott</t>
  </si>
  <si>
    <t>James Thurgood</t>
  </si>
  <si>
    <t>Alan McIntosh</t>
  </si>
  <si>
    <t>Andrew Skilling</t>
  </si>
  <si>
    <t>Dave Wilson</t>
  </si>
  <si>
    <t>Scott Jamieson</t>
  </si>
  <si>
    <t>Kevin Mackie</t>
  </si>
  <si>
    <t>Dave Simpson</t>
  </si>
  <si>
    <t>Mark Stewart</t>
  </si>
  <si>
    <t>Lindsay Keegans</t>
  </si>
  <si>
    <t>Susan Naysmith</t>
  </si>
  <si>
    <t>Christopher Hemsley</t>
  </si>
  <si>
    <t>Alastair Morrison</t>
  </si>
  <si>
    <t>Angie Green</t>
  </si>
  <si>
    <t>Alison Caldwell</t>
  </si>
  <si>
    <t>Stephanie Gibb</t>
  </si>
  <si>
    <t>Ossian Butler</t>
  </si>
  <si>
    <t>Keith Crane</t>
  </si>
  <si>
    <t>Gary Lang</t>
  </si>
  <si>
    <t>Paul Dick</t>
  </si>
  <si>
    <t>Brendan McGuinness</t>
  </si>
  <si>
    <t>Craig Durward</t>
  </si>
  <si>
    <t>Riza Pykkonen</t>
  </si>
  <si>
    <t>Stephen Dickson</t>
  </si>
  <si>
    <t>Mairi Davies</t>
  </si>
  <si>
    <t>Anne Currie</t>
  </si>
  <si>
    <t>Graeme Lindsay</t>
  </si>
  <si>
    <t>Graham Connolly</t>
  </si>
  <si>
    <t>Alan Gardiner</t>
  </si>
  <si>
    <t>John Chambers</t>
  </si>
  <si>
    <t>Colin Bain</t>
  </si>
  <si>
    <t>Rick Brekelmans</t>
  </si>
  <si>
    <t>Kimberley Todd</t>
  </si>
  <si>
    <t>Davy Codington</t>
  </si>
  <si>
    <t>Ross Parker</t>
  </si>
  <si>
    <t>Callum Shaw</t>
  </si>
  <si>
    <t>John Boyle</t>
  </si>
  <si>
    <t>Robyn Holton</t>
  </si>
  <si>
    <t>Euan Griffiths</t>
  </si>
  <si>
    <t>Peter Maizonnier</t>
  </si>
  <si>
    <t>Mark Quinn</t>
  </si>
  <si>
    <t>David Clarke</t>
  </si>
  <si>
    <t>Stuart Millar</t>
  </si>
  <si>
    <t>Fraser Donaldson</t>
  </si>
  <si>
    <t>Thomas Gilfillan</t>
  </si>
  <si>
    <t>Stuart McElroy</t>
  </si>
  <si>
    <t>Hayley Jones</t>
  </si>
  <si>
    <t>Helen Lowery</t>
  </si>
  <si>
    <t>Kirstin Walker</t>
  </si>
  <si>
    <t>Scott McCracken</t>
  </si>
  <si>
    <t>Catherine Mcmurray</t>
  </si>
  <si>
    <t>Paula Frame</t>
  </si>
  <si>
    <t>Will Mueller</t>
  </si>
  <si>
    <t>Mike Niles</t>
  </si>
  <si>
    <t>David Taggart</t>
  </si>
  <si>
    <t>Kenneth Osborne</t>
  </si>
  <si>
    <t>Graeme Carenduff</t>
  </si>
  <si>
    <t>Alan O'Rourke</t>
  </si>
  <si>
    <t>Kirsty Sturrock</t>
  </si>
  <si>
    <t>Katherine Champion</t>
  </si>
  <si>
    <t>Ryan Hutton</t>
  </si>
  <si>
    <t>Lorna McAulay</t>
  </si>
  <si>
    <t>Mary Nelson</t>
  </si>
  <si>
    <t>Robbie Tighe</t>
  </si>
  <si>
    <t>Stacey Quigley</t>
  </si>
  <si>
    <t>Parvinder Sachdeva</t>
  </si>
  <si>
    <t>Ryan Ben El Hassan</t>
  </si>
  <si>
    <t>Bob Allan</t>
  </si>
  <si>
    <t>Victoria Garnett</t>
  </si>
  <si>
    <t>Alastair Wyldes</t>
  </si>
  <si>
    <t>Izzy Dooner</t>
  </si>
  <si>
    <t>Tracy Philp</t>
  </si>
  <si>
    <t>Ben Watson</t>
  </si>
  <si>
    <t>Yvonne Turner</t>
  </si>
  <si>
    <t>Amy Campbell</t>
  </si>
  <si>
    <t>Ross Moreton</t>
  </si>
  <si>
    <t>William Halliday</t>
  </si>
  <si>
    <t>Ally Gosling</t>
  </si>
  <si>
    <t>Richard Morrison</t>
  </si>
  <si>
    <t>David Duncan</t>
  </si>
  <si>
    <t>Elsbeth Thomas</t>
  </si>
  <si>
    <t>Nicholas Gunther</t>
  </si>
  <si>
    <t>Alison Locke</t>
  </si>
  <si>
    <t>Corey Nolan</t>
  </si>
  <si>
    <t>Nora Pykkonen</t>
  </si>
  <si>
    <t>James Tierney</t>
  </si>
  <si>
    <t>Anna Rybitw</t>
  </si>
  <si>
    <t>David Roy</t>
  </si>
  <si>
    <t>Paul Woods</t>
  </si>
  <si>
    <t>Devon Scott</t>
  </si>
  <si>
    <t>Jack Cook</t>
  </si>
  <si>
    <t>Catriona Fulton</t>
  </si>
  <si>
    <t>Leanne Garner</t>
  </si>
  <si>
    <t>Ben Dooner</t>
  </si>
  <si>
    <t>Louise Norman</t>
  </si>
  <si>
    <t>Peter Buckner</t>
  </si>
  <si>
    <t>Laura Carmichael</t>
  </si>
  <si>
    <t>Heather McManus</t>
  </si>
  <si>
    <t>Melissa McLarnon</t>
  </si>
  <si>
    <t>M/F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</si>
</sst>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;\-#,##0\ "/>
  </numFmts>
  <fonts count="10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indexed="63"/>
      <name val="Calibri"/>
      <family val="2"/>
      <scheme val="minor"/>
    </font>
    <font>
      <sz val="8"/>
      <color rgb="FF333333"/>
      <name val="Calibri"/>
      <family val="2"/>
      <scheme val="minor"/>
    </font>
    <font>
      <b/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CC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84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2" applyFont="1" applyFill="1" applyBorder="1" applyAlignment="1" applyProtection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2" applyNumberFormat="1" applyFont="1" applyFill="1" applyBorder="1" applyAlignment="1" applyProtection="1">
      <alignment horizontal="center" vertical="center"/>
    </xf>
    <xf numFmtId="1" fontId="4" fillId="2" borderId="1" xfId="2" applyNumberFormat="1" applyFont="1" applyFill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6" fontId="5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46" fontId="5" fillId="7" borderId="1" xfId="0" applyNumberFormat="1" applyFont="1" applyFill="1" applyBorder="1" applyAlignment="1">
      <alignment horizontal="center"/>
    </xf>
    <xf numFmtId="46" fontId="5" fillId="7" borderId="1" xfId="0" applyNumberFormat="1" applyFont="1" applyFill="1" applyBorder="1" applyAlignment="1">
      <alignment horizontal="center" vertical="center"/>
    </xf>
    <xf numFmtId="46" fontId="5" fillId="0" borderId="1" xfId="0" applyNumberFormat="1" applyFont="1" applyBorder="1" applyAlignment="1">
      <alignment horizontal="center" vertical="center"/>
    </xf>
    <xf numFmtId="46" fontId="5" fillId="4" borderId="1" xfId="0" applyNumberFormat="1" applyFont="1" applyFill="1" applyBorder="1" applyAlignment="1">
      <alignment horizontal="center" vertical="center"/>
    </xf>
    <xf numFmtId="46" fontId="5" fillId="6" borderId="1" xfId="0" applyNumberFormat="1" applyFont="1" applyFill="1" applyBorder="1" applyAlignment="1">
      <alignment horizontal="center" vertical="center"/>
    </xf>
    <xf numFmtId="46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6" fontId="5" fillId="6" borderId="1" xfId="0" applyNumberFormat="1" applyFont="1" applyFill="1" applyBorder="1" applyAlignment="1">
      <alignment horizontal="center"/>
    </xf>
    <xf numFmtId="46" fontId="5" fillId="0" borderId="1" xfId="0" applyNumberFormat="1" applyFont="1" applyBorder="1" applyAlignment="1">
      <alignment horizontal="center" vertical="center" wrapText="1"/>
    </xf>
    <xf numFmtId="46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" fontId="5" fillId="0" borderId="0" xfId="0" applyNumberFormat="1" applyFont="1" applyAlignment="1">
      <alignment horizontal="center" vertical="center"/>
    </xf>
    <xf numFmtId="46" fontId="8" fillId="0" borderId="1" xfId="0" applyNumberFormat="1" applyFont="1" applyBorder="1" applyAlignment="1">
      <alignment horizontal="center"/>
    </xf>
    <xf numFmtId="1" fontId="4" fillId="5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4" fillId="5" borderId="1" xfId="2" applyFont="1" applyFill="1" applyBorder="1" applyAlignment="1" applyProtection="1">
      <alignment horizontal="center" vertical="center"/>
    </xf>
    <xf numFmtId="46" fontId="5" fillId="6" borderId="1" xfId="0" applyNumberFormat="1" applyFont="1" applyFill="1" applyBorder="1" applyAlignment="1">
      <alignment horizontal="center" vertical="center" wrapText="1"/>
    </xf>
    <xf numFmtId="46" fontId="8" fillId="6" borderId="1" xfId="0" applyNumberFormat="1" applyFont="1" applyFill="1" applyBorder="1" applyAlignment="1">
      <alignment horizontal="center"/>
    </xf>
    <xf numFmtId="46" fontId="5" fillId="7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2" applyFont="1" applyFill="1" applyBorder="1" applyAlignment="1" applyProtection="1">
      <alignment horizontal="left" vertical="center"/>
    </xf>
    <xf numFmtId="0" fontId="5" fillId="0" borderId="1" xfId="1" applyFont="1" applyBorder="1" applyAlignment="1">
      <alignment horizontal="left" vertical="center"/>
    </xf>
    <xf numFmtId="0" fontId="6" fillId="0" borderId="1" xfId="0" applyFont="1" applyBorder="1" applyAlignment="1">
      <alignment horizontal="left"/>
    </xf>
    <xf numFmtId="0" fontId="7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164" fontId="5" fillId="0" borderId="1" xfId="1" applyNumberFormat="1" applyFont="1" applyBorder="1" applyAlignment="1">
      <alignment horizontal="left" vertical="center"/>
    </xf>
    <xf numFmtId="49" fontId="5" fillId="0" borderId="1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5" borderId="1" xfId="0" applyFont="1" applyFill="1" applyBorder="1" applyAlignment="1">
      <alignment horizontal="left"/>
    </xf>
    <xf numFmtId="0" fontId="6" fillId="5" borderId="1" xfId="0" applyFont="1" applyFill="1" applyBorder="1" applyAlignment="1">
      <alignment horizontal="center"/>
    </xf>
    <xf numFmtId="0" fontId="9" fillId="5" borderId="1" xfId="0" applyFont="1" applyFill="1" applyBorder="1" applyAlignment="1">
      <alignment horizontal="center"/>
    </xf>
    <xf numFmtId="46" fontId="6" fillId="0" borderId="1" xfId="0" applyNumberFormat="1" applyFont="1" applyBorder="1" applyAlignment="1">
      <alignment horizontal="center"/>
    </xf>
    <xf numFmtId="46" fontId="6" fillId="6" borderId="1" xfId="0" applyNumberFormat="1" applyFont="1" applyFill="1" applyBorder="1" applyAlignment="1">
      <alignment horizontal="center"/>
    </xf>
    <xf numFmtId="46" fontId="6" fillId="7" borderId="1" xfId="0" applyNumberFormat="1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/>
    </xf>
    <xf numFmtId="0" fontId="5" fillId="8" borderId="1" xfId="0" applyFont="1" applyFill="1" applyBorder="1" applyAlignment="1">
      <alignment horizontal="center" vertical="center" wrapText="1"/>
    </xf>
    <xf numFmtId="0" fontId="8" fillId="8" borderId="1" xfId="0" applyFont="1" applyFill="1" applyBorder="1" applyAlignment="1">
      <alignment horizontal="center"/>
    </xf>
    <xf numFmtId="0" fontId="6" fillId="0" borderId="1" xfId="0" applyFont="1" applyBorder="1"/>
    <xf numFmtId="21" fontId="6" fillId="0" borderId="1" xfId="0" applyNumberFormat="1" applyFont="1" applyBorder="1" applyAlignment="1">
      <alignment horizontal="center"/>
    </xf>
    <xf numFmtId="21" fontId="6" fillId="6" borderId="1" xfId="0" applyNumberFormat="1" applyFont="1" applyFill="1" applyBorder="1" applyAlignment="1">
      <alignment horizontal="center"/>
    </xf>
    <xf numFmtId="0" fontId="5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5" fillId="0" borderId="0" xfId="1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46" fontId="5" fillId="0" borderId="0" xfId="0" applyNumberFormat="1" applyFont="1" applyAlignment="1">
      <alignment horizontal="center"/>
    </xf>
    <xf numFmtId="46" fontId="6" fillId="0" borderId="0" xfId="0" applyNumberFormat="1" applyFont="1" applyAlignment="1">
      <alignment horizontal="center"/>
    </xf>
    <xf numFmtId="46" fontId="5" fillId="0" borderId="0" xfId="0" applyNumberFormat="1" applyFont="1" applyAlignment="1">
      <alignment horizontal="center" vertical="center" wrapText="1"/>
    </xf>
    <xf numFmtId="46" fontId="8" fillId="0" borderId="0" xfId="0" applyNumberFormat="1" applyFont="1" applyAlignment="1">
      <alignment horizontal="center"/>
    </xf>
    <xf numFmtId="21" fontId="6" fillId="7" borderId="1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21" fontId="5" fillId="0" borderId="1" xfId="0" applyNumberFormat="1" applyFont="1" applyBorder="1" applyAlignment="1">
      <alignment horizontal="center" vertical="center"/>
    </xf>
    <xf numFmtId="46" fontId="8" fillId="7" borderId="1" xfId="0" applyNumberFormat="1" applyFont="1" applyFill="1" applyBorder="1" applyAlignment="1">
      <alignment horizontal="center"/>
    </xf>
    <xf numFmtId="0" fontId="5" fillId="5" borderId="1" xfId="1" applyFont="1" applyFill="1" applyBorder="1" applyAlignment="1">
      <alignment horizontal="left" vertical="center"/>
    </xf>
    <xf numFmtId="164" fontId="5" fillId="0" borderId="0" xfId="1" applyNumberFormat="1" applyFont="1" applyAlignment="1">
      <alignment horizontal="left" vertical="center"/>
    </xf>
    <xf numFmtId="0" fontId="6" fillId="0" borderId="0" xfId="0" applyFont="1" applyAlignment="1">
      <alignment horizontal="left"/>
    </xf>
    <xf numFmtId="0" fontId="6" fillId="8" borderId="0" xfId="0" applyFont="1" applyFill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5" fillId="0" borderId="0" xfId="1" applyFont="1" applyBorder="1" applyAlignment="1">
      <alignment horizontal="left" vertical="center"/>
    </xf>
    <xf numFmtId="0" fontId="8" fillId="0" borderId="0" xfId="0" applyFont="1" applyBorder="1" applyAlignment="1">
      <alignment horizontal="center"/>
    </xf>
    <xf numFmtId="0" fontId="6" fillId="8" borderId="0" xfId="0" applyFont="1" applyFill="1" applyBorder="1" applyAlignment="1">
      <alignment horizontal="center"/>
    </xf>
    <xf numFmtId="0" fontId="5" fillId="0" borderId="0" xfId="0" applyFont="1" applyBorder="1" applyAlignment="1">
      <alignment horizontal="center" vertical="center"/>
    </xf>
    <xf numFmtId="46" fontId="6" fillId="0" borderId="0" xfId="0" applyNumberFormat="1" applyFont="1" applyBorder="1" applyAlignment="1">
      <alignment horizontal="center"/>
    </xf>
    <xf numFmtId="46" fontId="5" fillId="0" borderId="0" xfId="0" applyNumberFormat="1" applyFont="1" applyBorder="1" applyAlignment="1">
      <alignment horizontal="center" vertical="center"/>
    </xf>
    <xf numFmtId="1" fontId="5" fillId="0" borderId="0" xfId="0" applyNumberFormat="1" applyFont="1" applyBorder="1" applyAlignment="1">
      <alignment horizontal="center" vertical="center"/>
    </xf>
    <xf numFmtId="21" fontId="6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46" fontId="8" fillId="0" borderId="0" xfId="0" applyNumberFormat="1" applyFont="1" applyBorder="1" applyAlignment="1">
      <alignment horizontal="center"/>
    </xf>
  </cellXfs>
  <cellStyles count="4">
    <cellStyle name="Excel Built-in Normal" xfId="1" xr:uid="{00000000-0005-0000-0000-000000000000}"/>
    <cellStyle name="Hyperlink" xfId="2" builtinId="8"/>
    <cellStyle name="Normal" xfId="0" builtinId="0"/>
    <cellStyle name="Normal 2" xfId="3" xr:uid="{32423B5C-566B-4993-87AC-087DC2932E1E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CCFF"/>
      <color rgb="FFFF99CC"/>
      <color rgb="FFFF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21"/>
  <sheetViews>
    <sheetView tabSelected="1" zoomScale="145" zoomScaleNormal="145" zoomScalePageLayoutView="125" workbookViewId="0">
      <pane xSplit="6" ySplit="2" topLeftCell="G3" activePane="bottomRight" state="frozen"/>
      <selection pane="topRight" activeCell="E1" sqref="E1"/>
      <selection pane="bottomLeft" activeCell="A3" sqref="A3"/>
      <selection pane="bottomRight" activeCell="J22" sqref="J22"/>
    </sheetView>
  </sheetViews>
  <sheetFormatPr defaultColWidth="11.42578125" defaultRowHeight="12" customHeight="1" x14ac:dyDescent="0.2"/>
  <cols>
    <col min="1" max="1" width="6.42578125" style="21" customWidth="1"/>
    <col min="2" max="2" width="10.140625" style="39" customWidth="1"/>
    <col min="3" max="4" width="14.140625" style="39" customWidth="1"/>
    <col min="5" max="5" width="1.28515625" style="39" customWidth="1"/>
    <col min="6" max="6" width="5.42578125" style="21" customWidth="1"/>
    <col min="7" max="7" width="8.42578125" style="21" bestFit="1" customWidth="1"/>
    <col min="8" max="8" width="4.42578125" style="22" customWidth="1"/>
    <col min="9" max="9" width="6.28515625" style="22" customWidth="1"/>
    <col min="10" max="14" width="21.140625" style="22" customWidth="1"/>
    <col min="15" max="22" width="7.7109375" style="22" customWidth="1"/>
    <col min="23" max="23" width="7.7109375" style="20" customWidth="1"/>
    <col min="24" max="24" width="7.7109375" style="22" customWidth="1"/>
    <col min="25" max="44" width="7.7109375" style="21" customWidth="1"/>
    <col min="45" max="49" width="7.7109375" style="20" customWidth="1"/>
    <col min="50" max="59" width="7.7109375" style="21" customWidth="1"/>
    <col min="60" max="16384" width="11.42578125" style="21"/>
  </cols>
  <sheetData>
    <row r="1" spans="1:49" s="6" customFormat="1" ht="12" customHeight="1" x14ac:dyDescent="0.2">
      <c r="A1" s="1" t="s">
        <v>769</v>
      </c>
      <c r="B1" s="40" t="s">
        <v>1158</v>
      </c>
      <c r="C1" s="40" t="s">
        <v>1159</v>
      </c>
      <c r="D1" s="40" t="s">
        <v>3735</v>
      </c>
      <c r="E1" s="40" t="s">
        <v>3736</v>
      </c>
      <c r="F1" s="27" t="s">
        <v>3964</v>
      </c>
      <c r="G1" s="41" t="s">
        <v>631</v>
      </c>
      <c r="H1" s="3" t="s">
        <v>632</v>
      </c>
      <c r="I1" s="3" t="s">
        <v>630</v>
      </c>
      <c r="J1" s="3">
        <v>2026</v>
      </c>
      <c r="K1" s="3">
        <v>2025</v>
      </c>
      <c r="L1" s="3">
        <v>2024</v>
      </c>
      <c r="M1" s="3">
        <v>2023</v>
      </c>
      <c r="N1" s="3">
        <v>2022</v>
      </c>
      <c r="O1" s="3">
        <v>2019</v>
      </c>
      <c r="P1" s="3">
        <v>2018</v>
      </c>
      <c r="Q1" s="24">
        <v>2017</v>
      </c>
      <c r="R1" s="3">
        <v>2016</v>
      </c>
      <c r="S1" s="3">
        <v>2015</v>
      </c>
      <c r="T1" s="3">
        <v>2014</v>
      </c>
      <c r="U1" s="3">
        <v>2013</v>
      </c>
      <c r="V1" s="1">
        <v>2012</v>
      </c>
      <c r="W1" s="42">
        <v>2011</v>
      </c>
      <c r="X1" s="42">
        <v>2010</v>
      </c>
      <c r="Y1" s="42">
        <v>2009</v>
      </c>
      <c r="Z1" s="42">
        <v>2008</v>
      </c>
      <c r="AA1" s="42">
        <v>2007</v>
      </c>
      <c r="AB1" s="42">
        <v>2006</v>
      </c>
      <c r="AC1" s="42">
        <v>2005</v>
      </c>
      <c r="AD1" s="42">
        <v>2004</v>
      </c>
      <c r="AE1" s="42">
        <v>2003</v>
      </c>
      <c r="AF1" s="42">
        <v>2002</v>
      </c>
      <c r="AG1" s="42">
        <v>2001</v>
      </c>
      <c r="AH1" s="42">
        <v>2000</v>
      </c>
      <c r="AI1" s="42">
        <v>1999</v>
      </c>
      <c r="AJ1" s="42">
        <v>1998</v>
      </c>
      <c r="AK1" s="42">
        <v>1997</v>
      </c>
      <c r="AL1" s="42">
        <v>1996</v>
      </c>
      <c r="AM1" s="42">
        <v>1995</v>
      </c>
      <c r="AN1" s="31">
        <v>1994</v>
      </c>
      <c r="AO1" s="42">
        <v>1993</v>
      </c>
      <c r="AP1" s="42">
        <v>1992</v>
      </c>
      <c r="AQ1" s="42">
        <v>1991</v>
      </c>
      <c r="AR1" s="42">
        <v>1990</v>
      </c>
      <c r="AS1" s="42">
        <v>1989</v>
      </c>
      <c r="AT1" s="42">
        <v>1988</v>
      </c>
      <c r="AU1" s="24">
        <v>1987</v>
      </c>
      <c r="AV1" s="42">
        <v>1986</v>
      </c>
      <c r="AW1" s="42">
        <v>1985</v>
      </c>
    </row>
    <row r="2" spans="1:49" s="6" customFormat="1" ht="12" customHeight="1" x14ac:dyDescent="0.2">
      <c r="A2" s="1"/>
      <c r="B2" s="32"/>
      <c r="C2" s="32"/>
      <c r="D2" s="32"/>
      <c r="E2" s="32"/>
      <c r="F2" s="27"/>
      <c r="G2" s="2"/>
      <c r="H2" s="3"/>
      <c r="I2" s="3"/>
      <c r="J2" s="3">
        <v>40</v>
      </c>
      <c r="K2" s="3">
        <v>39</v>
      </c>
      <c r="L2" s="3">
        <v>38</v>
      </c>
      <c r="M2" s="3">
        <v>37</v>
      </c>
      <c r="N2" s="3">
        <v>36</v>
      </c>
      <c r="O2" s="3">
        <v>35</v>
      </c>
      <c r="P2" s="3">
        <v>34</v>
      </c>
      <c r="Q2" s="24">
        <v>33</v>
      </c>
      <c r="R2" s="3">
        <v>32</v>
      </c>
      <c r="S2" s="3">
        <v>31</v>
      </c>
      <c r="T2" s="3">
        <v>30</v>
      </c>
      <c r="U2" s="3">
        <v>29</v>
      </c>
      <c r="V2" s="3">
        <v>28</v>
      </c>
      <c r="W2" s="4">
        <v>27</v>
      </c>
      <c r="X2" s="5">
        <v>26</v>
      </c>
      <c r="Y2" s="2">
        <v>25</v>
      </c>
      <c r="Z2" s="2">
        <v>24</v>
      </c>
      <c r="AA2" s="2">
        <v>23</v>
      </c>
      <c r="AB2" s="2">
        <v>22</v>
      </c>
      <c r="AC2" s="2">
        <v>21</v>
      </c>
      <c r="AD2" s="2">
        <v>20</v>
      </c>
      <c r="AE2" s="2">
        <v>19</v>
      </c>
      <c r="AF2" s="2">
        <v>18</v>
      </c>
      <c r="AG2" s="2">
        <v>17</v>
      </c>
      <c r="AH2" s="2">
        <v>16</v>
      </c>
      <c r="AI2" s="2">
        <v>15</v>
      </c>
      <c r="AJ2" s="2">
        <v>14</v>
      </c>
      <c r="AK2" s="2">
        <v>13</v>
      </c>
      <c r="AL2" s="2">
        <v>12</v>
      </c>
      <c r="AM2" s="2">
        <v>11</v>
      </c>
      <c r="AN2" s="1">
        <v>10</v>
      </c>
      <c r="AO2" s="2">
        <v>9</v>
      </c>
      <c r="AP2" s="2">
        <v>8</v>
      </c>
      <c r="AQ2" s="2">
        <v>7</v>
      </c>
      <c r="AR2" s="2">
        <v>6</v>
      </c>
      <c r="AS2" s="5">
        <v>5</v>
      </c>
      <c r="AT2" s="5">
        <v>4</v>
      </c>
      <c r="AU2" s="3">
        <v>3</v>
      </c>
      <c r="AV2" s="5">
        <v>2</v>
      </c>
      <c r="AW2" s="5">
        <v>1</v>
      </c>
    </row>
    <row r="3" spans="1:49" ht="12" customHeight="1" x14ac:dyDescent="0.2">
      <c r="A3" s="7">
        <v>1</v>
      </c>
      <c r="B3" s="35" t="s">
        <v>332</v>
      </c>
      <c r="C3" s="35" t="s">
        <v>691</v>
      </c>
      <c r="D3" s="33" t="s">
        <v>2759</v>
      </c>
      <c r="E3" s="33"/>
      <c r="F3" s="25" t="s">
        <v>3745</v>
      </c>
      <c r="G3" s="8">
        <f>MIN(J3:AW3)</f>
        <v>0.57023148148148151</v>
      </c>
      <c r="H3" s="9">
        <f>COUNTA(J3:AW3)</f>
        <v>1</v>
      </c>
      <c r="I3" s="9">
        <f>INDEX(J$1:AW$1,MATCH(MIN(J3:AW3),J3:AW3,0))</f>
        <v>2017</v>
      </c>
      <c r="J3" s="43"/>
      <c r="K3" s="43"/>
      <c r="L3" s="43"/>
      <c r="M3" s="43"/>
      <c r="N3" s="43"/>
      <c r="O3" s="9"/>
      <c r="P3" s="12"/>
      <c r="Q3" s="64">
        <v>0.57023148148148151</v>
      </c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</row>
    <row r="4" spans="1:49" ht="12" customHeight="1" x14ac:dyDescent="0.2">
      <c r="A4" s="7">
        <v>2</v>
      </c>
      <c r="B4" s="16" t="s">
        <v>292</v>
      </c>
      <c r="C4" s="16" t="s">
        <v>708</v>
      </c>
      <c r="D4" s="33" t="s">
        <v>2673</v>
      </c>
      <c r="E4" s="33"/>
      <c r="F4" s="25" t="s">
        <v>3745</v>
      </c>
      <c r="G4" s="8">
        <f>MIN(J4:AW4)</f>
        <v>0.59356481481481482</v>
      </c>
      <c r="H4" s="9">
        <f>COUNTA(J4:AW4)</f>
        <v>5</v>
      </c>
      <c r="I4" s="9">
        <f>INDEX(J$1:AW$1,MATCH(MIN(J4:AW4),J4:AW4,0))</f>
        <v>2015</v>
      </c>
      <c r="J4" s="43"/>
      <c r="K4" s="43"/>
      <c r="L4" s="43"/>
      <c r="M4" s="43"/>
      <c r="N4" s="43"/>
      <c r="O4" s="9"/>
      <c r="P4" s="12"/>
      <c r="Q4" s="12"/>
      <c r="R4" s="12"/>
      <c r="S4" s="10">
        <v>0.59356481481481482</v>
      </c>
      <c r="T4" s="11">
        <v>0.59734953703703708</v>
      </c>
      <c r="U4" s="30">
        <v>0.63019675925925933</v>
      </c>
      <c r="V4" s="12">
        <v>0.70863425925925927</v>
      </c>
      <c r="W4" s="43">
        <v>0.79703703703703699</v>
      </c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</row>
    <row r="5" spans="1:49" ht="12" customHeight="1" x14ac:dyDescent="0.2">
      <c r="A5" s="7">
        <v>3</v>
      </c>
      <c r="B5" s="16" t="s">
        <v>3352</v>
      </c>
      <c r="C5" s="16" t="s">
        <v>1390</v>
      </c>
      <c r="D5" s="16" t="s">
        <v>3234</v>
      </c>
      <c r="E5" s="33">
        <v>702174</v>
      </c>
      <c r="F5" s="7" t="s">
        <v>3745</v>
      </c>
      <c r="G5" s="8">
        <f>MIN(J5:AW5)</f>
        <v>0.59581018518518514</v>
      </c>
      <c r="H5" s="9">
        <f>COUNTA(J5:AW5)</f>
        <v>1</v>
      </c>
      <c r="I5" s="9">
        <f>INDEX(J$1:AW$1,MATCH(MIN(J5:AW5),J5:AW5,0))</f>
        <v>2024</v>
      </c>
      <c r="J5" s="43"/>
      <c r="K5" s="43"/>
      <c r="L5" s="61">
        <v>0.59581018518518514</v>
      </c>
      <c r="M5" s="9"/>
      <c r="N5" s="9"/>
      <c r="O5" s="9"/>
      <c r="P5" s="9"/>
      <c r="Q5" s="9"/>
      <c r="R5" s="9"/>
      <c r="S5" s="9"/>
      <c r="T5" s="9"/>
      <c r="U5" s="9"/>
      <c r="V5" s="9"/>
      <c r="W5" s="12"/>
      <c r="X5" s="9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12"/>
      <c r="AT5" s="12"/>
      <c r="AU5" s="12"/>
      <c r="AV5" s="12"/>
      <c r="AW5" s="12"/>
    </row>
    <row r="6" spans="1:49" ht="12" customHeight="1" x14ac:dyDescent="0.2">
      <c r="A6" s="7">
        <v>4</v>
      </c>
      <c r="B6" s="16" t="s">
        <v>1594</v>
      </c>
      <c r="C6" s="16" t="s">
        <v>887</v>
      </c>
      <c r="D6" s="33" t="s">
        <v>2763</v>
      </c>
      <c r="E6" s="33"/>
      <c r="F6" s="25" t="s">
        <v>3745</v>
      </c>
      <c r="G6" s="8">
        <f>MIN(J6:AW6)</f>
        <v>0.61652777777777779</v>
      </c>
      <c r="H6" s="9">
        <f>COUNTA(J6:AW6)</f>
        <v>1</v>
      </c>
      <c r="I6" s="9">
        <f>INDEX(J$1:AW$1,MATCH(MIN(J6:AW6),J6:AW6,0))</f>
        <v>2014</v>
      </c>
      <c r="J6" s="43"/>
      <c r="K6" s="43"/>
      <c r="L6" s="43"/>
      <c r="M6" s="43"/>
      <c r="N6" s="43"/>
      <c r="O6" s="9"/>
      <c r="P6" s="12"/>
      <c r="Q6" s="12"/>
      <c r="R6" s="12"/>
      <c r="S6" s="12"/>
      <c r="T6" s="12">
        <v>0.61652777777777779</v>
      </c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</row>
    <row r="7" spans="1:49" ht="12" customHeight="1" x14ac:dyDescent="0.2">
      <c r="A7" s="7">
        <v>5</v>
      </c>
      <c r="B7" s="16" t="s">
        <v>1594</v>
      </c>
      <c r="C7" s="16" t="s">
        <v>1141</v>
      </c>
      <c r="D7" s="16" t="str">
        <f>CONCATENATE(B7," ",C7)</f>
        <v>Robbie Dunlop</v>
      </c>
      <c r="E7" s="33">
        <v>487593</v>
      </c>
      <c r="F7" s="25" t="s">
        <v>3745</v>
      </c>
      <c r="G7" s="8">
        <f>MIN(J7:AW7)</f>
        <v>0.61839120370370371</v>
      </c>
      <c r="H7" s="9">
        <f>COUNTA(J7:AW7)</f>
        <v>2</v>
      </c>
      <c r="I7" s="9">
        <f>INDEX(J$1:AW$1,MATCH(MIN(J7:AW7),J7:AW7,0))</f>
        <v>2024</v>
      </c>
      <c r="J7" s="43"/>
      <c r="K7" s="43"/>
      <c r="L7" s="43">
        <v>0.61839120370370371</v>
      </c>
      <c r="M7" s="43"/>
      <c r="N7" s="43">
        <v>0.67356481481481489</v>
      </c>
      <c r="O7" s="9"/>
      <c r="P7" s="9"/>
      <c r="Q7" s="9"/>
      <c r="R7" s="9"/>
      <c r="S7" s="9"/>
      <c r="T7" s="9"/>
      <c r="U7" s="9"/>
      <c r="V7" s="9"/>
      <c r="W7" s="12"/>
      <c r="X7" s="9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12"/>
      <c r="AT7" s="12"/>
      <c r="AU7" s="12"/>
      <c r="AV7" s="12"/>
      <c r="AW7" s="12"/>
    </row>
    <row r="8" spans="1:49" ht="12" customHeight="1" x14ac:dyDescent="0.2">
      <c r="A8" s="7">
        <v>6</v>
      </c>
      <c r="B8" s="16" t="s">
        <v>391</v>
      </c>
      <c r="C8" s="16" t="s">
        <v>1188</v>
      </c>
      <c r="D8" s="33" t="s">
        <v>3510</v>
      </c>
      <c r="E8" s="33">
        <v>439215</v>
      </c>
      <c r="F8" s="25" t="s">
        <v>3745</v>
      </c>
      <c r="G8" s="8">
        <f>MIN(J8:AW8)</f>
        <v>0.63135416666666666</v>
      </c>
      <c r="H8" s="9">
        <f>COUNTA(J8:AW8)</f>
        <v>3</v>
      </c>
      <c r="I8" s="9">
        <f>INDEX(J$1:AW$1,MATCH(MIN(J8:AW8),J8:AW8,0))</f>
        <v>2025</v>
      </c>
      <c r="J8" s="61">
        <v>0.64165509259259257</v>
      </c>
      <c r="K8" s="61">
        <v>0.63135416666666666</v>
      </c>
      <c r="L8" s="9"/>
      <c r="M8" s="9"/>
      <c r="N8" s="9"/>
      <c r="O8" s="51">
        <v>0.87136574074074069</v>
      </c>
      <c r="P8" s="9"/>
      <c r="Q8" s="9"/>
      <c r="R8" s="9"/>
      <c r="S8" s="9"/>
      <c r="T8" s="9"/>
      <c r="U8" s="9"/>
      <c r="V8" s="9"/>
      <c r="W8" s="12"/>
      <c r="X8" s="9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12"/>
      <c r="AT8" s="12"/>
      <c r="AU8" s="12"/>
      <c r="AV8" s="12"/>
      <c r="AW8" s="12"/>
    </row>
    <row r="9" spans="1:49" ht="12" customHeight="1" x14ac:dyDescent="0.2">
      <c r="A9" s="7">
        <v>7</v>
      </c>
      <c r="B9" s="50" t="s">
        <v>927</v>
      </c>
      <c r="C9" s="50" t="s">
        <v>1182</v>
      </c>
      <c r="D9" s="33" t="s">
        <v>1234</v>
      </c>
      <c r="E9" s="33">
        <v>272771</v>
      </c>
      <c r="F9" s="25" t="s">
        <v>3745</v>
      </c>
      <c r="G9" s="8">
        <f>MIN(J9:AW9)</f>
        <v>0.63181712962962966</v>
      </c>
      <c r="H9" s="9">
        <f>COUNTA(J9:AW9)</f>
        <v>2</v>
      </c>
      <c r="I9" s="9">
        <f>INDEX(J$1:AW$1,MATCH(MIN(J9:AW9),J9:AW9,0))</f>
        <v>2022</v>
      </c>
      <c r="J9" s="43"/>
      <c r="K9" s="43"/>
      <c r="L9" s="43"/>
      <c r="M9" s="43"/>
      <c r="N9" s="61">
        <v>0.63181712962962966</v>
      </c>
      <c r="O9" s="61">
        <v>0.63520833333333326</v>
      </c>
      <c r="P9" s="9"/>
      <c r="Q9" s="9"/>
      <c r="R9" s="9"/>
      <c r="S9" s="9"/>
      <c r="T9" s="9"/>
      <c r="U9" s="9"/>
      <c r="V9" s="9"/>
      <c r="W9" s="12"/>
      <c r="X9" s="9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12"/>
      <c r="AT9" s="12"/>
      <c r="AU9" s="12"/>
      <c r="AV9" s="12"/>
      <c r="AW9" s="12"/>
    </row>
    <row r="10" spans="1:49" ht="12" customHeight="1" x14ac:dyDescent="0.2">
      <c r="A10" s="7">
        <v>8</v>
      </c>
      <c r="B10" s="35" t="s">
        <v>203</v>
      </c>
      <c r="C10" s="35" t="s">
        <v>198</v>
      </c>
      <c r="D10" s="33" t="s">
        <v>2268</v>
      </c>
      <c r="E10" s="33">
        <v>352979</v>
      </c>
      <c r="F10" s="25" t="s">
        <v>3745</v>
      </c>
      <c r="G10" s="8">
        <f>MIN(J10:AW10)</f>
        <v>0.63609953703703703</v>
      </c>
      <c r="H10" s="9">
        <f>COUNTA(J10:AW10)</f>
        <v>2</v>
      </c>
      <c r="I10" s="9">
        <f>INDEX(J$1:AW$1,MATCH(MIN(J10:AW10),J10:AW10,0))</f>
        <v>2016</v>
      </c>
      <c r="J10" s="43"/>
      <c r="K10" s="43"/>
      <c r="L10" s="43"/>
      <c r="M10" s="43"/>
      <c r="N10" s="43"/>
      <c r="O10" s="51">
        <v>0.69604166666666656</v>
      </c>
      <c r="P10" s="12"/>
      <c r="Q10" s="12"/>
      <c r="R10" s="10">
        <v>0.63609953703703703</v>
      </c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2"/>
      <c r="AU10" s="12"/>
      <c r="AV10" s="12"/>
      <c r="AW10" s="12"/>
    </row>
    <row r="11" spans="1:49" ht="12" customHeight="1" x14ac:dyDescent="0.2">
      <c r="A11" s="7">
        <v>9</v>
      </c>
      <c r="B11" s="16" t="s">
        <v>242</v>
      </c>
      <c r="C11" s="16" t="s">
        <v>506</v>
      </c>
      <c r="D11" s="33" t="s">
        <v>1953</v>
      </c>
      <c r="E11" s="33"/>
      <c r="F11" s="25" t="s">
        <v>3745</v>
      </c>
      <c r="G11" s="8">
        <f>MIN(J11:AW11)</f>
        <v>0.64328703703703705</v>
      </c>
      <c r="H11" s="9">
        <f>COUNTA(J11:AW11)</f>
        <v>7</v>
      </c>
      <c r="I11" s="9">
        <f>INDEX(J$1:AW$1,MATCH(MIN(J11:AW11),J11:AW11,0))</f>
        <v>1989</v>
      </c>
      <c r="J11" s="43"/>
      <c r="K11" s="43"/>
      <c r="L11" s="43"/>
      <c r="M11" s="43"/>
      <c r="N11" s="43"/>
      <c r="O11" s="9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>
        <v>0.83245370370370375</v>
      </c>
      <c r="AH11" s="12">
        <v>0.77026620370370369</v>
      </c>
      <c r="AI11" s="12"/>
      <c r="AJ11" s="12"/>
      <c r="AK11" s="12">
        <v>0.8115162037037037</v>
      </c>
      <c r="AL11" s="13">
        <v>0.78914351851851849</v>
      </c>
      <c r="AM11" s="13">
        <v>0.73854166666666676</v>
      </c>
      <c r="AN11" s="12"/>
      <c r="AO11" s="12"/>
      <c r="AP11" s="12"/>
      <c r="AQ11" s="12"/>
      <c r="AR11" s="12"/>
      <c r="AS11" s="11">
        <v>0.64328703703703705</v>
      </c>
      <c r="AT11" s="11">
        <v>0.76312500000000005</v>
      </c>
      <c r="AU11" s="12"/>
      <c r="AV11" s="12"/>
      <c r="AW11" s="12"/>
    </row>
    <row r="12" spans="1:49" ht="12" customHeight="1" x14ac:dyDescent="0.2">
      <c r="A12" s="7">
        <v>10</v>
      </c>
      <c r="B12" s="35" t="s">
        <v>285</v>
      </c>
      <c r="C12" s="35" t="s">
        <v>997</v>
      </c>
      <c r="D12" s="33" t="s">
        <v>1644</v>
      </c>
      <c r="E12" s="33"/>
      <c r="F12" s="25" t="s">
        <v>3745</v>
      </c>
      <c r="G12" s="8">
        <f>MIN(J12:AW12)</f>
        <v>0.64753472222222219</v>
      </c>
      <c r="H12" s="9">
        <f>COUNTA(J12:AW12)</f>
        <v>1</v>
      </c>
      <c r="I12" s="9">
        <f>INDEX(J$1:AW$1,MATCH(MIN(J12:AW12),J12:AW12,0))</f>
        <v>2016</v>
      </c>
      <c r="J12" s="43"/>
      <c r="K12" s="43"/>
      <c r="L12" s="43"/>
      <c r="M12" s="43"/>
      <c r="N12" s="9"/>
      <c r="O12" s="9"/>
      <c r="P12" s="12"/>
      <c r="Q12" s="12"/>
      <c r="R12" s="8">
        <v>0.64753472222222219</v>
      </c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</row>
    <row r="13" spans="1:49" ht="12" customHeight="1" x14ac:dyDescent="0.2">
      <c r="A13" s="7">
        <v>11</v>
      </c>
      <c r="B13" s="16" t="s">
        <v>341</v>
      </c>
      <c r="C13" s="16" t="s">
        <v>633</v>
      </c>
      <c r="D13" s="33" t="s">
        <v>2594</v>
      </c>
      <c r="E13" s="33"/>
      <c r="F13" s="25" t="s">
        <v>3745</v>
      </c>
      <c r="G13" s="8">
        <f>MIN(J13:AW13)</f>
        <v>0.64789351851851851</v>
      </c>
      <c r="H13" s="9">
        <f>COUNTA(J13:AW13)</f>
        <v>2</v>
      </c>
      <c r="I13" s="9">
        <f>INDEX(J$1:AW$1,MATCH(MIN(J13:AW13),J13:AW13,0))</f>
        <v>1989</v>
      </c>
      <c r="J13" s="43"/>
      <c r="K13" s="43"/>
      <c r="L13" s="43"/>
      <c r="M13" s="43"/>
      <c r="N13" s="43"/>
      <c r="O13" s="9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>
        <v>0.64789351851851851</v>
      </c>
      <c r="AT13" s="12"/>
      <c r="AU13" s="12"/>
      <c r="AV13" s="11">
        <v>0.78287037037037033</v>
      </c>
      <c r="AW13" s="12"/>
    </row>
    <row r="14" spans="1:49" ht="12" customHeight="1" x14ac:dyDescent="0.2">
      <c r="A14" s="7">
        <v>12</v>
      </c>
      <c r="B14" s="16" t="s">
        <v>3355</v>
      </c>
      <c r="C14" s="16" t="s">
        <v>3356</v>
      </c>
      <c r="D14" s="16" t="s">
        <v>3236</v>
      </c>
      <c r="E14" s="33">
        <v>659760</v>
      </c>
      <c r="F14" s="7" t="s">
        <v>3745</v>
      </c>
      <c r="G14" s="8">
        <f>MIN(J14:AW14)</f>
        <v>0.64987268518518515</v>
      </c>
      <c r="H14" s="9">
        <f>COUNTA(J14:AW14)</f>
        <v>2</v>
      </c>
      <c r="I14" s="9">
        <f>INDEX(J$1:AW$1,MATCH(MIN(J14:AW14),J14:AW14,0))</f>
        <v>2026</v>
      </c>
      <c r="J14" s="43">
        <v>0.64987268518518515</v>
      </c>
      <c r="K14" s="43"/>
      <c r="L14" s="63">
        <v>0.67953703703703705</v>
      </c>
      <c r="M14" s="9"/>
      <c r="N14" s="9"/>
      <c r="O14" s="9"/>
      <c r="P14" s="9"/>
      <c r="Q14" s="9"/>
      <c r="R14" s="9"/>
      <c r="S14" s="9"/>
      <c r="T14" s="9"/>
      <c r="U14" s="9"/>
      <c r="V14" s="9"/>
      <c r="W14" s="12"/>
      <c r="X14" s="9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12"/>
      <c r="AT14" s="12"/>
      <c r="AU14" s="12"/>
      <c r="AV14" s="12"/>
      <c r="AW14" s="12"/>
    </row>
    <row r="15" spans="1:49" ht="12" customHeight="1" x14ac:dyDescent="0.2">
      <c r="A15" s="7">
        <v>13</v>
      </c>
      <c r="B15" s="16" t="s">
        <v>774</v>
      </c>
      <c r="C15" s="16" t="s">
        <v>775</v>
      </c>
      <c r="D15" s="33" t="s">
        <v>2947</v>
      </c>
      <c r="E15" s="33"/>
      <c r="F15" s="25" t="s">
        <v>3745</v>
      </c>
      <c r="G15" s="8">
        <f>MIN(J15:AW15)</f>
        <v>0.65225694444444449</v>
      </c>
      <c r="H15" s="9">
        <f>COUNTA(J15:AW15)</f>
        <v>1</v>
      </c>
      <c r="I15" s="9">
        <f>INDEX(J$1:AW$1,MATCH(MIN(J15:AW15),J15:AW15,0))</f>
        <v>2012</v>
      </c>
      <c r="J15" s="43"/>
      <c r="K15" s="43"/>
      <c r="L15" s="43"/>
      <c r="M15" s="43"/>
      <c r="N15" s="43"/>
      <c r="O15" s="9"/>
      <c r="P15" s="12"/>
      <c r="Q15" s="12"/>
      <c r="R15" s="12"/>
      <c r="S15" s="12"/>
      <c r="T15" s="12"/>
      <c r="U15" s="12"/>
      <c r="V15" s="11">
        <v>0.65225694444444449</v>
      </c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</row>
    <row r="16" spans="1:49" ht="12" customHeight="1" x14ac:dyDescent="0.2">
      <c r="A16" s="7">
        <v>14</v>
      </c>
      <c r="B16" s="16" t="s">
        <v>273</v>
      </c>
      <c r="C16" s="16" t="s">
        <v>272</v>
      </c>
      <c r="D16" s="33" t="s">
        <v>2312</v>
      </c>
      <c r="E16" s="33"/>
      <c r="F16" s="25" t="s">
        <v>3745</v>
      </c>
      <c r="G16" s="8">
        <f>MIN(J16:AW16)</f>
        <v>0.65613425925925928</v>
      </c>
      <c r="H16" s="9">
        <f>COUNTA(J16:AW16)</f>
        <v>1</v>
      </c>
      <c r="I16" s="9">
        <f>INDEX(J$1:AW$1,MATCH(MIN(J16:AW16),J16:AW16,0))</f>
        <v>2006</v>
      </c>
      <c r="J16" s="43"/>
      <c r="K16" s="43"/>
      <c r="L16" s="43"/>
      <c r="M16" s="43"/>
      <c r="N16" s="43"/>
      <c r="O16" s="9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45">
        <v>0.65613425925925928</v>
      </c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</row>
    <row r="17" spans="1:49" ht="12" customHeight="1" x14ac:dyDescent="0.2">
      <c r="A17" s="7">
        <v>15</v>
      </c>
      <c r="B17" s="16" t="s">
        <v>3353</v>
      </c>
      <c r="C17" s="16" t="s">
        <v>3354</v>
      </c>
      <c r="D17" s="16" t="s">
        <v>3235</v>
      </c>
      <c r="E17" s="33">
        <v>691478</v>
      </c>
      <c r="F17" s="7" t="s">
        <v>3745</v>
      </c>
      <c r="G17" s="8">
        <f>MIN(J17:AW17)</f>
        <v>0.66189814814814818</v>
      </c>
      <c r="H17" s="9">
        <f>COUNTA(J17:AW17)</f>
        <v>1</v>
      </c>
      <c r="I17" s="9">
        <f>INDEX(J$1:AW$1,MATCH(MIN(J17:AW17),J17:AW17,0))</f>
        <v>2024</v>
      </c>
      <c r="J17" s="43"/>
      <c r="K17" s="43"/>
      <c r="L17" s="63">
        <v>0.66189814814814818</v>
      </c>
      <c r="M17" s="9"/>
      <c r="N17" s="9"/>
      <c r="O17" s="9"/>
      <c r="P17" s="9"/>
      <c r="Q17" s="9"/>
      <c r="R17" s="9"/>
      <c r="S17" s="9"/>
      <c r="T17" s="9"/>
      <c r="U17" s="9"/>
      <c r="V17" s="9"/>
      <c r="W17" s="12"/>
      <c r="X17" s="9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12"/>
      <c r="AT17" s="12"/>
      <c r="AU17" s="12"/>
      <c r="AV17" s="12"/>
      <c r="AW17" s="12"/>
    </row>
    <row r="18" spans="1:49" ht="12" customHeight="1" x14ac:dyDescent="0.2">
      <c r="A18" s="7">
        <v>16</v>
      </c>
      <c r="B18" s="16" t="s">
        <v>122</v>
      </c>
      <c r="C18" s="16" t="s">
        <v>208</v>
      </c>
      <c r="D18" s="16" t="s">
        <v>3834</v>
      </c>
      <c r="E18" s="16">
        <v>338005</v>
      </c>
      <c r="F18" s="7" t="s">
        <v>3745</v>
      </c>
      <c r="G18" s="8">
        <f>MIN(J18:AW18)</f>
        <v>0.66351851851851851</v>
      </c>
      <c r="H18" s="9">
        <f>COUNTA(J18:AW18)</f>
        <v>1</v>
      </c>
      <c r="I18" s="9">
        <f>INDEX(J$1:AW$1,MATCH(MIN(J18:AW18),J18:AW18,0))</f>
        <v>2026</v>
      </c>
      <c r="J18" s="43">
        <v>0.66351851851851851</v>
      </c>
      <c r="K18" s="43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12"/>
      <c r="X18" s="9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12"/>
      <c r="AT18" s="12"/>
      <c r="AU18" s="12"/>
      <c r="AV18" s="12"/>
      <c r="AW18" s="12"/>
    </row>
    <row r="19" spans="1:49" ht="12" customHeight="1" x14ac:dyDescent="0.2">
      <c r="A19" s="7">
        <v>17</v>
      </c>
      <c r="B19" s="16" t="s">
        <v>66</v>
      </c>
      <c r="C19" s="16" t="s">
        <v>65</v>
      </c>
      <c r="D19" s="33" t="s">
        <v>2504</v>
      </c>
      <c r="E19" s="33"/>
      <c r="F19" s="25" t="s">
        <v>3745</v>
      </c>
      <c r="G19" s="8">
        <f>MIN(J19:AW19)</f>
        <v>0.66930555555555549</v>
      </c>
      <c r="H19" s="9">
        <f>COUNTA(J19:AW19)</f>
        <v>4</v>
      </c>
      <c r="I19" s="9">
        <f>INDEX(J$1:AW$1,MATCH(MIN(J19:AW19),J19:AW19,0))</f>
        <v>2013</v>
      </c>
      <c r="J19" s="43"/>
      <c r="K19" s="43"/>
      <c r="L19" s="43"/>
      <c r="M19" s="43"/>
      <c r="N19" s="43"/>
      <c r="O19" s="9"/>
      <c r="P19" s="12"/>
      <c r="Q19" s="12"/>
      <c r="R19" s="12"/>
      <c r="S19" s="12"/>
      <c r="T19" s="12"/>
      <c r="U19" s="19">
        <v>0.66930555555555549</v>
      </c>
      <c r="V19" s="12"/>
      <c r="W19" s="12"/>
      <c r="X19" s="43">
        <v>0.78303240740740743</v>
      </c>
      <c r="Y19" s="43">
        <v>0.98179398148148145</v>
      </c>
      <c r="Z19" s="43">
        <v>0.86637731481481473</v>
      </c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</row>
    <row r="20" spans="1:49" ht="12" customHeight="1" x14ac:dyDescent="0.2">
      <c r="A20" s="7">
        <v>18</v>
      </c>
      <c r="B20" s="16" t="s">
        <v>751</v>
      </c>
      <c r="C20" s="16" t="s">
        <v>888</v>
      </c>
      <c r="D20" s="33" t="s">
        <v>2558</v>
      </c>
      <c r="E20" s="33"/>
      <c r="F20" s="25" t="s">
        <v>3745</v>
      </c>
      <c r="G20" s="8">
        <f>MIN(J20:AW20)</f>
        <v>0.67021990740740733</v>
      </c>
      <c r="H20" s="9">
        <f>COUNTA(J20:AW20)</f>
        <v>1</v>
      </c>
      <c r="I20" s="9">
        <f>INDEX(J$1:AW$1,MATCH(MIN(J20:AW20),J20:AW20,0))</f>
        <v>2014</v>
      </c>
      <c r="J20" s="43"/>
      <c r="K20" s="43"/>
      <c r="L20" s="43"/>
      <c r="M20" s="43"/>
      <c r="N20" s="43"/>
      <c r="O20" s="9"/>
      <c r="P20" s="12"/>
      <c r="Q20" s="12"/>
      <c r="R20" s="12"/>
      <c r="S20" s="12"/>
      <c r="T20" s="12">
        <v>0.67021990740740733</v>
      </c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</row>
    <row r="21" spans="1:49" ht="12" customHeight="1" x14ac:dyDescent="0.2">
      <c r="A21" s="7">
        <v>19</v>
      </c>
      <c r="B21" s="50" t="s">
        <v>332</v>
      </c>
      <c r="C21" s="50" t="s">
        <v>424</v>
      </c>
      <c r="D21" s="33" t="s">
        <v>2758</v>
      </c>
      <c r="E21" s="33">
        <v>406338</v>
      </c>
      <c r="F21" s="25" t="s">
        <v>3745</v>
      </c>
      <c r="G21" s="8">
        <f>MIN(J21:AW21)</f>
        <v>0.67296296296296287</v>
      </c>
      <c r="H21" s="9">
        <f>COUNTA(J21:AW21)</f>
        <v>1</v>
      </c>
      <c r="I21" s="9">
        <f>INDEX(J$1:AW$1,MATCH(MIN(J21:AW21),J21:AW21,0))</f>
        <v>2019</v>
      </c>
      <c r="J21" s="43"/>
      <c r="K21" s="43"/>
      <c r="L21" s="43"/>
      <c r="M21" s="43"/>
      <c r="N21" s="43"/>
      <c r="O21" s="51">
        <v>0.67296296296296287</v>
      </c>
      <c r="P21" s="9"/>
      <c r="Q21" s="9"/>
      <c r="R21" s="9"/>
      <c r="S21" s="9"/>
      <c r="T21" s="9"/>
      <c r="U21" s="9"/>
      <c r="V21" s="9"/>
      <c r="W21" s="12"/>
      <c r="X21" s="9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12"/>
      <c r="AT21" s="12"/>
      <c r="AU21" s="12"/>
      <c r="AV21" s="12"/>
      <c r="AW21" s="12"/>
    </row>
    <row r="22" spans="1:49" ht="12" customHeight="1" x14ac:dyDescent="0.2">
      <c r="A22" s="7">
        <v>20</v>
      </c>
      <c r="B22" s="16" t="s">
        <v>22</v>
      </c>
      <c r="C22" s="16" t="s">
        <v>96</v>
      </c>
      <c r="D22" s="33" t="s">
        <v>2843</v>
      </c>
      <c r="E22" s="33"/>
      <c r="F22" s="25" t="s">
        <v>3745</v>
      </c>
      <c r="G22" s="8">
        <f>MIN(J22:AW22)</f>
        <v>0.67495370370370367</v>
      </c>
      <c r="H22" s="9">
        <f>COUNTA(J22:AW22)</f>
        <v>1</v>
      </c>
      <c r="I22" s="9">
        <f>INDEX(J$1:AW$1,MATCH(MIN(J22:AW22),J22:AW22,0))</f>
        <v>2009</v>
      </c>
      <c r="J22" s="43"/>
      <c r="K22" s="43"/>
      <c r="L22" s="43"/>
      <c r="M22" s="43"/>
      <c r="N22" s="43"/>
      <c r="O22" s="9"/>
      <c r="P22" s="12"/>
      <c r="Q22" s="12"/>
      <c r="R22" s="12"/>
      <c r="S22" s="12"/>
      <c r="T22" s="12"/>
      <c r="U22" s="12"/>
      <c r="V22" s="12"/>
      <c r="W22" s="12"/>
      <c r="X22" s="12"/>
      <c r="Y22" s="11">
        <v>0.67495370370370367</v>
      </c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</row>
    <row r="23" spans="1:49" ht="12" customHeight="1" x14ac:dyDescent="0.2">
      <c r="A23" s="7">
        <v>21</v>
      </c>
      <c r="B23" s="16" t="s">
        <v>98</v>
      </c>
      <c r="C23" s="16" t="s">
        <v>97</v>
      </c>
      <c r="D23" s="33" t="s">
        <v>2286</v>
      </c>
      <c r="E23" s="33"/>
      <c r="F23" s="25" t="s">
        <v>3745</v>
      </c>
      <c r="G23" s="8">
        <f>MIN(J23:AW23)</f>
        <v>0.68170138888888887</v>
      </c>
      <c r="H23" s="9">
        <f>COUNTA(J23:AW23)</f>
        <v>2</v>
      </c>
      <c r="I23" s="9">
        <f>INDEX(J$1:AW$1,MATCH(MIN(J23:AW23),J23:AW23,0))</f>
        <v>2009</v>
      </c>
      <c r="J23" s="43"/>
      <c r="K23" s="43"/>
      <c r="L23" s="43"/>
      <c r="M23" s="43"/>
      <c r="N23" s="43"/>
      <c r="O23" s="9"/>
      <c r="P23" s="12"/>
      <c r="Q23" s="12"/>
      <c r="R23" s="12"/>
      <c r="S23" s="12"/>
      <c r="T23" s="12"/>
      <c r="U23" s="12"/>
      <c r="V23" s="12"/>
      <c r="W23" s="12">
        <v>0.68888888888888899</v>
      </c>
      <c r="X23" s="12"/>
      <c r="Y23" s="12">
        <v>0.68170138888888887</v>
      </c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</row>
    <row r="24" spans="1:49" ht="12" customHeight="1" x14ac:dyDescent="0.2">
      <c r="A24" s="7">
        <v>22</v>
      </c>
      <c r="B24" s="16" t="s">
        <v>654</v>
      </c>
      <c r="C24" s="16" t="s">
        <v>282</v>
      </c>
      <c r="D24" s="33" t="s">
        <v>1246</v>
      </c>
      <c r="E24" s="33">
        <v>49949</v>
      </c>
      <c r="F24" s="25" t="s">
        <v>3745</v>
      </c>
      <c r="G24" s="8">
        <f>MIN(J24:AW24)</f>
        <v>0.68333333333333324</v>
      </c>
      <c r="H24" s="9">
        <f>COUNTA(J24:AW24)</f>
        <v>9</v>
      </c>
      <c r="I24" s="9">
        <f>INDEX(J$1:AW$1,MATCH(MIN(J24:AW24),J24:AW24,0))</f>
        <v>2009</v>
      </c>
      <c r="J24" s="43"/>
      <c r="K24" s="43"/>
      <c r="L24" s="43"/>
      <c r="M24" s="43"/>
      <c r="N24" s="43">
        <v>0.82331018518518517</v>
      </c>
      <c r="O24" s="80"/>
      <c r="P24" s="12"/>
      <c r="Q24" s="12"/>
      <c r="R24" s="12"/>
      <c r="S24" s="12"/>
      <c r="T24" s="12"/>
      <c r="U24" s="19">
        <v>0.68576388888888884</v>
      </c>
      <c r="V24" s="12"/>
      <c r="W24" s="13">
        <v>0.68390046296296303</v>
      </c>
      <c r="X24" s="45">
        <v>0.69171296296296303</v>
      </c>
      <c r="Y24" s="12">
        <v>0.68333333333333324</v>
      </c>
      <c r="Z24" s="12">
        <v>0.76875000000000004</v>
      </c>
      <c r="AA24" s="12">
        <v>0.82409722222222215</v>
      </c>
      <c r="AB24" s="12">
        <v>0.78437500000000004</v>
      </c>
      <c r="AC24" s="12">
        <v>0.98759259259259258</v>
      </c>
      <c r="AD24" s="12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</row>
    <row r="25" spans="1:49" ht="12" customHeight="1" x14ac:dyDescent="0.2">
      <c r="A25" s="7">
        <v>23</v>
      </c>
      <c r="B25" s="16" t="s">
        <v>189</v>
      </c>
      <c r="C25" s="16" t="s">
        <v>833</v>
      </c>
      <c r="D25" s="33" t="s">
        <v>1964</v>
      </c>
      <c r="E25" s="33">
        <v>105213</v>
      </c>
      <c r="F25" s="25" t="s">
        <v>3745</v>
      </c>
      <c r="G25" s="8">
        <f>MIN(J25:AW25)</f>
        <v>0.68349537037037045</v>
      </c>
      <c r="H25" s="9">
        <f>COUNTA(J25:AW25)</f>
        <v>2</v>
      </c>
      <c r="I25" s="9">
        <f>INDEX(J$1:AW$1,MATCH(MIN(J25:AW25),J25:AW25,0))</f>
        <v>2018</v>
      </c>
      <c r="J25" s="43"/>
      <c r="K25" s="43"/>
      <c r="L25" s="43"/>
      <c r="M25" s="43"/>
      <c r="N25" s="43"/>
      <c r="O25" s="17"/>
      <c r="P25" s="45">
        <v>0.68349537037037045</v>
      </c>
      <c r="Q25" s="19"/>
      <c r="R25" s="19"/>
      <c r="S25" s="19"/>
      <c r="T25" s="19"/>
      <c r="U25" s="19">
        <v>0.83041666666666669</v>
      </c>
      <c r="V25" s="12"/>
      <c r="W25" s="12"/>
      <c r="X25" s="12"/>
      <c r="Y25" s="12"/>
      <c r="Z25" s="12"/>
      <c r="AA25" s="12"/>
      <c r="AB25" s="12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</row>
    <row r="26" spans="1:49" ht="12" customHeight="1" x14ac:dyDescent="0.2">
      <c r="A26" s="7">
        <v>24</v>
      </c>
      <c r="B26" s="36" t="s">
        <v>194</v>
      </c>
      <c r="C26" s="36" t="s">
        <v>945</v>
      </c>
      <c r="D26" s="33" t="s">
        <v>2613</v>
      </c>
      <c r="E26" s="33"/>
      <c r="F26" s="25" t="s">
        <v>3745</v>
      </c>
      <c r="G26" s="8">
        <f>MIN(J26:AW26)</f>
        <v>0.68487268518518529</v>
      </c>
      <c r="H26" s="9">
        <f>COUNTA(J26:AW26)</f>
        <v>1</v>
      </c>
      <c r="I26" s="9">
        <f>INDEX(J$1:AW$1,MATCH(MIN(J26:AW26),J26:AW26,0))</f>
        <v>2015</v>
      </c>
      <c r="J26" s="43"/>
      <c r="K26" s="43"/>
      <c r="L26" s="43"/>
      <c r="M26" s="43"/>
      <c r="N26" s="43"/>
      <c r="O26" s="9"/>
      <c r="P26" s="12"/>
      <c r="Q26" s="12"/>
      <c r="R26" s="12"/>
      <c r="S26" s="8">
        <v>0.68487268518518529</v>
      </c>
      <c r="T26" s="12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12"/>
      <c r="AP26" s="12"/>
      <c r="AQ26" s="12"/>
      <c r="AR26" s="12"/>
      <c r="AS26" s="12"/>
      <c r="AT26" s="12"/>
      <c r="AU26" s="12"/>
      <c r="AV26" s="12"/>
      <c r="AW26" s="12"/>
    </row>
    <row r="27" spans="1:49" ht="12" customHeight="1" x14ac:dyDescent="0.2">
      <c r="A27" s="7">
        <v>25</v>
      </c>
      <c r="B27" s="16" t="s">
        <v>411</v>
      </c>
      <c r="C27" s="16" t="s">
        <v>410</v>
      </c>
      <c r="D27" s="33" t="s">
        <v>3007</v>
      </c>
      <c r="E27" s="33"/>
      <c r="F27" s="25" t="s">
        <v>3745</v>
      </c>
      <c r="G27" s="8">
        <f>MIN(J27:AW27)</f>
        <v>0.68530092592592595</v>
      </c>
      <c r="H27" s="9">
        <f>COUNTA(J27:AW27)</f>
        <v>3</v>
      </c>
      <c r="I27" s="9">
        <f>INDEX(J$1:AW$1,MATCH(MIN(J27:AW27),J27:AW27,0))</f>
        <v>2000</v>
      </c>
      <c r="J27" s="43"/>
      <c r="K27" s="43"/>
      <c r="L27" s="43"/>
      <c r="M27" s="43"/>
      <c r="N27" s="9"/>
      <c r="O27" s="9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3">
        <v>0.73651620370370363</v>
      </c>
      <c r="AE27" s="12"/>
      <c r="AF27" s="12"/>
      <c r="AG27" s="12"/>
      <c r="AH27" s="13">
        <v>0.68530092592592595</v>
      </c>
      <c r="AI27" s="12">
        <v>0.82578703703703704</v>
      </c>
      <c r="AJ27" s="12"/>
      <c r="AK27" s="12"/>
      <c r="AL27" s="12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</row>
    <row r="28" spans="1:49" ht="12" customHeight="1" x14ac:dyDescent="0.2">
      <c r="A28" s="7">
        <v>26</v>
      </c>
      <c r="B28" s="16" t="s">
        <v>3357</v>
      </c>
      <c r="C28" s="16" t="s">
        <v>184</v>
      </c>
      <c r="D28" s="16" t="s">
        <v>3237</v>
      </c>
      <c r="E28" s="33">
        <v>895789</v>
      </c>
      <c r="F28" s="7" t="s">
        <v>3745</v>
      </c>
      <c r="G28" s="8">
        <f>MIN(J28:AW28)</f>
        <v>0.68940972222222219</v>
      </c>
      <c r="H28" s="9">
        <f>COUNTA(J28:AW28)</f>
        <v>1</v>
      </c>
      <c r="I28" s="9">
        <f>INDEX(J$1:AW$1,MATCH(MIN(J28:AW28),J28:AW28,0))</f>
        <v>2024</v>
      </c>
      <c r="J28" s="43"/>
      <c r="K28" s="43"/>
      <c r="L28" s="63">
        <v>0.68940972222222219</v>
      </c>
      <c r="M28" s="9"/>
      <c r="N28" s="9"/>
      <c r="O28" s="9"/>
      <c r="P28" s="9"/>
      <c r="Q28" s="9"/>
      <c r="R28" s="9"/>
      <c r="S28" s="9"/>
      <c r="T28" s="9"/>
      <c r="U28" s="9"/>
      <c r="V28" s="9"/>
      <c r="W28" s="12"/>
      <c r="X28" s="9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12"/>
      <c r="AT28" s="12"/>
      <c r="AU28" s="12"/>
      <c r="AV28" s="12"/>
      <c r="AW28" s="12"/>
    </row>
    <row r="29" spans="1:49" ht="12" customHeight="1" x14ac:dyDescent="0.2">
      <c r="A29" s="7">
        <v>27</v>
      </c>
      <c r="B29" s="16" t="s">
        <v>336</v>
      </c>
      <c r="C29" s="16" t="s">
        <v>452</v>
      </c>
      <c r="D29" s="16" t="s">
        <v>3039</v>
      </c>
      <c r="E29" s="33">
        <v>579643</v>
      </c>
      <c r="F29" s="25" t="s">
        <v>3745</v>
      </c>
      <c r="G29" s="8">
        <f>MIN(J29:AW29)</f>
        <v>0.69133101851851853</v>
      </c>
      <c r="H29" s="9">
        <f>COUNTA(J29:AW29)</f>
        <v>1</v>
      </c>
      <c r="I29" s="9">
        <f>INDEX(J$1:AW$1,MATCH(MIN(J29:AW29),J29:AW29,0))</f>
        <v>2023</v>
      </c>
      <c r="J29" s="43"/>
      <c r="K29" s="43"/>
      <c r="L29" s="43"/>
      <c r="M29" s="61">
        <v>0.69133101851851853</v>
      </c>
      <c r="N29" s="9"/>
      <c r="O29" s="9"/>
      <c r="P29" s="9"/>
      <c r="Q29" s="9"/>
      <c r="R29" s="9"/>
      <c r="S29" s="9"/>
      <c r="T29" s="9"/>
      <c r="U29" s="9"/>
      <c r="V29" s="9"/>
      <c r="W29" s="12"/>
      <c r="X29" s="9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12"/>
      <c r="AT29" s="12"/>
      <c r="AU29" s="12"/>
      <c r="AV29" s="12"/>
      <c r="AW29" s="12"/>
    </row>
    <row r="30" spans="1:49" ht="12" customHeight="1" x14ac:dyDescent="0.2">
      <c r="A30" s="7">
        <v>28</v>
      </c>
      <c r="B30" s="16" t="s">
        <v>468</v>
      </c>
      <c r="C30" s="16" t="s">
        <v>469</v>
      </c>
      <c r="D30" s="33" t="s">
        <v>1931</v>
      </c>
      <c r="E30" s="33"/>
      <c r="F30" s="25" t="s">
        <v>3745</v>
      </c>
      <c r="G30" s="8">
        <f>MIN(J30:AW30)</f>
        <v>0.69274305555555549</v>
      </c>
      <c r="H30" s="9">
        <f>COUNTA(J30:AW30)</f>
        <v>1</v>
      </c>
      <c r="I30" s="9">
        <f>INDEX(J$1:AW$1,MATCH(MIN(J30:AW30),J30:AW30,0))</f>
        <v>2003</v>
      </c>
      <c r="J30" s="43"/>
      <c r="K30" s="43"/>
      <c r="L30" s="43"/>
      <c r="M30" s="43"/>
      <c r="N30" s="43"/>
      <c r="O30" s="9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3">
        <v>0.69274305555555549</v>
      </c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</row>
    <row r="31" spans="1:49" ht="12" customHeight="1" x14ac:dyDescent="0.2">
      <c r="A31" s="7">
        <v>29</v>
      </c>
      <c r="B31" s="16" t="s">
        <v>591</v>
      </c>
      <c r="C31" s="16" t="s">
        <v>592</v>
      </c>
      <c r="D31" s="33" t="s">
        <v>2586</v>
      </c>
      <c r="E31" s="33"/>
      <c r="F31" s="25" t="s">
        <v>3745</v>
      </c>
      <c r="G31" s="8">
        <f>MIN(J31:AW31)</f>
        <v>0.6931828703703703</v>
      </c>
      <c r="H31" s="9">
        <f>COUNTA(J31:AW31)</f>
        <v>3</v>
      </c>
      <c r="I31" s="9">
        <f>INDEX(J$1:AW$1,MATCH(MIN(J31:AW31),J31:AW31,0))</f>
        <v>1992</v>
      </c>
      <c r="J31" s="43"/>
      <c r="K31" s="43"/>
      <c r="L31" s="43"/>
      <c r="M31" s="43"/>
      <c r="N31" s="43"/>
      <c r="O31" s="9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12"/>
      <c r="AP31" s="13">
        <v>0.6931828703703703</v>
      </c>
      <c r="AQ31" s="12"/>
      <c r="AR31" s="11">
        <v>0.78500000000000003</v>
      </c>
      <c r="AS31" s="12">
        <v>0.71447916666666667</v>
      </c>
      <c r="AT31" s="12"/>
      <c r="AU31" s="12"/>
      <c r="AV31" s="12"/>
      <c r="AW31" s="12"/>
    </row>
    <row r="32" spans="1:49" ht="12" customHeight="1" x14ac:dyDescent="0.2">
      <c r="A32" s="7">
        <v>30</v>
      </c>
      <c r="B32" s="16" t="s">
        <v>105</v>
      </c>
      <c r="C32" s="16" t="s">
        <v>70</v>
      </c>
      <c r="D32" s="16" t="s">
        <v>1235</v>
      </c>
      <c r="E32" s="33">
        <v>135869</v>
      </c>
      <c r="F32" s="25" t="s">
        <v>3745</v>
      </c>
      <c r="G32" s="8">
        <f>MIN(J32:AW32)</f>
        <v>0.69385416666666666</v>
      </c>
      <c r="H32" s="9">
        <f>COUNTA(J32:AW32)</f>
        <v>2</v>
      </c>
      <c r="I32" s="9">
        <f>INDEX(J$1:AW$1,MATCH(MIN(J32:AW32),J32:AW32,0))</f>
        <v>2022</v>
      </c>
      <c r="J32" s="43">
        <v>0.71539351851851851</v>
      </c>
      <c r="K32" s="43"/>
      <c r="L32" s="43"/>
      <c r="M32" s="43"/>
      <c r="N32" s="43">
        <v>0.69385416666666666</v>
      </c>
      <c r="O32" s="9"/>
      <c r="P32" s="9"/>
      <c r="Q32" s="9"/>
      <c r="R32" s="9"/>
      <c r="S32" s="9"/>
      <c r="T32" s="9"/>
      <c r="U32" s="9"/>
      <c r="V32" s="9"/>
      <c r="W32" s="12"/>
      <c r="X32" s="9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12"/>
      <c r="AT32" s="12"/>
      <c r="AU32" s="12"/>
      <c r="AV32" s="12"/>
      <c r="AW32" s="12"/>
    </row>
    <row r="33" spans="1:49" ht="12" customHeight="1" x14ac:dyDescent="0.2">
      <c r="A33" s="7">
        <v>31</v>
      </c>
      <c r="B33" s="16" t="s">
        <v>189</v>
      </c>
      <c r="C33" s="16" t="s">
        <v>776</v>
      </c>
      <c r="D33" s="33" t="s">
        <v>1989</v>
      </c>
      <c r="E33" s="33">
        <v>209620</v>
      </c>
      <c r="F33" s="25" t="s">
        <v>3745</v>
      </c>
      <c r="G33" s="8">
        <f>MIN(J33:AW33)</f>
        <v>0.69399305555555557</v>
      </c>
      <c r="H33" s="9">
        <f>COUNTA(J33:AW33)</f>
        <v>3</v>
      </c>
      <c r="I33" s="9">
        <f>INDEX(J$1:AW$1,MATCH(MIN(J33:AW33),J33:AW33,0))</f>
        <v>2014</v>
      </c>
      <c r="J33" s="43"/>
      <c r="K33" s="43"/>
      <c r="L33" s="43"/>
      <c r="M33" s="43"/>
      <c r="N33" s="43"/>
      <c r="O33" s="51">
        <v>0.80266203703703709</v>
      </c>
      <c r="P33" s="12"/>
      <c r="Q33" s="12"/>
      <c r="R33" s="12"/>
      <c r="S33" s="12"/>
      <c r="T33" s="12">
        <v>0.69399305555555557</v>
      </c>
      <c r="U33" s="12"/>
      <c r="V33" s="12">
        <v>0.78252314814814816</v>
      </c>
      <c r="W33" s="12"/>
      <c r="X33" s="12"/>
      <c r="Y33" s="12"/>
      <c r="Z33" s="12"/>
      <c r="AA33" s="12"/>
      <c r="AB33" s="12"/>
      <c r="AC33" s="12"/>
      <c r="AD33" s="12"/>
      <c r="AE33" s="12"/>
      <c r="AF33" s="12"/>
      <c r="AG33" s="12"/>
      <c r="AH33" s="12"/>
      <c r="AI33" s="12"/>
      <c r="AJ33" s="12"/>
      <c r="AK33" s="12"/>
      <c r="AL33" s="12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</row>
    <row r="34" spans="1:49" ht="12" customHeight="1" x14ac:dyDescent="0.2">
      <c r="A34" s="7">
        <v>32</v>
      </c>
      <c r="B34" s="36" t="s">
        <v>440</v>
      </c>
      <c r="C34" s="36" t="s">
        <v>91</v>
      </c>
      <c r="D34" s="33" t="s">
        <v>2045</v>
      </c>
      <c r="E34" s="33"/>
      <c r="F34" s="25" t="s">
        <v>3745</v>
      </c>
      <c r="G34" s="8">
        <f>MIN(J34:AW34)</f>
        <v>0.69403935185185184</v>
      </c>
      <c r="H34" s="9">
        <f>COUNTA(J34:AW34)</f>
        <v>1</v>
      </c>
      <c r="I34" s="9">
        <f>INDEX(J$1:AW$1,MATCH(MIN(J34:AW34),J34:AW34,0))</f>
        <v>2015</v>
      </c>
      <c r="J34" s="43"/>
      <c r="K34" s="43"/>
      <c r="L34" s="43"/>
      <c r="M34" s="43"/>
      <c r="N34" s="43"/>
      <c r="O34" s="9"/>
      <c r="P34" s="12"/>
      <c r="Q34" s="12"/>
      <c r="R34" s="12"/>
      <c r="S34" s="8">
        <v>0.69403935185185184</v>
      </c>
      <c r="T34" s="12"/>
      <c r="U34" s="12"/>
      <c r="V34" s="12"/>
      <c r="W34" s="12"/>
      <c r="X34" s="12"/>
      <c r="Y34" s="12"/>
      <c r="Z34" s="12"/>
      <c r="AA34" s="12"/>
      <c r="AB34" s="12"/>
      <c r="AC34" s="12"/>
      <c r="AD34" s="12"/>
      <c r="AE34" s="12"/>
      <c r="AF34" s="12"/>
      <c r="AG34" s="12"/>
      <c r="AH34" s="12"/>
      <c r="AI34" s="12"/>
      <c r="AJ34" s="12"/>
      <c r="AK34" s="12"/>
      <c r="AL34" s="12"/>
      <c r="AM34" s="12"/>
      <c r="AN34" s="12"/>
      <c r="AO34" s="12"/>
      <c r="AP34" s="12"/>
      <c r="AQ34" s="12"/>
      <c r="AR34" s="12"/>
      <c r="AS34" s="12"/>
      <c r="AT34" s="12"/>
      <c r="AU34" s="12"/>
      <c r="AV34" s="12"/>
      <c r="AW34" s="12"/>
    </row>
    <row r="35" spans="1:49" ht="12" customHeight="1" x14ac:dyDescent="0.2">
      <c r="A35" s="7">
        <v>33</v>
      </c>
      <c r="B35" s="34" t="s">
        <v>1618</v>
      </c>
      <c r="C35" s="34" t="s">
        <v>1087</v>
      </c>
      <c r="D35" s="33" t="s">
        <v>2978</v>
      </c>
      <c r="E35" s="33">
        <v>496710</v>
      </c>
      <c r="F35" s="25" t="s">
        <v>3745</v>
      </c>
      <c r="G35" s="8">
        <f>MIN(J35:AW35)</f>
        <v>0.69638888888888895</v>
      </c>
      <c r="H35" s="9">
        <f>COUNTA(J35:AW35)</f>
        <v>1</v>
      </c>
      <c r="I35" s="9">
        <f>INDEX(J$1:AW$1,MATCH(MIN(J35:AW35),J35:AW35,0))</f>
        <v>2018</v>
      </c>
      <c r="J35" s="43"/>
      <c r="K35" s="43"/>
      <c r="L35" s="43"/>
      <c r="M35" s="43"/>
      <c r="N35" s="9"/>
      <c r="O35" s="9"/>
      <c r="P35" s="43">
        <v>0.69638888888888895</v>
      </c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2"/>
      <c r="AF35" s="12"/>
      <c r="AG35" s="12"/>
      <c r="AH35" s="12"/>
      <c r="AI35" s="12"/>
      <c r="AJ35" s="12"/>
      <c r="AK35" s="12"/>
      <c r="AL35" s="12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</row>
    <row r="36" spans="1:49" ht="12" customHeight="1" x14ac:dyDescent="0.2">
      <c r="A36" s="7">
        <v>34</v>
      </c>
      <c r="B36" s="16" t="s">
        <v>199</v>
      </c>
      <c r="C36" s="16" t="s">
        <v>526</v>
      </c>
      <c r="D36" s="33" t="s">
        <v>2126</v>
      </c>
      <c r="E36" s="33"/>
      <c r="F36" s="25" t="s">
        <v>3745</v>
      </c>
      <c r="G36" s="8">
        <f>MIN(J36:AW36)</f>
        <v>0.69874999999999998</v>
      </c>
      <c r="H36" s="9">
        <f>COUNTA(J36:AW36)</f>
        <v>4</v>
      </c>
      <c r="I36" s="9">
        <f>INDEX(J$1:AW$1,MATCH(MIN(J36:AW36),J36:AW36,0))</f>
        <v>2009</v>
      </c>
      <c r="J36" s="43"/>
      <c r="K36" s="43"/>
      <c r="L36" s="43"/>
      <c r="M36" s="43"/>
      <c r="N36" s="43"/>
      <c r="O36" s="9"/>
      <c r="P36" s="12"/>
      <c r="Q36" s="12"/>
      <c r="R36" s="12"/>
      <c r="S36" s="12"/>
      <c r="T36" s="12"/>
      <c r="U36" s="12"/>
      <c r="V36" s="12"/>
      <c r="W36" s="12"/>
      <c r="X36" s="12">
        <v>0.73486111111111108</v>
      </c>
      <c r="Y36" s="12">
        <v>0.69874999999999998</v>
      </c>
      <c r="Z36" s="12">
        <v>0.73612268518518509</v>
      </c>
      <c r="AA36" s="12">
        <v>0.83946759259259263</v>
      </c>
      <c r="AB36" s="12"/>
      <c r="AC36" s="12"/>
      <c r="AD36" s="12"/>
      <c r="AE36" s="12"/>
      <c r="AF36" s="12"/>
      <c r="AG36" s="12"/>
      <c r="AH36" s="12"/>
      <c r="AI36" s="12"/>
      <c r="AJ36" s="12"/>
      <c r="AK36" s="12"/>
      <c r="AL36" s="12"/>
      <c r="AM36" s="12"/>
      <c r="AN36" s="12"/>
      <c r="AO36" s="12"/>
      <c r="AP36" s="12"/>
      <c r="AQ36" s="12"/>
      <c r="AR36" s="12"/>
      <c r="AS36" s="12"/>
      <c r="AT36" s="12"/>
      <c r="AU36" s="12"/>
      <c r="AV36" s="12"/>
      <c r="AW36" s="12"/>
    </row>
    <row r="37" spans="1:49" ht="12" customHeight="1" x14ac:dyDescent="0.2">
      <c r="A37" s="7">
        <v>35</v>
      </c>
      <c r="B37" s="35" t="s">
        <v>242</v>
      </c>
      <c r="C37" s="35" t="s">
        <v>853</v>
      </c>
      <c r="D37" s="33" t="s">
        <v>1947</v>
      </c>
      <c r="E37" s="33">
        <v>160376</v>
      </c>
      <c r="F37" s="25" t="s">
        <v>3745</v>
      </c>
      <c r="G37" s="8">
        <f>MIN(J37:AW37)</f>
        <v>0.70327546296296295</v>
      </c>
      <c r="H37" s="9">
        <f>COUNTA(J37:AW37)</f>
        <v>5</v>
      </c>
      <c r="I37" s="9">
        <f>INDEX(J$1:AW$1,MATCH(MIN(J37:AW37),J37:AW37,0))</f>
        <v>2026</v>
      </c>
      <c r="J37" s="43">
        <v>0.70327546296296295</v>
      </c>
      <c r="K37" s="43">
        <v>0.7908101851851852</v>
      </c>
      <c r="L37" s="43"/>
      <c r="M37" s="43">
        <v>0.71087962962962958</v>
      </c>
      <c r="N37" s="43"/>
      <c r="O37" s="51">
        <v>0.73349537037037038</v>
      </c>
      <c r="P37" s="12"/>
      <c r="Q37" s="23">
        <v>0.7387731481481481</v>
      </c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2"/>
      <c r="AF37" s="12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</row>
    <row r="38" spans="1:49" ht="12" customHeight="1" x14ac:dyDescent="0.2">
      <c r="A38" s="7">
        <v>36</v>
      </c>
      <c r="B38" s="33" t="s">
        <v>334</v>
      </c>
      <c r="C38" s="33" t="s">
        <v>671</v>
      </c>
      <c r="D38" s="33" t="s">
        <v>2528</v>
      </c>
      <c r="E38" s="33"/>
      <c r="F38" s="25" t="s">
        <v>3745</v>
      </c>
      <c r="G38" s="8">
        <f>MIN(J38:AW38)</f>
        <v>0.70431712962962967</v>
      </c>
      <c r="H38" s="9">
        <f>COUNTA(J38:AW38)</f>
        <v>2</v>
      </c>
      <c r="I38" s="9">
        <f>INDEX(J$1:AW$1,MATCH(MIN(J38:AW38),J38:AW38,0))</f>
        <v>2010</v>
      </c>
      <c r="J38" s="43"/>
      <c r="K38" s="43"/>
      <c r="L38" s="43"/>
      <c r="M38" s="43"/>
      <c r="N38" s="43"/>
      <c r="O38" s="9"/>
      <c r="P38" s="12"/>
      <c r="Q38" s="12"/>
      <c r="R38" s="12"/>
      <c r="S38" s="12"/>
      <c r="T38" s="12"/>
      <c r="U38" s="12"/>
      <c r="V38" s="12"/>
      <c r="W38" s="12">
        <v>0.73714120370370362</v>
      </c>
      <c r="X38" s="12">
        <v>0.70431712962962967</v>
      </c>
      <c r="Y38" s="12"/>
      <c r="Z38" s="12"/>
      <c r="AA38" s="12"/>
      <c r="AB38" s="12"/>
      <c r="AC38" s="12"/>
      <c r="AD38" s="12"/>
      <c r="AE38" s="12"/>
      <c r="AF38" s="12"/>
      <c r="AG38" s="12"/>
      <c r="AH38" s="12"/>
      <c r="AI38" s="12"/>
      <c r="AJ38" s="12"/>
      <c r="AK38" s="12"/>
      <c r="AL38" s="12"/>
      <c r="AM38" s="12"/>
      <c r="AN38" s="12"/>
      <c r="AO38" s="12"/>
      <c r="AP38" s="12"/>
      <c r="AQ38" s="12"/>
      <c r="AR38" s="12"/>
      <c r="AS38" s="12"/>
      <c r="AT38" s="12"/>
      <c r="AU38" s="12"/>
      <c r="AV38" s="12"/>
      <c r="AW38" s="12"/>
    </row>
    <row r="39" spans="1:49" ht="12" customHeight="1" x14ac:dyDescent="0.2">
      <c r="A39" s="7">
        <v>37</v>
      </c>
      <c r="B39" s="16" t="s">
        <v>275</v>
      </c>
      <c r="C39" s="16" t="s">
        <v>274</v>
      </c>
      <c r="D39" s="33" t="s">
        <v>2989</v>
      </c>
      <c r="E39" s="33"/>
      <c r="F39" s="25" t="s">
        <v>3745</v>
      </c>
      <c r="G39" s="8">
        <f>MIN(J39:AW39)</f>
        <v>0.70436342592592593</v>
      </c>
      <c r="H39" s="9">
        <f>COUNTA(J39:AW39)</f>
        <v>1</v>
      </c>
      <c r="I39" s="9">
        <f>INDEX(J$1:AW$1,MATCH(MIN(J39:AW39),J39:AW39,0))</f>
        <v>2006</v>
      </c>
      <c r="J39" s="43"/>
      <c r="K39" s="43"/>
      <c r="L39" s="43"/>
      <c r="M39" s="43"/>
      <c r="N39" s="9"/>
      <c r="O39" s="9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>
        <v>0.70436342592592593</v>
      </c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</row>
    <row r="40" spans="1:49" ht="12" customHeight="1" x14ac:dyDescent="0.2">
      <c r="A40" s="7">
        <v>38</v>
      </c>
      <c r="B40" s="34" t="s">
        <v>1590</v>
      </c>
      <c r="C40" s="34" t="s">
        <v>1088</v>
      </c>
      <c r="D40" s="33" t="s">
        <v>2724</v>
      </c>
      <c r="E40" s="33">
        <v>492282</v>
      </c>
      <c r="F40" s="25" t="s">
        <v>3745</v>
      </c>
      <c r="G40" s="8">
        <f>MIN(J40:AW40)</f>
        <v>0.70475694444444448</v>
      </c>
      <c r="H40" s="9">
        <f>COUNTA(J40:AW40)</f>
        <v>1</v>
      </c>
      <c r="I40" s="9">
        <f>INDEX(J$1:AW$1,MATCH(MIN(J40:AW40),J40:AW40,0))</f>
        <v>2018</v>
      </c>
      <c r="J40" s="43"/>
      <c r="K40" s="43"/>
      <c r="L40" s="43"/>
      <c r="M40" s="43"/>
      <c r="N40" s="43"/>
      <c r="O40" s="9"/>
      <c r="P40" s="43">
        <v>0.70475694444444448</v>
      </c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  <c r="AH40" s="12"/>
      <c r="AI40" s="12"/>
      <c r="AJ40" s="12"/>
      <c r="AK40" s="12"/>
      <c r="AL40" s="12"/>
      <c r="AM40" s="12"/>
      <c r="AN40" s="12"/>
      <c r="AO40" s="12"/>
      <c r="AP40" s="12"/>
      <c r="AQ40" s="12"/>
      <c r="AR40" s="12"/>
      <c r="AS40" s="12"/>
      <c r="AT40" s="12"/>
      <c r="AU40" s="12"/>
      <c r="AV40" s="12"/>
      <c r="AW40" s="12"/>
    </row>
    <row r="41" spans="1:49" ht="12" customHeight="1" x14ac:dyDescent="0.2">
      <c r="A41" s="7">
        <v>39</v>
      </c>
      <c r="B41" s="16" t="s">
        <v>511</v>
      </c>
      <c r="C41" s="16" t="s">
        <v>109</v>
      </c>
      <c r="D41" s="33" t="s">
        <v>2501</v>
      </c>
      <c r="E41" s="33">
        <v>212244</v>
      </c>
      <c r="F41" s="25" t="s">
        <v>3745</v>
      </c>
      <c r="G41" s="8">
        <f>MIN(J41:AW41)</f>
        <v>0.70613425925925932</v>
      </c>
      <c r="H41" s="9">
        <f>COUNTA(J41:AW41)</f>
        <v>7</v>
      </c>
      <c r="I41" s="9">
        <f>INDEX(J$1:AW$1,MATCH(MIN(J41:AW41),J41:AW41,0))</f>
        <v>2013</v>
      </c>
      <c r="J41" s="43"/>
      <c r="K41" s="43"/>
      <c r="L41" s="43"/>
      <c r="M41" s="43"/>
      <c r="N41" s="43"/>
      <c r="O41" s="9"/>
      <c r="P41" s="43">
        <v>0.8356365740740741</v>
      </c>
      <c r="Q41" s="12"/>
      <c r="R41" s="12"/>
      <c r="S41" s="12"/>
      <c r="T41" s="12">
        <v>0.7297569444444445</v>
      </c>
      <c r="U41" s="19">
        <v>0.70613425925925932</v>
      </c>
      <c r="V41" s="12">
        <v>0.79987268518518517</v>
      </c>
      <c r="W41" s="12">
        <v>0.82348379629629631</v>
      </c>
      <c r="X41" s="12">
        <v>0.82750000000000001</v>
      </c>
      <c r="Y41" s="12">
        <v>0.96758101851851841</v>
      </c>
      <c r="Z41" s="12"/>
      <c r="AA41" s="12"/>
      <c r="AB41" s="12"/>
      <c r="AC41" s="12"/>
      <c r="AD41" s="12"/>
      <c r="AE41" s="12"/>
      <c r="AF41" s="12"/>
      <c r="AG41" s="12"/>
      <c r="AH41" s="12"/>
      <c r="AI41" s="12"/>
      <c r="AJ41" s="12"/>
      <c r="AK41" s="12"/>
      <c r="AL41" s="12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</row>
    <row r="42" spans="1:49" ht="12" customHeight="1" x14ac:dyDescent="0.2">
      <c r="A42" s="7">
        <v>40</v>
      </c>
      <c r="B42" s="35" t="s">
        <v>334</v>
      </c>
      <c r="C42" s="35" t="s">
        <v>842</v>
      </c>
      <c r="D42" s="33" t="s">
        <v>2521</v>
      </c>
      <c r="E42" s="33">
        <v>349786</v>
      </c>
      <c r="F42" s="25" t="s">
        <v>3745</v>
      </c>
      <c r="G42" s="8">
        <f>MIN(J42:AW42)</f>
        <v>0.70688657407407407</v>
      </c>
      <c r="H42" s="9">
        <f>COUNTA(J42:AW42)</f>
        <v>2</v>
      </c>
      <c r="I42" s="9">
        <f>INDEX(J$1:AW$1,MATCH(MIN(J42:AW42),J42:AW42,0))</f>
        <v>2017</v>
      </c>
      <c r="J42" s="43"/>
      <c r="K42" s="43"/>
      <c r="L42" s="43"/>
      <c r="M42" s="43"/>
      <c r="N42" s="43"/>
      <c r="O42" s="9"/>
      <c r="P42" s="12"/>
      <c r="Q42" s="23">
        <v>0.70688657407407407</v>
      </c>
      <c r="R42" s="8">
        <v>1.0532175925925926</v>
      </c>
      <c r="S42" s="12"/>
      <c r="T42" s="12"/>
      <c r="U42" s="12"/>
      <c r="V42" s="12"/>
      <c r="W42" s="12"/>
      <c r="X42" s="12"/>
      <c r="Y42" s="12"/>
      <c r="Z42" s="12"/>
      <c r="AA42" s="12"/>
      <c r="AB42" s="12"/>
      <c r="AC42" s="12"/>
      <c r="AD42" s="12"/>
      <c r="AE42" s="12"/>
      <c r="AF42" s="12"/>
      <c r="AG42" s="12"/>
      <c r="AH42" s="12"/>
      <c r="AI42" s="12"/>
      <c r="AJ42" s="12"/>
      <c r="AK42" s="12"/>
      <c r="AL42" s="12"/>
      <c r="AM42" s="12"/>
      <c r="AN42" s="12"/>
      <c r="AO42" s="12"/>
      <c r="AP42" s="12"/>
      <c r="AQ42" s="12"/>
      <c r="AR42" s="12"/>
      <c r="AS42" s="12"/>
      <c r="AT42" s="12"/>
      <c r="AU42" s="12"/>
      <c r="AV42" s="12"/>
      <c r="AW42" s="12"/>
    </row>
    <row r="43" spans="1:49" ht="12" customHeight="1" x14ac:dyDescent="0.2">
      <c r="A43" s="7">
        <v>41</v>
      </c>
      <c r="B43" s="16" t="s">
        <v>798</v>
      </c>
      <c r="C43" s="16" t="s">
        <v>799</v>
      </c>
      <c r="D43" s="33" t="s">
        <v>2566</v>
      </c>
      <c r="E43" s="33"/>
      <c r="F43" s="25" t="s">
        <v>3745</v>
      </c>
      <c r="G43" s="8">
        <f>MIN(J43:AW43)</f>
        <v>0.70793981481481483</v>
      </c>
      <c r="H43" s="9">
        <f>COUNTA(J43:AW43)</f>
        <v>3</v>
      </c>
      <c r="I43" s="9">
        <f>INDEX(J$1:AW$1,MATCH(MIN(J43:AW43),J43:AW43,0))</f>
        <v>2013</v>
      </c>
      <c r="J43" s="43"/>
      <c r="K43" s="43"/>
      <c r="L43" s="43"/>
      <c r="M43" s="43"/>
      <c r="N43" s="43"/>
      <c r="O43" s="9"/>
      <c r="P43" s="12"/>
      <c r="Q43" s="12"/>
      <c r="R43" s="12"/>
      <c r="S43" s="12"/>
      <c r="T43" s="12">
        <v>0.73679398148148145</v>
      </c>
      <c r="U43" s="19">
        <v>0.70793981481481483</v>
      </c>
      <c r="V43" s="12">
        <v>1.0638888888888889</v>
      </c>
      <c r="W43" s="12"/>
      <c r="X43" s="12"/>
      <c r="Y43" s="12"/>
      <c r="Z43" s="12"/>
      <c r="AA43" s="12"/>
      <c r="AB43" s="12"/>
      <c r="AC43" s="12"/>
      <c r="AD43" s="12"/>
      <c r="AE43" s="12"/>
      <c r="AF43" s="12"/>
      <c r="AG43" s="12"/>
      <c r="AH43" s="12"/>
      <c r="AI43" s="12"/>
      <c r="AJ43" s="12"/>
      <c r="AK43" s="12"/>
      <c r="AL43" s="12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</row>
    <row r="44" spans="1:49" ht="12" customHeight="1" x14ac:dyDescent="0.2">
      <c r="A44" s="7">
        <v>42</v>
      </c>
      <c r="B44" s="16" t="s">
        <v>315</v>
      </c>
      <c r="C44" s="16" t="s">
        <v>0</v>
      </c>
      <c r="D44" s="33" t="s">
        <v>1649</v>
      </c>
      <c r="E44" s="33"/>
      <c r="F44" s="25" t="s">
        <v>3745</v>
      </c>
      <c r="G44" s="8">
        <f>MIN(J44:AW44)</f>
        <v>0.71126157407407409</v>
      </c>
      <c r="H44" s="9">
        <f>COUNTA(J44:AW44)</f>
        <v>1</v>
      </c>
      <c r="I44" s="9">
        <f>INDEX(J$1:AW$1,MATCH(MIN(J44:AW44),J44:AW44,0))</f>
        <v>2007</v>
      </c>
      <c r="J44" s="43"/>
      <c r="K44" s="43"/>
      <c r="L44" s="43"/>
      <c r="M44" s="43"/>
      <c r="N44" s="9"/>
      <c r="O44" s="9"/>
      <c r="P44" s="12"/>
      <c r="Q44" s="12"/>
      <c r="R44" s="12"/>
      <c r="S44" s="12"/>
      <c r="T44" s="12"/>
      <c r="U44" s="12"/>
      <c r="V44" s="12"/>
      <c r="W44" s="12"/>
      <c r="X44" s="12"/>
      <c r="Y44" s="12"/>
      <c r="Z44" s="12"/>
      <c r="AA44" s="45">
        <v>0.71126157407407409</v>
      </c>
      <c r="AB44" s="12"/>
      <c r="AC44" s="12"/>
      <c r="AD44" s="12"/>
      <c r="AE44" s="12"/>
      <c r="AF44" s="12"/>
      <c r="AG44" s="12"/>
      <c r="AH44" s="12"/>
      <c r="AI44" s="12"/>
      <c r="AJ44" s="12"/>
      <c r="AK44" s="12"/>
      <c r="AL44" s="12"/>
      <c r="AM44" s="12"/>
      <c r="AN44" s="12"/>
      <c r="AO44" s="12"/>
      <c r="AP44" s="12"/>
      <c r="AQ44" s="12"/>
      <c r="AR44" s="12"/>
      <c r="AS44" s="12"/>
      <c r="AT44" s="12"/>
      <c r="AU44" s="12"/>
      <c r="AV44" s="12"/>
      <c r="AW44" s="12"/>
    </row>
    <row r="45" spans="1:49" ht="12" customHeight="1" x14ac:dyDescent="0.2">
      <c r="A45" s="7">
        <v>43</v>
      </c>
      <c r="B45" s="16" t="s">
        <v>58</v>
      </c>
      <c r="C45" s="16" t="s">
        <v>57</v>
      </c>
      <c r="D45" s="33" t="s">
        <v>2308</v>
      </c>
      <c r="E45" s="33"/>
      <c r="F45" s="25" t="s">
        <v>3745</v>
      </c>
      <c r="G45" s="8">
        <f>MIN(J45:AW45)</f>
        <v>0.71253472222222225</v>
      </c>
      <c r="H45" s="9">
        <f>COUNTA(J45:AW45)</f>
        <v>1</v>
      </c>
      <c r="I45" s="9">
        <f>INDEX(J$1:AW$1,MATCH(MIN(J45:AW45),J45:AW45,0))</f>
        <v>2008</v>
      </c>
      <c r="J45" s="43"/>
      <c r="K45" s="43"/>
      <c r="L45" s="43"/>
      <c r="M45" s="43"/>
      <c r="N45" s="43"/>
      <c r="O45" s="9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3">
        <v>0.71253472222222225</v>
      </c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</row>
    <row r="46" spans="1:49" ht="12" customHeight="1" x14ac:dyDescent="0.2">
      <c r="A46" s="7">
        <v>44</v>
      </c>
      <c r="B46" s="16" t="s">
        <v>3358</v>
      </c>
      <c r="C46" s="16" t="s">
        <v>168</v>
      </c>
      <c r="D46" s="16" t="s">
        <v>3238</v>
      </c>
      <c r="E46" s="33">
        <v>841023</v>
      </c>
      <c r="F46" s="7" t="s">
        <v>3745</v>
      </c>
      <c r="G46" s="8">
        <f>MIN(J46:AW46)</f>
        <v>0.71381944444444445</v>
      </c>
      <c r="H46" s="9">
        <f>COUNTA(J46:AW46)</f>
        <v>2</v>
      </c>
      <c r="I46" s="9">
        <f>INDEX(J$1:AW$1,MATCH(MIN(J46:AW46),J46:AW46,0))</f>
        <v>2025</v>
      </c>
      <c r="J46" s="43"/>
      <c r="K46" s="43">
        <v>0.71381944444444445</v>
      </c>
      <c r="L46" s="63">
        <v>0.72466435185185185</v>
      </c>
      <c r="M46" s="9"/>
      <c r="N46" s="9"/>
      <c r="O46" s="9"/>
      <c r="P46" s="9"/>
      <c r="Q46" s="9"/>
      <c r="R46" s="9"/>
      <c r="S46" s="9"/>
      <c r="T46" s="9"/>
      <c r="U46" s="9"/>
      <c r="V46" s="9"/>
      <c r="W46" s="12"/>
      <c r="X46" s="9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12"/>
      <c r="AT46" s="12"/>
      <c r="AU46" s="12"/>
      <c r="AV46" s="12"/>
      <c r="AW46" s="12"/>
    </row>
    <row r="47" spans="1:49" ht="12" customHeight="1" x14ac:dyDescent="0.2">
      <c r="A47" s="7">
        <v>45</v>
      </c>
      <c r="B47" s="16" t="s">
        <v>292</v>
      </c>
      <c r="C47" s="16" t="s">
        <v>99</v>
      </c>
      <c r="D47" s="33" t="s">
        <v>2674</v>
      </c>
      <c r="E47" s="33"/>
      <c r="F47" s="25" t="s">
        <v>3745</v>
      </c>
      <c r="G47" s="8">
        <f>MIN(J47:AW47)</f>
        <v>0.71696759259259257</v>
      </c>
      <c r="H47" s="9">
        <f>COUNTA(J47:AW47)</f>
        <v>1</v>
      </c>
      <c r="I47" s="9">
        <f>INDEX(J$1:AW$1,MATCH(MIN(J47:AW47),J47:AW47,0))</f>
        <v>2009</v>
      </c>
      <c r="J47" s="43"/>
      <c r="K47" s="43"/>
      <c r="L47" s="43"/>
      <c r="M47" s="43"/>
      <c r="N47" s="43"/>
      <c r="O47" s="9"/>
      <c r="P47" s="12"/>
      <c r="Q47" s="12"/>
      <c r="R47" s="12"/>
      <c r="S47" s="12"/>
      <c r="T47" s="12"/>
      <c r="U47" s="12"/>
      <c r="V47" s="12"/>
      <c r="W47" s="12"/>
      <c r="X47" s="12"/>
      <c r="Y47" s="12">
        <v>0.71696759259259257</v>
      </c>
      <c r="Z47" s="12"/>
      <c r="AA47" s="12"/>
      <c r="AB47" s="12"/>
      <c r="AC47" s="12"/>
      <c r="AD47" s="12"/>
      <c r="AE47" s="12"/>
      <c r="AF47" s="12"/>
      <c r="AG47" s="12"/>
      <c r="AH47" s="12"/>
      <c r="AI47" s="12"/>
      <c r="AJ47" s="12"/>
      <c r="AK47" s="12"/>
      <c r="AL47" s="12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</row>
    <row r="48" spans="1:49" ht="12" customHeight="1" x14ac:dyDescent="0.2">
      <c r="A48" s="7">
        <v>46</v>
      </c>
      <c r="B48" s="16" t="s">
        <v>2</v>
      </c>
      <c r="C48" s="16" t="s">
        <v>1</v>
      </c>
      <c r="D48" s="33" t="s">
        <v>2488</v>
      </c>
      <c r="E48" s="33"/>
      <c r="F48" s="46" t="s">
        <v>637</v>
      </c>
      <c r="G48" s="8">
        <f>MIN(J48:AW48)</f>
        <v>0.71967592592592589</v>
      </c>
      <c r="H48" s="9">
        <f>COUNTA(J48:AW48)</f>
        <v>1</v>
      </c>
      <c r="I48" s="9">
        <f>INDEX(J$1:AW$1,MATCH(MIN(J48:AW48),J48:AW48,0))</f>
        <v>2007</v>
      </c>
      <c r="J48" s="43"/>
      <c r="K48" s="43"/>
      <c r="L48" s="43"/>
      <c r="M48" s="43"/>
      <c r="N48" s="43"/>
      <c r="O48" s="9"/>
      <c r="P48" s="12"/>
      <c r="Q48" s="12"/>
      <c r="R48" s="12"/>
      <c r="S48" s="12"/>
      <c r="T48" s="12"/>
      <c r="U48" s="12"/>
      <c r="V48" s="12"/>
      <c r="W48" s="12"/>
      <c r="X48" s="12"/>
      <c r="Y48" s="12"/>
      <c r="Z48" s="12"/>
      <c r="AA48" s="44">
        <v>0.71967592592592589</v>
      </c>
      <c r="AB48" s="12"/>
      <c r="AC48" s="12"/>
      <c r="AD48" s="12"/>
      <c r="AE48" s="12"/>
      <c r="AF48" s="12"/>
      <c r="AG48" s="12"/>
      <c r="AH48" s="12"/>
      <c r="AI48" s="12"/>
      <c r="AJ48" s="12"/>
      <c r="AK48" s="12"/>
      <c r="AL48" s="12"/>
      <c r="AM48" s="12"/>
      <c r="AN48" s="12"/>
      <c r="AO48" s="12"/>
      <c r="AP48" s="12"/>
      <c r="AQ48" s="12"/>
      <c r="AR48" s="12"/>
      <c r="AS48" s="12"/>
      <c r="AT48" s="12"/>
      <c r="AU48" s="12"/>
      <c r="AV48" s="12"/>
      <c r="AW48" s="12"/>
    </row>
    <row r="49" spans="1:49" ht="12" customHeight="1" x14ac:dyDescent="0.2">
      <c r="A49" s="7">
        <v>47</v>
      </c>
      <c r="B49" s="16" t="s">
        <v>1555</v>
      </c>
      <c r="C49" s="16" t="s">
        <v>889</v>
      </c>
      <c r="D49" s="33" t="s">
        <v>2474</v>
      </c>
      <c r="E49" s="33"/>
      <c r="F49" s="25" t="s">
        <v>3745</v>
      </c>
      <c r="G49" s="8">
        <f>MIN(J49:AW49)</f>
        <v>0.72993055555555564</v>
      </c>
      <c r="H49" s="9">
        <f>COUNTA(J49:AW49)</f>
        <v>1</v>
      </c>
      <c r="I49" s="9">
        <f>INDEX(J$1:AW$1,MATCH(MIN(J49:AW49),J49:AW49,0))</f>
        <v>2014</v>
      </c>
      <c r="J49" s="43"/>
      <c r="K49" s="43"/>
      <c r="L49" s="43"/>
      <c r="M49" s="43"/>
      <c r="N49" s="43"/>
      <c r="O49" s="9"/>
      <c r="P49" s="12"/>
      <c r="Q49" s="12"/>
      <c r="R49" s="12"/>
      <c r="S49" s="12"/>
      <c r="T49" s="12">
        <v>0.72993055555555564</v>
      </c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2"/>
      <c r="AF49" s="12"/>
      <c r="AG49" s="12"/>
      <c r="AH49" s="12"/>
      <c r="AI49" s="12"/>
      <c r="AJ49" s="12"/>
      <c r="AK49" s="12"/>
      <c r="AL49" s="12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</row>
    <row r="50" spans="1:49" ht="12" customHeight="1" x14ac:dyDescent="0.2">
      <c r="A50" s="7">
        <v>48</v>
      </c>
      <c r="B50" s="16" t="s">
        <v>3030</v>
      </c>
      <c r="C50" s="16" t="s">
        <v>492</v>
      </c>
      <c r="D50" s="16" t="str">
        <f>CONCATENATE(B50," ",C50)</f>
        <v>Orran Smith</v>
      </c>
      <c r="E50" s="33">
        <v>243562</v>
      </c>
      <c r="F50" s="25" t="s">
        <v>3745</v>
      </c>
      <c r="G50" s="8">
        <f>MIN(J50:AW50)</f>
        <v>0.73093750000000002</v>
      </c>
      <c r="H50" s="9">
        <f>COUNTA(J50:AW50)</f>
        <v>1</v>
      </c>
      <c r="I50" s="9">
        <f>INDEX(J$1:AW$1,MATCH(MIN(J50:AW50),J50:AW50,0))</f>
        <v>2022</v>
      </c>
      <c r="J50" s="43"/>
      <c r="K50" s="43"/>
      <c r="L50" s="43"/>
      <c r="M50" s="43"/>
      <c r="N50" s="43">
        <v>0.73093750000000002</v>
      </c>
      <c r="O50" s="9"/>
      <c r="P50" s="9"/>
      <c r="Q50" s="9"/>
      <c r="R50" s="9"/>
      <c r="S50" s="9"/>
      <c r="T50" s="9"/>
      <c r="U50" s="9"/>
      <c r="V50" s="9"/>
      <c r="W50" s="12"/>
      <c r="X50" s="9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12"/>
      <c r="AT50" s="12"/>
      <c r="AU50" s="12"/>
      <c r="AV50" s="12"/>
      <c r="AW50" s="12"/>
    </row>
    <row r="51" spans="1:49" ht="12" customHeight="1" x14ac:dyDescent="0.2">
      <c r="A51" s="7">
        <v>49</v>
      </c>
      <c r="B51" s="16" t="s">
        <v>210</v>
      </c>
      <c r="C51" s="16" t="s">
        <v>504</v>
      </c>
      <c r="D51" s="33" t="s">
        <v>2579</v>
      </c>
      <c r="E51" s="33"/>
      <c r="F51" s="25" t="s">
        <v>3745</v>
      </c>
      <c r="G51" s="8">
        <f>MIN(J51:AW51)</f>
        <v>0.73162037037037031</v>
      </c>
      <c r="H51" s="9">
        <f>COUNTA(J51:AW51)</f>
        <v>1</v>
      </c>
      <c r="I51" s="9">
        <f>INDEX(J$1:AW$1,MATCH(MIN(J51:AW51),J51:AW51,0))</f>
        <v>2001</v>
      </c>
      <c r="J51" s="43"/>
      <c r="K51" s="43"/>
      <c r="L51" s="43"/>
      <c r="M51" s="43"/>
      <c r="N51" s="43"/>
      <c r="O51" s="9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2"/>
      <c r="AF51" s="12"/>
      <c r="AG51" s="13">
        <v>0.73162037037037031</v>
      </c>
      <c r="AH51" s="12"/>
      <c r="AI51" s="12"/>
      <c r="AJ51" s="12"/>
      <c r="AK51" s="12"/>
      <c r="AL51" s="12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</row>
    <row r="52" spans="1:49" ht="12" customHeight="1" x14ac:dyDescent="0.2">
      <c r="A52" s="7">
        <v>50</v>
      </c>
      <c r="B52" s="50" t="s">
        <v>1232</v>
      </c>
      <c r="C52" s="50" t="s">
        <v>1231</v>
      </c>
      <c r="D52" s="33" t="s">
        <v>1780</v>
      </c>
      <c r="E52" s="33">
        <v>487692</v>
      </c>
      <c r="F52" s="25" t="s">
        <v>3745</v>
      </c>
      <c r="G52" s="8">
        <f>MIN(J52:AW52)</f>
        <v>0.73165509259259265</v>
      </c>
      <c r="H52" s="9">
        <f>COUNTA(J52:AW52)</f>
        <v>1</v>
      </c>
      <c r="I52" s="9">
        <f>INDEX(J$1:AW$1,MATCH(MIN(J52:AW52),J52:AW52,0))</f>
        <v>2019</v>
      </c>
      <c r="J52" s="43"/>
      <c r="K52" s="43"/>
      <c r="L52" s="43"/>
      <c r="M52" s="43"/>
      <c r="N52" s="43"/>
      <c r="O52" s="51">
        <v>0.73165509259259265</v>
      </c>
      <c r="P52" s="9"/>
      <c r="Q52" s="9"/>
      <c r="R52" s="9"/>
      <c r="S52" s="9"/>
      <c r="T52" s="9"/>
      <c r="U52" s="9"/>
      <c r="V52" s="9"/>
      <c r="W52" s="12"/>
      <c r="X52" s="9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12"/>
      <c r="AT52" s="12"/>
      <c r="AU52" s="12"/>
      <c r="AV52" s="12"/>
      <c r="AW52" s="12"/>
    </row>
    <row r="53" spans="1:49" ht="12" customHeight="1" x14ac:dyDescent="0.2">
      <c r="A53" s="7">
        <v>51</v>
      </c>
      <c r="B53" s="16" t="s">
        <v>404</v>
      </c>
      <c r="C53" s="16" t="s">
        <v>1384</v>
      </c>
      <c r="D53" s="16" t="s">
        <v>1236</v>
      </c>
      <c r="E53" s="33">
        <v>748751</v>
      </c>
      <c r="F53" s="25" t="s">
        <v>3745</v>
      </c>
      <c r="G53" s="8">
        <f>MIN(J53:AW53)</f>
        <v>0.7318634259259259</v>
      </c>
      <c r="H53" s="9">
        <f>COUNTA(J53:AW53)</f>
        <v>1</v>
      </c>
      <c r="I53" s="9">
        <f>INDEX(J$1:AW$1,MATCH(MIN(J53:AW53),J53:AW53,0))</f>
        <v>2022</v>
      </c>
      <c r="J53" s="43"/>
      <c r="K53" s="43"/>
      <c r="L53" s="43"/>
      <c r="M53" s="43"/>
      <c r="N53" s="43">
        <v>0.7318634259259259</v>
      </c>
      <c r="O53" s="9"/>
      <c r="P53" s="9"/>
      <c r="Q53" s="9"/>
      <c r="R53" s="9"/>
      <c r="S53" s="9"/>
      <c r="T53" s="9"/>
      <c r="U53" s="9"/>
      <c r="V53" s="9"/>
      <c r="W53" s="12"/>
      <c r="X53" s="9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12"/>
      <c r="AT53" s="12"/>
      <c r="AU53" s="12"/>
      <c r="AV53" s="12"/>
      <c r="AW53" s="12"/>
    </row>
    <row r="54" spans="1:49" ht="12" customHeight="1" x14ac:dyDescent="0.2">
      <c r="A54" s="7">
        <v>52</v>
      </c>
      <c r="B54" s="16" t="s">
        <v>3359</v>
      </c>
      <c r="C54" s="16" t="s">
        <v>3360</v>
      </c>
      <c r="D54" s="16" t="s">
        <v>3239</v>
      </c>
      <c r="E54" s="33">
        <v>895516</v>
      </c>
      <c r="F54" s="7" t="s">
        <v>3745</v>
      </c>
      <c r="G54" s="8">
        <f>MIN(J54:AW54)</f>
        <v>0.73362268518518514</v>
      </c>
      <c r="H54" s="9">
        <f>COUNTA(J54:AW54)</f>
        <v>1</v>
      </c>
      <c r="I54" s="9">
        <f>INDEX(J$1:AW$1,MATCH(MIN(J54:AW54),J54:AW54,0))</f>
        <v>2024</v>
      </c>
      <c r="J54" s="43"/>
      <c r="K54" s="43"/>
      <c r="L54" s="63">
        <v>0.73362268518518514</v>
      </c>
      <c r="M54" s="9"/>
      <c r="N54" s="9"/>
      <c r="O54" s="9"/>
      <c r="P54" s="9"/>
      <c r="Q54" s="9"/>
      <c r="R54" s="9"/>
      <c r="S54" s="9"/>
      <c r="T54" s="9"/>
      <c r="U54" s="9"/>
      <c r="V54" s="9"/>
      <c r="W54" s="12"/>
      <c r="X54" s="9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12"/>
      <c r="AT54" s="12"/>
      <c r="AU54" s="12"/>
      <c r="AV54" s="12"/>
      <c r="AW54" s="12"/>
    </row>
    <row r="55" spans="1:49" ht="12" customHeight="1" x14ac:dyDescent="0.2">
      <c r="A55" s="7">
        <v>53</v>
      </c>
      <c r="B55" s="35" t="s">
        <v>242</v>
      </c>
      <c r="C55" s="35" t="s">
        <v>1038</v>
      </c>
      <c r="D55" s="33" t="s">
        <v>1945</v>
      </c>
      <c r="E55" s="33">
        <v>244655</v>
      </c>
      <c r="F55" s="25" t="s">
        <v>3745</v>
      </c>
      <c r="G55" s="8">
        <f>MIN(J55:AW55)</f>
        <v>0.73439814814814808</v>
      </c>
      <c r="H55" s="9">
        <f>COUNTA(J55:AW55)</f>
        <v>2</v>
      </c>
      <c r="I55" s="9">
        <f>INDEX(J$1:AW$1,MATCH(MIN(J55:AW55),J55:AW55,0))</f>
        <v>2018</v>
      </c>
      <c r="J55" s="43"/>
      <c r="K55" s="43"/>
      <c r="L55" s="43"/>
      <c r="M55" s="43"/>
      <c r="N55" s="43"/>
      <c r="O55" s="9"/>
      <c r="P55" s="43">
        <v>0.73439814814814808</v>
      </c>
      <c r="Q55" s="23">
        <v>0.8685532407407407</v>
      </c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</row>
    <row r="56" spans="1:49" ht="12" customHeight="1" x14ac:dyDescent="0.2">
      <c r="A56" s="7">
        <v>54</v>
      </c>
      <c r="B56" s="16" t="s">
        <v>279</v>
      </c>
      <c r="C56" s="16" t="s">
        <v>278</v>
      </c>
      <c r="D56" s="33" t="s">
        <v>2422</v>
      </c>
      <c r="E56" s="33"/>
      <c r="F56" s="46" t="s">
        <v>637</v>
      </c>
      <c r="G56" s="8">
        <f>MIN(J56:AW56)</f>
        <v>0.73458333333333325</v>
      </c>
      <c r="H56" s="9">
        <f>COUNTA(J56:AW56)</f>
        <v>7</v>
      </c>
      <c r="I56" s="9">
        <f>INDEX(J$1:AW$1,MATCH(MIN(J56:AW56),J56:AW56,0))</f>
        <v>2000</v>
      </c>
      <c r="J56" s="43"/>
      <c r="K56" s="43"/>
      <c r="L56" s="43"/>
      <c r="M56" s="43"/>
      <c r="N56" s="43"/>
      <c r="O56" s="9"/>
      <c r="P56" s="12"/>
      <c r="Q56" s="12"/>
      <c r="R56" s="12"/>
      <c r="S56" s="12"/>
      <c r="T56" s="12"/>
      <c r="U56" s="12"/>
      <c r="V56" s="12"/>
      <c r="W56" s="14">
        <v>0.79745370370370372</v>
      </c>
      <c r="X56" s="15">
        <v>0.79084490740740743</v>
      </c>
      <c r="Y56" s="12"/>
      <c r="Z56" s="12"/>
      <c r="AA56" s="12"/>
      <c r="AB56" s="15">
        <v>0.77280092592592586</v>
      </c>
      <c r="AC56" s="12"/>
      <c r="AD56" s="15">
        <v>0.81709490740740742</v>
      </c>
      <c r="AE56" s="15">
        <v>0.81226851851851845</v>
      </c>
      <c r="AF56" s="12"/>
      <c r="AG56" s="12"/>
      <c r="AH56" s="15">
        <v>0.73458333333333325</v>
      </c>
      <c r="AI56" s="15">
        <v>0.7866319444444444</v>
      </c>
      <c r="AJ56" s="12"/>
      <c r="AK56" s="12"/>
      <c r="AL56" s="12"/>
      <c r="AM56" s="12"/>
      <c r="AN56" s="12"/>
      <c r="AO56" s="12"/>
      <c r="AP56" s="12"/>
      <c r="AQ56" s="12"/>
      <c r="AR56" s="12"/>
      <c r="AS56" s="12"/>
      <c r="AT56" s="12"/>
      <c r="AU56" s="12"/>
      <c r="AV56" s="12"/>
      <c r="AW56" s="12"/>
    </row>
    <row r="57" spans="1:49" ht="12" customHeight="1" x14ac:dyDescent="0.2">
      <c r="A57" s="7">
        <v>55</v>
      </c>
      <c r="B57" s="16" t="s">
        <v>263</v>
      </c>
      <c r="C57" s="16" t="s">
        <v>890</v>
      </c>
      <c r="D57" s="33" t="s">
        <v>1720</v>
      </c>
      <c r="E57" s="33"/>
      <c r="F57" s="25" t="s">
        <v>3745</v>
      </c>
      <c r="G57" s="8">
        <f>MIN(J57:AW57)</f>
        <v>0.73460648148148155</v>
      </c>
      <c r="H57" s="9">
        <f>COUNTA(J57:AW57)</f>
        <v>1</v>
      </c>
      <c r="I57" s="9">
        <f>INDEX(J$1:AW$1,MATCH(MIN(J57:AW57),J57:AW57,0))</f>
        <v>2014</v>
      </c>
      <c r="J57" s="43"/>
      <c r="K57" s="43"/>
      <c r="L57" s="43"/>
      <c r="M57" s="43"/>
      <c r="N57" s="43"/>
      <c r="O57" s="9"/>
      <c r="P57" s="12"/>
      <c r="Q57" s="12"/>
      <c r="R57" s="12"/>
      <c r="S57" s="12"/>
      <c r="T57" s="12">
        <v>0.73460648148148155</v>
      </c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</row>
    <row r="58" spans="1:49" ht="12" customHeight="1" x14ac:dyDescent="0.2">
      <c r="A58" s="7">
        <v>56</v>
      </c>
      <c r="B58" s="16" t="s">
        <v>1517</v>
      </c>
      <c r="C58" s="16" t="s">
        <v>891</v>
      </c>
      <c r="D58" s="33" t="s">
        <v>2257</v>
      </c>
      <c r="E58" s="33"/>
      <c r="F58" s="25" t="s">
        <v>3745</v>
      </c>
      <c r="G58" s="8">
        <f>MIN(J58:AW58)</f>
        <v>0.73460648148148155</v>
      </c>
      <c r="H58" s="9">
        <f>COUNTA(J58:AW58)</f>
        <v>2</v>
      </c>
      <c r="I58" s="9">
        <f>INDEX(J$1:AW$1,MATCH(MIN(J58:AW58),J58:AW58,0))</f>
        <v>2016</v>
      </c>
      <c r="J58" s="43"/>
      <c r="K58" s="43"/>
      <c r="L58" s="43"/>
      <c r="M58" s="43"/>
      <c r="N58" s="43"/>
      <c r="O58" s="9"/>
      <c r="P58" s="12"/>
      <c r="Q58" s="12"/>
      <c r="R58" s="8">
        <v>0.73460648148148155</v>
      </c>
      <c r="S58" s="12"/>
      <c r="T58" s="12">
        <v>0.73981481481481481</v>
      </c>
      <c r="U58" s="12"/>
      <c r="V58" s="12"/>
      <c r="W58" s="12"/>
      <c r="X58" s="12"/>
      <c r="Y58" s="12"/>
      <c r="Z58" s="12"/>
      <c r="AA58" s="12"/>
      <c r="AB58" s="12"/>
      <c r="AC58" s="12"/>
      <c r="AD58" s="12"/>
      <c r="AE58" s="12"/>
      <c r="AF58" s="12"/>
      <c r="AG58" s="12"/>
      <c r="AH58" s="12"/>
      <c r="AI58" s="12"/>
      <c r="AJ58" s="12"/>
      <c r="AK58" s="12"/>
      <c r="AL58" s="12"/>
      <c r="AM58" s="12"/>
      <c r="AN58" s="12"/>
      <c r="AO58" s="12"/>
      <c r="AP58" s="12"/>
      <c r="AQ58" s="12"/>
      <c r="AR58" s="12"/>
      <c r="AS58" s="12"/>
      <c r="AT58" s="12"/>
      <c r="AU58" s="12"/>
      <c r="AV58" s="12"/>
      <c r="AW58" s="12"/>
    </row>
    <row r="59" spans="1:49" ht="12" customHeight="1" x14ac:dyDescent="0.2">
      <c r="A59" s="7">
        <v>57</v>
      </c>
      <c r="B59" s="16" t="s">
        <v>3361</v>
      </c>
      <c r="C59" s="16" t="s">
        <v>3362</v>
      </c>
      <c r="D59" s="16" t="s">
        <v>3240</v>
      </c>
      <c r="E59" s="33">
        <v>289905</v>
      </c>
      <c r="F59" s="7" t="s">
        <v>3745</v>
      </c>
      <c r="G59" s="8">
        <f>MIN(J59:AW59)</f>
        <v>0.73504629629629625</v>
      </c>
      <c r="H59" s="9">
        <f>COUNTA(J59:AW59)</f>
        <v>1</v>
      </c>
      <c r="I59" s="9">
        <f>INDEX(J$1:AW$1,MATCH(MIN(J59:AW59),J59:AW59,0))</f>
        <v>2024</v>
      </c>
      <c r="J59" s="43"/>
      <c r="K59" s="43"/>
      <c r="L59" s="63">
        <v>0.73504629629629625</v>
      </c>
      <c r="M59" s="9"/>
      <c r="N59" s="9"/>
      <c r="O59" s="9"/>
      <c r="P59" s="9"/>
      <c r="Q59" s="9"/>
      <c r="R59" s="9"/>
      <c r="S59" s="9"/>
      <c r="T59" s="9"/>
      <c r="U59" s="9"/>
      <c r="V59" s="9"/>
      <c r="W59" s="12"/>
      <c r="X59" s="9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12"/>
      <c r="AT59" s="12"/>
      <c r="AU59" s="12"/>
      <c r="AV59" s="12"/>
      <c r="AW59" s="12"/>
    </row>
    <row r="60" spans="1:49" ht="12" customHeight="1" x14ac:dyDescent="0.2">
      <c r="A60" s="7">
        <v>58</v>
      </c>
      <c r="B60" s="16" t="s">
        <v>122</v>
      </c>
      <c r="C60" s="16" t="s">
        <v>837</v>
      </c>
      <c r="D60" s="33" t="s">
        <v>2177</v>
      </c>
      <c r="E60" s="33"/>
      <c r="F60" s="25" t="s">
        <v>3745</v>
      </c>
      <c r="G60" s="8">
        <f>MIN(J60:AW60)</f>
        <v>0.73525462962962962</v>
      </c>
      <c r="H60" s="9">
        <f>COUNTA(J60:AW60)</f>
        <v>2</v>
      </c>
      <c r="I60" s="9">
        <f>INDEX(J$1:AW$1,MATCH(MIN(J60:AW60),J60:AW60,0))</f>
        <v>2014</v>
      </c>
      <c r="J60" s="43"/>
      <c r="K60" s="43"/>
      <c r="L60" s="43"/>
      <c r="M60" s="43"/>
      <c r="N60" s="43"/>
      <c r="O60" s="17"/>
      <c r="P60" s="19"/>
      <c r="Q60" s="19"/>
      <c r="R60" s="19"/>
      <c r="S60" s="19"/>
      <c r="T60" s="12">
        <v>0.73525462962962962</v>
      </c>
      <c r="U60" s="19">
        <v>0.88427083333333334</v>
      </c>
      <c r="V60" s="12"/>
      <c r="W60" s="12"/>
      <c r="X60" s="12"/>
      <c r="Y60" s="12"/>
      <c r="Z60" s="12"/>
      <c r="AA60" s="12"/>
      <c r="AB60" s="12"/>
      <c r="AC60" s="12"/>
      <c r="AD60" s="12"/>
      <c r="AE60" s="12"/>
      <c r="AF60" s="12"/>
      <c r="AG60" s="12"/>
      <c r="AH60" s="12"/>
      <c r="AI60" s="12"/>
      <c r="AJ60" s="12"/>
      <c r="AK60" s="12"/>
      <c r="AL60" s="12"/>
      <c r="AM60" s="12"/>
      <c r="AN60" s="12"/>
      <c r="AO60" s="12"/>
      <c r="AP60" s="12"/>
      <c r="AQ60" s="12"/>
      <c r="AR60" s="12"/>
      <c r="AS60" s="12"/>
      <c r="AT60" s="12"/>
      <c r="AU60" s="12"/>
      <c r="AV60" s="12"/>
      <c r="AW60" s="12"/>
    </row>
    <row r="61" spans="1:49" ht="12" customHeight="1" x14ac:dyDescent="0.2">
      <c r="A61" s="7">
        <v>59</v>
      </c>
      <c r="B61" s="16" t="s">
        <v>334</v>
      </c>
      <c r="C61" s="16" t="s">
        <v>414</v>
      </c>
      <c r="D61" s="33" t="s">
        <v>2539</v>
      </c>
      <c r="E61" s="33"/>
      <c r="F61" s="25" t="s">
        <v>3745</v>
      </c>
      <c r="G61" s="8">
        <f>MIN(J61:AW61)</f>
        <v>0.73579861111111111</v>
      </c>
      <c r="H61" s="9">
        <f>COUNTA(J61:AW61)</f>
        <v>3</v>
      </c>
      <c r="I61" s="9">
        <f>INDEX(J$1:AW$1,MATCH(MIN(J61:AW61),J61:AW61,0))</f>
        <v>2007</v>
      </c>
      <c r="J61" s="43"/>
      <c r="K61" s="43"/>
      <c r="L61" s="43"/>
      <c r="M61" s="43"/>
      <c r="N61" s="43"/>
      <c r="O61" s="9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>
        <v>0.73579861111111111</v>
      </c>
      <c r="AB61" s="12"/>
      <c r="AC61" s="12"/>
      <c r="AD61" s="12">
        <v>0.88203703703703706</v>
      </c>
      <c r="AE61" s="12">
        <v>1.0706018518518519</v>
      </c>
      <c r="AF61" s="12"/>
      <c r="AG61" s="12"/>
      <c r="AH61" s="12"/>
      <c r="AI61" s="12"/>
      <c r="AJ61" s="12"/>
      <c r="AK61" s="12"/>
      <c r="AL61" s="12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</row>
    <row r="62" spans="1:49" ht="12" customHeight="1" x14ac:dyDescent="0.2">
      <c r="A62" s="7">
        <v>60</v>
      </c>
      <c r="B62" s="16" t="s">
        <v>258</v>
      </c>
      <c r="C62" s="16" t="s">
        <v>3691</v>
      </c>
      <c r="D62" s="16" t="s">
        <v>3835</v>
      </c>
      <c r="E62" s="16">
        <v>651889</v>
      </c>
      <c r="F62" s="7" t="s">
        <v>3745</v>
      </c>
      <c r="G62" s="8">
        <f>MIN(J62:AW62)</f>
        <v>0.73585648148148153</v>
      </c>
      <c r="H62" s="9">
        <f>COUNTA(J62:AW62)</f>
        <v>1</v>
      </c>
      <c r="I62" s="9">
        <f>INDEX(J$1:AW$1,MATCH(MIN(J62:AW62),J62:AW62,0))</f>
        <v>2026</v>
      </c>
      <c r="J62" s="43">
        <v>0.73585648148148153</v>
      </c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12"/>
      <c r="X62" s="9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12"/>
      <c r="AT62" s="12"/>
      <c r="AU62" s="12"/>
      <c r="AV62" s="12"/>
      <c r="AW62" s="12"/>
    </row>
    <row r="63" spans="1:49" ht="12" customHeight="1" x14ac:dyDescent="0.2">
      <c r="A63" s="7">
        <v>61</v>
      </c>
      <c r="B63" s="16" t="s">
        <v>189</v>
      </c>
      <c r="C63" s="16" t="s">
        <v>789</v>
      </c>
      <c r="D63" s="33" t="s">
        <v>1990</v>
      </c>
      <c r="E63" s="33">
        <v>200704</v>
      </c>
      <c r="F63" s="25" t="s">
        <v>3745</v>
      </c>
      <c r="G63" s="8">
        <f>MIN(J63:AW63)</f>
        <v>0.7368055555555556</v>
      </c>
      <c r="H63" s="9">
        <f>COUNTA(J63:AW63)</f>
        <v>3</v>
      </c>
      <c r="I63" s="9">
        <f>INDEX(J$1:AW$1,MATCH(MIN(J63:AW63),J63:AW63,0))</f>
        <v>2014</v>
      </c>
      <c r="J63" s="43"/>
      <c r="K63" s="43"/>
      <c r="L63" s="43"/>
      <c r="M63" s="43"/>
      <c r="N63" s="43"/>
      <c r="O63" s="9"/>
      <c r="P63" s="12"/>
      <c r="Q63" s="12"/>
      <c r="R63" s="12"/>
      <c r="S63" s="12"/>
      <c r="T63" s="12">
        <v>0.7368055555555556</v>
      </c>
      <c r="U63" s="19">
        <v>0.8979166666666667</v>
      </c>
      <c r="V63" s="12">
        <v>0.95976851851851841</v>
      </c>
      <c r="W63" s="12"/>
      <c r="X63" s="12"/>
      <c r="Y63" s="12"/>
      <c r="Z63" s="12"/>
      <c r="AA63" s="12"/>
      <c r="AB63" s="12"/>
      <c r="AC63" s="12"/>
      <c r="AD63" s="12"/>
      <c r="AE63" s="12"/>
      <c r="AF63" s="12"/>
      <c r="AG63" s="12"/>
      <c r="AH63" s="12"/>
      <c r="AI63" s="12"/>
      <c r="AJ63" s="12"/>
      <c r="AK63" s="12"/>
      <c r="AL63" s="12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</row>
    <row r="64" spans="1:49" ht="12" customHeight="1" x14ac:dyDescent="0.2">
      <c r="A64" s="7">
        <v>62</v>
      </c>
      <c r="B64" s="16" t="s">
        <v>1594</v>
      </c>
      <c r="C64" s="16" t="s">
        <v>556</v>
      </c>
      <c r="D64" s="33" t="s">
        <v>2764</v>
      </c>
      <c r="E64" s="33"/>
      <c r="F64" s="25" t="s">
        <v>3745</v>
      </c>
      <c r="G64" s="8">
        <f>MIN(J64:AW64)</f>
        <v>0.73681712962962964</v>
      </c>
      <c r="H64" s="9">
        <f>COUNTA(J64:AW64)</f>
        <v>2</v>
      </c>
      <c r="I64" s="9">
        <f>INDEX(J$1:AW$1,MATCH(MIN(J64:AW64),J64:AW64,0))</f>
        <v>2014</v>
      </c>
      <c r="J64" s="43"/>
      <c r="K64" s="43"/>
      <c r="L64" s="43"/>
      <c r="M64" s="43"/>
      <c r="N64" s="43"/>
      <c r="O64" s="17"/>
      <c r="P64" s="19"/>
      <c r="Q64" s="19"/>
      <c r="R64" s="19"/>
      <c r="S64" s="19"/>
      <c r="T64" s="12">
        <v>0.73681712962962964</v>
      </c>
      <c r="U64" s="19">
        <v>0.91932870370370379</v>
      </c>
      <c r="V64" s="12"/>
      <c r="W64" s="12"/>
      <c r="X64" s="12"/>
      <c r="Y64" s="12"/>
      <c r="Z64" s="12"/>
      <c r="AA64" s="12"/>
      <c r="AB64" s="12"/>
      <c r="AC64" s="12"/>
      <c r="AD64" s="12"/>
      <c r="AE64" s="12"/>
      <c r="AF64" s="12"/>
      <c r="AG64" s="12"/>
      <c r="AH64" s="12"/>
      <c r="AI64" s="12"/>
      <c r="AJ64" s="12"/>
      <c r="AK64" s="12"/>
      <c r="AL64" s="12"/>
      <c r="AM64" s="12"/>
      <c r="AN64" s="12"/>
      <c r="AO64" s="12"/>
      <c r="AP64" s="12"/>
      <c r="AQ64" s="12"/>
      <c r="AR64" s="12"/>
      <c r="AS64" s="12"/>
      <c r="AT64" s="12"/>
      <c r="AU64" s="12"/>
      <c r="AV64" s="12"/>
      <c r="AW64" s="12"/>
    </row>
    <row r="65" spans="1:49" ht="12" customHeight="1" x14ac:dyDescent="0.2">
      <c r="A65" s="7">
        <v>63</v>
      </c>
      <c r="B65" s="50" t="s">
        <v>1607</v>
      </c>
      <c r="C65" s="50" t="s">
        <v>1160</v>
      </c>
      <c r="D65" s="33" t="s">
        <v>2869</v>
      </c>
      <c r="E65" s="33">
        <v>78590</v>
      </c>
      <c r="F65" s="47" t="s">
        <v>637</v>
      </c>
      <c r="G65" s="8">
        <f>MIN(J65:AW65)</f>
        <v>0.73690972222222229</v>
      </c>
      <c r="H65" s="9">
        <f>COUNTA(J65:AW65)</f>
        <v>1</v>
      </c>
      <c r="I65" s="9">
        <f>INDEX(J$1:AW$1,MATCH(MIN(J65:AW65),J65:AW65,0))</f>
        <v>2019</v>
      </c>
      <c r="J65" s="43"/>
      <c r="K65" s="43"/>
      <c r="L65" s="43"/>
      <c r="M65" s="43"/>
      <c r="N65" s="43"/>
      <c r="O65" s="52">
        <v>0.73690972222222229</v>
      </c>
      <c r="P65" s="9"/>
      <c r="Q65" s="9"/>
      <c r="R65" s="9"/>
      <c r="S65" s="9"/>
      <c r="T65" s="9"/>
      <c r="U65" s="9"/>
      <c r="V65" s="9"/>
      <c r="W65" s="12"/>
      <c r="X65" s="9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12"/>
      <c r="AT65" s="12"/>
      <c r="AU65" s="12"/>
      <c r="AV65" s="12"/>
      <c r="AW65" s="12"/>
    </row>
    <row r="66" spans="1:49" ht="12" customHeight="1" x14ac:dyDescent="0.2">
      <c r="A66" s="7">
        <v>64</v>
      </c>
      <c r="B66" s="35" t="s">
        <v>1559</v>
      </c>
      <c r="C66" s="35" t="s">
        <v>1632</v>
      </c>
      <c r="D66" s="33" t="s">
        <v>2479</v>
      </c>
      <c r="E66" s="33"/>
      <c r="F66" s="47" t="s">
        <v>637</v>
      </c>
      <c r="G66" s="8">
        <f>MIN(J66:AW66)</f>
        <v>0.73781249999999998</v>
      </c>
      <c r="H66" s="9">
        <f>COUNTA(J66:AW66)</f>
        <v>1</v>
      </c>
      <c r="I66" s="9">
        <f>INDEX(J$1:AW$1,MATCH(MIN(J66:AW66),J66:AW66,0))</f>
        <v>2016</v>
      </c>
      <c r="J66" s="43"/>
      <c r="K66" s="43"/>
      <c r="L66" s="43"/>
      <c r="M66" s="43"/>
      <c r="N66" s="43"/>
      <c r="O66" s="9"/>
      <c r="P66" s="12"/>
      <c r="Q66" s="12"/>
      <c r="R66" s="18">
        <v>0.73781249999999998</v>
      </c>
      <c r="S66" s="12"/>
      <c r="T66" s="12"/>
      <c r="U66" s="12"/>
      <c r="V66" s="12"/>
      <c r="W66" s="12"/>
      <c r="X66" s="12"/>
      <c r="Y66" s="12"/>
      <c r="Z66" s="12"/>
      <c r="AA66" s="12"/>
      <c r="AB66" s="12"/>
      <c r="AC66" s="12"/>
      <c r="AD66" s="12"/>
      <c r="AE66" s="12"/>
      <c r="AF66" s="12"/>
      <c r="AG66" s="12"/>
      <c r="AH66" s="12"/>
      <c r="AI66" s="12"/>
      <c r="AJ66" s="12"/>
      <c r="AK66" s="12"/>
      <c r="AL66" s="12"/>
      <c r="AM66" s="12"/>
      <c r="AN66" s="12"/>
      <c r="AO66" s="12"/>
      <c r="AP66" s="12"/>
      <c r="AQ66" s="12"/>
      <c r="AR66" s="12"/>
      <c r="AS66" s="12"/>
      <c r="AT66" s="12"/>
      <c r="AU66" s="12"/>
      <c r="AV66" s="12"/>
      <c r="AW66" s="12"/>
    </row>
    <row r="67" spans="1:49" ht="12" customHeight="1" x14ac:dyDescent="0.2">
      <c r="A67" s="7">
        <v>65</v>
      </c>
      <c r="B67" s="16" t="s">
        <v>277</v>
      </c>
      <c r="C67" s="16" t="s">
        <v>276</v>
      </c>
      <c r="D67" s="33" t="s">
        <v>2641</v>
      </c>
      <c r="E67" s="33">
        <v>209334</v>
      </c>
      <c r="F67" s="25" t="s">
        <v>3745</v>
      </c>
      <c r="G67" s="8">
        <f>MIN(J67:AW67)</f>
        <v>0.7381712962962963</v>
      </c>
      <c r="H67" s="9">
        <f>COUNTA(J67:AW67)</f>
        <v>6</v>
      </c>
      <c r="I67" s="9">
        <f>INDEX(J$1:AW$1,MATCH(MIN(J67:AW67),J67:AW67,0))</f>
        <v>2006</v>
      </c>
      <c r="J67" s="43"/>
      <c r="K67" s="43"/>
      <c r="L67" s="43"/>
      <c r="M67" s="43"/>
      <c r="N67" s="43"/>
      <c r="O67" s="51">
        <v>0.88422453703703707</v>
      </c>
      <c r="P67" s="12"/>
      <c r="Q67" s="12"/>
      <c r="R67" s="12"/>
      <c r="S67" s="12"/>
      <c r="T67" s="12">
        <v>0.86408564814814814</v>
      </c>
      <c r="U67" s="12"/>
      <c r="V67" s="12"/>
      <c r="W67" s="12"/>
      <c r="X67" s="12"/>
      <c r="Y67" s="12"/>
      <c r="Z67" s="12"/>
      <c r="AA67" s="12">
        <v>0.79074074074074074</v>
      </c>
      <c r="AB67" s="12">
        <v>0.7381712962962963</v>
      </c>
      <c r="AC67" s="12">
        <v>0.80508101851851854</v>
      </c>
      <c r="AD67" s="12">
        <v>0.90717592592592589</v>
      </c>
      <c r="AE67" s="12"/>
      <c r="AF67" s="12"/>
      <c r="AG67" s="12"/>
      <c r="AH67" s="12"/>
      <c r="AI67" s="12"/>
      <c r="AJ67" s="12"/>
      <c r="AK67" s="12"/>
      <c r="AL67" s="12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</row>
    <row r="68" spans="1:49" ht="12" customHeight="1" x14ac:dyDescent="0.2">
      <c r="A68" s="7">
        <v>66</v>
      </c>
      <c r="B68" s="35" t="s">
        <v>189</v>
      </c>
      <c r="C68" s="35" t="s">
        <v>1628</v>
      </c>
      <c r="D68" s="33" t="s">
        <v>1957</v>
      </c>
      <c r="E68" s="33">
        <v>203364</v>
      </c>
      <c r="F68" s="25" t="s">
        <v>3745</v>
      </c>
      <c r="G68" s="8">
        <f>MIN(J68:AW68)</f>
        <v>0.73908564814814814</v>
      </c>
      <c r="H68" s="9">
        <f>COUNTA(J68:AW68)</f>
        <v>2</v>
      </c>
      <c r="I68" s="9">
        <f>INDEX(J$1:AW$1,MATCH(MIN(J68:AW68),J68:AW68,0))</f>
        <v>2018</v>
      </c>
      <c r="J68" s="43"/>
      <c r="K68" s="43"/>
      <c r="L68" s="43"/>
      <c r="M68" s="43"/>
      <c r="N68" s="43"/>
      <c r="O68" s="9"/>
      <c r="P68" s="43">
        <v>0.73908564814814814</v>
      </c>
      <c r="Q68" s="12"/>
      <c r="R68" s="8">
        <v>0.80981481481481488</v>
      </c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</row>
    <row r="69" spans="1:49" ht="12" customHeight="1" x14ac:dyDescent="0.2">
      <c r="A69" s="7">
        <v>67</v>
      </c>
      <c r="B69" s="16" t="s">
        <v>201</v>
      </c>
      <c r="C69" s="16" t="s">
        <v>556</v>
      </c>
      <c r="D69" s="33" t="s">
        <v>2227</v>
      </c>
      <c r="E69" s="33"/>
      <c r="F69" s="25" t="s">
        <v>3745</v>
      </c>
      <c r="G69" s="8">
        <f>MIN(J69:AW69)</f>
        <v>0.74195601851851845</v>
      </c>
      <c r="H69" s="9">
        <f>COUNTA(J69:AW69)</f>
        <v>1</v>
      </c>
      <c r="I69" s="9">
        <f>INDEX(J$1:AW$1,MATCH(MIN(J69:AW69),J69:AW69,0))</f>
        <v>1989</v>
      </c>
      <c r="J69" s="43"/>
      <c r="K69" s="43"/>
      <c r="L69" s="43"/>
      <c r="M69" s="43"/>
      <c r="N69" s="43"/>
      <c r="O69" s="9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2"/>
      <c r="AF69" s="12"/>
      <c r="AG69" s="12"/>
      <c r="AH69" s="12"/>
      <c r="AI69" s="12"/>
      <c r="AJ69" s="12"/>
      <c r="AK69" s="12"/>
      <c r="AL69" s="12"/>
      <c r="AM69" s="12"/>
      <c r="AN69" s="12"/>
      <c r="AO69" s="12"/>
      <c r="AP69" s="12"/>
      <c r="AQ69" s="12"/>
      <c r="AR69" s="12"/>
      <c r="AS69" s="12">
        <v>0.74195601851851845</v>
      </c>
      <c r="AT69" s="12"/>
      <c r="AU69" s="12"/>
      <c r="AV69" s="12"/>
      <c r="AW69" s="12"/>
    </row>
    <row r="70" spans="1:49" ht="12" customHeight="1" x14ac:dyDescent="0.2">
      <c r="A70" s="7">
        <v>68</v>
      </c>
      <c r="B70" s="16" t="s">
        <v>393</v>
      </c>
      <c r="C70" s="16" t="s">
        <v>653</v>
      </c>
      <c r="D70" s="33" t="s">
        <v>1806</v>
      </c>
      <c r="E70" s="33"/>
      <c r="F70" s="25" t="s">
        <v>3745</v>
      </c>
      <c r="G70" s="8">
        <f>MIN(J70:AW70)</f>
        <v>0.74201388888888886</v>
      </c>
      <c r="H70" s="9">
        <f>COUNTA(J70:AW70)</f>
        <v>1</v>
      </c>
      <c r="I70" s="9">
        <f>INDEX(J$1:AW$1,MATCH(MIN(J70:AW70),J70:AW70,0))</f>
        <v>1985</v>
      </c>
      <c r="J70" s="43"/>
      <c r="K70" s="43"/>
      <c r="L70" s="43"/>
      <c r="M70" s="43"/>
      <c r="N70" s="43"/>
      <c r="O70" s="9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1">
        <v>0.74201388888888886</v>
      </c>
    </row>
    <row r="71" spans="1:49" ht="12" customHeight="1" x14ac:dyDescent="0.2">
      <c r="A71" s="7">
        <v>69</v>
      </c>
      <c r="B71" s="16" t="s">
        <v>440</v>
      </c>
      <c r="C71" s="16" t="s">
        <v>310</v>
      </c>
      <c r="D71" s="33" t="s">
        <v>2050</v>
      </c>
      <c r="E71" s="33"/>
      <c r="F71" s="25" t="s">
        <v>3745</v>
      </c>
      <c r="G71" s="8">
        <f>MIN(J71:AW71)</f>
        <v>0.74201388888888886</v>
      </c>
      <c r="H71" s="9">
        <f>COUNTA(J71:AW71)</f>
        <v>2</v>
      </c>
      <c r="I71" s="9">
        <f>INDEX(J$1:AW$1,MATCH(MIN(J71:AW71),J71:AW71,0))</f>
        <v>1985</v>
      </c>
      <c r="J71" s="43"/>
      <c r="K71" s="43"/>
      <c r="L71" s="43"/>
      <c r="M71" s="43"/>
      <c r="N71" s="43"/>
      <c r="O71" s="9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  <c r="AG71" s="12"/>
      <c r="AH71" s="12"/>
      <c r="AI71" s="12"/>
      <c r="AJ71" s="12"/>
      <c r="AK71" s="12"/>
      <c r="AL71" s="12"/>
      <c r="AM71" s="12"/>
      <c r="AN71" s="12"/>
      <c r="AO71" s="12"/>
      <c r="AP71" s="12"/>
      <c r="AQ71" s="12"/>
      <c r="AR71" s="12"/>
      <c r="AS71" s="12"/>
      <c r="AT71" s="12">
        <v>0.84355324074074067</v>
      </c>
      <c r="AU71" s="12"/>
      <c r="AV71" s="12"/>
      <c r="AW71" s="11">
        <v>0.74201388888888886</v>
      </c>
    </row>
    <row r="72" spans="1:49" ht="12" customHeight="1" x14ac:dyDescent="0.2">
      <c r="A72" s="7">
        <v>70</v>
      </c>
      <c r="B72" s="34" t="s">
        <v>336</v>
      </c>
      <c r="C72" s="34" t="s">
        <v>295</v>
      </c>
      <c r="D72" s="33" t="s">
        <v>2927</v>
      </c>
      <c r="E72" s="33">
        <v>415567</v>
      </c>
      <c r="F72" s="25" t="s">
        <v>3745</v>
      </c>
      <c r="G72" s="8">
        <f>MIN(J72:AW72)</f>
        <v>0.74258101851851854</v>
      </c>
      <c r="H72" s="9">
        <f>COUNTA(J72:AW72)</f>
        <v>2</v>
      </c>
      <c r="I72" s="9">
        <f>INDEX(J$1:AW$1,MATCH(MIN(J72:AW72),J72:AW72,0))</f>
        <v>2023</v>
      </c>
      <c r="J72" s="43"/>
      <c r="K72" s="43"/>
      <c r="L72" s="43"/>
      <c r="M72" s="43">
        <v>0.74258101851851854</v>
      </c>
      <c r="N72" s="43"/>
      <c r="O72" s="9"/>
      <c r="P72" s="43">
        <v>0.93553240740740751</v>
      </c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</row>
    <row r="73" spans="1:49" ht="12" customHeight="1" x14ac:dyDescent="0.2">
      <c r="A73" s="7">
        <v>71</v>
      </c>
      <c r="B73" s="16" t="s">
        <v>470</v>
      </c>
      <c r="C73" s="16" t="s">
        <v>471</v>
      </c>
      <c r="D73" s="33" t="s">
        <v>2137</v>
      </c>
      <c r="E73" s="33"/>
      <c r="F73" s="25" t="s">
        <v>3745</v>
      </c>
      <c r="G73" s="8">
        <f>MIN(J73:AW73)</f>
        <v>0.74313657407407396</v>
      </c>
      <c r="H73" s="9">
        <f>COUNTA(J73:AW73)</f>
        <v>1</v>
      </c>
      <c r="I73" s="9">
        <f>INDEX(J$1:AW$1,MATCH(MIN(J73:AW73),J73:AW73,0))</f>
        <v>2003</v>
      </c>
      <c r="J73" s="43"/>
      <c r="K73" s="43"/>
      <c r="L73" s="43"/>
      <c r="M73" s="43"/>
      <c r="N73" s="43"/>
      <c r="O73" s="80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2">
        <v>0.74313657407407396</v>
      </c>
      <c r="AF73" s="12"/>
      <c r="AG73" s="12"/>
      <c r="AH73" s="12"/>
      <c r="AI73" s="12"/>
      <c r="AJ73" s="12"/>
      <c r="AK73" s="12"/>
      <c r="AL73" s="12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</row>
    <row r="74" spans="1:49" ht="12" customHeight="1" x14ac:dyDescent="0.2">
      <c r="A74" s="7">
        <v>72</v>
      </c>
      <c r="B74" s="16" t="s">
        <v>718</v>
      </c>
      <c r="C74" s="33" t="s">
        <v>556</v>
      </c>
      <c r="D74" s="33" t="s">
        <v>2035</v>
      </c>
      <c r="E74" s="33"/>
      <c r="F74" s="25" t="s">
        <v>3745</v>
      </c>
      <c r="G74" s="8">
        <f>MIN(J74:AW74)</f>
        <v>0.74398148148148147</v>
      </c>
      <c r="H74" s="9">
        <f>COUNTA(J74:AW74)</f>
        <v>3</v>
      </c>
      <c r="I74" s="9">
        <f>INDEX(J$1:AW$1,MATCH(MIN(J74:AW74),J74:AW74,0))</f>
        <v>2012</v>
      </c>
      <c r="J74" s="43"/>
      <c r="K74" s="43"/>
      <c r="L74" s="43"/>
      <c r="M74" s="43"/>
      <c r="N74" s="43"/>
      <c r="O74" s="9"/>
      <c r="P74" s="12"/>
      <c r="Q74" s="12"/>
      <c r="R74" s="12"/>
      <c r="S74" s="12"/>
      <c r="T74" s="12"/>
      <c r="U74" s="12"/>
      <c r="V74" s="12">
        <v>0.74398148148148147</v>
      </c>
      <c r="W74" s="12">
        <v>0.9409953703703704</v>
      </c>
      <c r="X74" s="12">
        <v>0.89215277777777768</v>
      </c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</row>
    <row r="75" spans="1:49" ht="12" customHeight="1" x14ac:dyDescent="0.2">
      <c r="A75" s="7">
        <v>73</v>
      </c>
      <c r="B75" s="16" t="s">
        <v>3363</v>
      </c>
      <c r="C75" s="16" t="s">
        <v>3364</v>
      </c>
      <c r="D75" s="16" t="s">
        <v>3241</v>
      </c>
      <c r="E75" s="33">
        <v>804010</v>
      </c>
      <c r="F75" s="7" t="s">
        <v>3745</v>
      </c>
      <c r="G75" s="8">
        <f>MIN(J75:AW75)</f>
        <v>0.74430555555555555</v>
      </c>
      <c r="H75" s="9">
        <f>COUNTA(J75:AW75)</f>
        <v>1</v>
      </c>
      <c r="I75" s="9">
        <f>INDEX(J$1:AW$1,MATCH(MIN(J75:AW75),J75:AW75,0))</f>
        <v>2024</v>
      </c>
      <c r="J75" s="43"/>
      <c r="K75" s="43"/>
      <c r="L75" s="63">
        <v>0.74430555555555555</v>
      </c>
      <c r="M75" s="9"/>
      <c r="N75" s="9"/>
      <c r="O75" s="9"/>
      <c r="P75" s="9"/>
      <c r="Q75" s="9"/>
      <c r="R75" s="9"/>
      <c r="S75" s="9"/>
      <c r="T75" s="9"/>
      <c r="U75" s="9"/>
      <c r="V75" s="9"/>
      <c r="W75" s="12"/>
      <c r="X75" s="9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12"/>
      <c r="AT75" s="12"/>
      <c r="AU75" s="12"/>
      <c r="AV75" s="12"/>
      <c r="AW75" s="12"/>
    </row>
    <row r="76" spans="1:49" ht="12" customHeight="1" x14ac:dyDescent="0.2">
      <c r="A76" s="7">
        <v>74</v>
      </c>
      <c r="B76" s="36" t="s">
        <v>1498</v>
      </c>
      <c r="C76" s="36" t="s">
        <v>948</v>
      </c>
      <c r="D76" s="33" t="s">
        <v>2060</v>
      </c>
      <c r="E76" s="33">
        <v>271664</v>
      </c>
      <c r="F76" s="25" t="s">
        <v>3745</v>
      </c>
      <c r="G76" s="8">
        <f>MIN(J76:AW76)</f>
        <v>0.74464120370370368</v>
      </c>
      <c r="H76" s="9">
        <f>COUNTA(J76:AW76)</f>
        <v>3</v>
      </c>
      <c r="I76" s="9">
        <f>INDEX(J$1:AW$1,MATCH(MIN(J76:AW76),J76:AW76,0))</f>
        <v>2018</v>
      </c>
      <c r="J76" s="43"/>
      <c r="K76" s="43"/>
      <c r="L76" s="43"/>
      <c r="M76" s="43"/>
      <c r="N76" s="43"/>
      <c r="O76" s="9"/>
      <c r="P76" s="43">
        <v>0.74464120370370368</v>
      </c>
      <c r="Q76" s="12"/>
      <c r="R76" s="8">
        <v>0.75971064814814815</v>
      </c>
      <c r="S76" s="8">
        <v>0.8303356481481482</v>
      </c>
      <c r="T76" s="12"/>
      <c r="U76" s="12"/>
      <c r="V76" s="12"/>
      <c r="W76" s="12"/>
      <c r="X76" s="12"/>
      <c r="Y76" s="12"/>
      <c r="Z76" s="12"/>
      <c r="AA76" s="12"/>
      <c r="AB76" s="12"/>
      <c r="AC76" s="12"/>
      <c r="AD76" s="12"/>
      <c r="AE76" s="12"/>
      <c r="AF76" s="12"/>
      <c r="AG76" s="12"/>
      <c r="AH76" s="12"/>
      <c r="AI76" s="12"/>
      <c r="AJ76" s="12"/>
      <c r="AK76" s="12"/>
      <c r="AL76" s="12"/>
      <c r="AM76" s="12"/>
      <c r="AN76" s="12"/>
      <c r="AO76" s="12"/>
      <c r="AP76" s="12"/>
      <c r="AQ76" s="12"/>
      <c r="AR76" s="12"/>
      <c r="AS76" s="12"/>
      <c r="AT76" s="12"/>
      <c r="AU76" s="12"/>
      <c r="AV76" s="12"/>
      <c r="AW76" s="12"/>
    </row>
    <row r="77" spans="1:49" ht="12" customHeight="1" x14ac:dyDescent="0.2">
      <c r="A77" s="7">
        <v>75</v>
      </c>
      <c r="B77" s="35" t="s">
        <v>189</v>
      </c>
      <c r="C77" s="35" t="s">
        <v>420</v>
      </c>
      <c r="D77" s="33" t="s">
        <v>1972</v>
      </c>
      <c r="E77" s="33">
        <v>272159</v>
      </c>
      <c r="F77" s="25" t="s">
        <v>3745</v>
      </c>
      <c r="G77" s="8">
        <f>MIN(J77:AW77)</f>
        <v>0.74513888888888891</v>
      </c>
      <c r="H77" s="9">
        <f>COUNTA(J77:AW77)</f>
        <v>2</v>
      </c>
      <c r="I77" s="9">
        <f>INDEX(J$1:AW$1,MATCH(MIN(J77:AW77),J77:AW77,0))</f>
        <v>2026</v>
      </c>
      <c r="J77" s="8">
        <v>0.74513888888888891</v>
      </c>
      <c r="K77" s="43"/>
      <c r="L77" s="43"/>
      <c r="M77" s="43"/>
      <c r="N77" s="43"/>
      <c r="O77" s="9"/>
      <c r="P77" s="12"/>
      <c r="Q77" s="12"/>
      <c r="R77" s="8">
        <v>0.80979166666666658</v>
      </c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2"/>
      <c r="AF77" s="12"/>
      <c r="AG77" s="12"/>
      <c r="AH77" s="12"/>
      <c r="AI77" s="12"/>
      <c r="AJ77" s="12"/>
      <c r="AK77" s="12"/>
      <c r="AL77" s="12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</row>
    <row r="78" spans="1:49" ht="12" customHeight="1" x14ac:dyDescent="0.2">
      <c r="A78" s="7">
        <v>76</v>
      </c>
      <c r="B78" s="50" t="s">
        <v>22</v>
      </c>
      <c r="C78" s="50" t="s">
        <v>582</v>
      </c>
      <c r="D78" s="33" t="s">
        <v>2833</v>
      </c>
      <c r="E78" s="33">
        <v>119750</v>
      </c>
      <c r="F78" s="25" t="s">
        <v>3745</v>
      </c>
      <c r="G78" s="8">
        <f>MIN(J78:AW78)</f>
        <v>0.74571759259259263</v>
      </c>
      <c r="H78" s="9">
        <f>COUNTA(J78:AW78)</f>
        <v>1</v>
      </c>
      <c r="I78" s="9">
        <f>INDEX(J$1:AW$1,MATCH(MIN(J78:AW78),J78:AW78,0))</f>
        <v>2019</v>
      </c>
      <c r="J78" s="43"/>
      <c r="K78" s="43"/>
      <c r="L78" s="43"/>
      <c r="M78" s="43"/>
      <c r="N78" s="43"/>
      <c r="O78" s="51">
        <v>0.74571759259259263</v>
      </c>
      <c r="P78" s="9"/>
      <c r="Q78" s="9"/>
      <c r="R78" s="9"/>
      <c r="S78" s="9"/>
      <c r="T78" s="9"/>
      <c r="U78" s="9"/>
      <c r="V78" s="9"/>
      <c r="W78" s="12"/>
      <c r="X78" s="9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12"/>
      <c r="AT78" s="12"/>
      <c r="AU78" s="12"/>
      <c r="AV78" s="12"/>
      <c r="AW78" s="12"/>
    </row>
    <row r="79" spans="1:49" ht="12" customHeight="1" x14ac:dyDescent="0.2">
      <c r="A79" s="7">
        <v>77</v>
      </c>
      <c r="B79" s="33" t="s">
        <v>220</v>
      </c>
      <c r="C79" s="33" t="s">
        <v>672</v>
      </c>
      <c r="D79" s="33" t="s">
        <v>2957</v>
      </c>
      <c r="E79" s="33"/>
      <c r="F79" s="25" t="s">
        <v>3745</v>
      </c>
      <c r="G79" s="8">
        <f>MIN(J79:AW79)</f>
        <v>0.74637731481481484</v>
      </c>
      <c r="H79" s="9">
        <f>COUNTA(J79:AW79)</f>
        <v>2</v>
      </c>
      <c r="I79" s="9">
        <f>INDEX(J$1:AW$1,MATCH(MIN(J79:AW79),J79:AW79,0))</f>
        <v>2011</v>
      </c>
      <c r="J79" s="43"/>
      <c r="K79" s="43"/>
      <c r="L79" s="43"/>
      <c r="M79" s="43"/>
      <c r="N79" s="43"/>
      <c r="O79" s="9"/>
      <c r="P79" s="12"/>
      <c r="Q79" s="12"/>
      <c r="R79" s="12"/>
      <c r="S79" s="12"/>
      <c r="T79" s="12"/>
      <c r="U79" s="12"/>
      <c r="V79" s="12"/>
      <c r="W79" s="43">
        <v>0.74637731481481484</v>
      </c>
      <c r="X79" s="43">
        <v>0.78451388888888884</v>
      </c>
      <c r="Y79" s="12"/>
      <c r="Z79" s="12"/>
      <c r="AA79" s="12"/>
      <c r="AB79" s="12"/>
      <c r="AC79" s="12"/>
      <c r="AD79" s="12"/>
      <c r="AE79" s="12"/>
      <c r="AF79" s="12"/>
      <c r="AG79" s="12"/>
      <c r="AH79" s="12"/>
      <c r="AI79" s="12"/>
      <c r="AJ79" s="12"/>
      <c r="AK79" s="12"/>
      <c r="AL79" s="12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</row>
    <row r="80" spans="1:49" ht="12" customHeight="1" x14ac:dyDescent="0.2">
      <c r="A80" s="7">
        <v>78</v>
      </c>
      <c r="B80" s="16" t="s">
        <v>185</v>
      </c>
      <c r="C80" s="16" t="s">
        <v>186</v>
      </c>
      <c r="D80" s="33" t="s">
        <v>1817</v>
      </c>
      <c r="E80" s="33"/>
      <c r="F80" s="25" t="s">
        <v>3745</v>
      </c>
      <c r="G80" s="8">
        <f>MIN(J80:AW80)</f>
        <v>0.74664351851851851</v>
      </c>
      <c r="H80" s="9">
        <f>COUNTA(J80:AW80)</f>
        <v>5</v>
      </c>
      <c r="I80" s="9">
        <f>INDEX(J$1:AW$1,MATCH(MIN(J80:AW80),J80:AW80,0))</f>
        <v>1997</v>
      </c>
      <c r="J80" s="43"/>
      <c r="K80" s="43"/>
      <c r="L80" s="43"/>
      <c r="M80" s="43"/>
      <c r="N80" s="43"/>
      <c r="O80" s="9"/>
      <c r="P80" s="12"/>
      <c r="Q80" s="12"/>
      <c r="R80" s="12"/>
      <c r="S80" s="12"/>
      <c r="T80" s="12"/>
      <c r="U80" s="12"/>
      <c r="V80" s="12"/>
      <c r="W80" s="12"/>
      <c r="X80" s="12"/>
      <c r="Y80" s="12"/>
      <c r="Z80" s="12"/>
      <c r="AA80" s="12"/>
      <c r="AB80" s="12"/>
      <c r="AC80" s="12"/>
      <c r="AD80" s="12"/>
      <c r="AE80" s="12"/>
      <c r="AF80" s="12"/>
      <c r="AG80" s="12">
        <v>0.83245370370370375</v>
      </c>
      <c r="AH80" s="12"/>
      <c r="AI80" s="12"/>
      <c r="AJ80" s="12"/>
      <c r="AK80" s="13">
        <v>0.74664351851851851</v>
      </c>
      <c r="AL80" s="12"/>
      <c r="AM80" s="12">
        <v>0.85717592592592595</v>
      </c>
      <c r="AN80" s="12" t="s">
        <v>773</v>
      </c>
      <c r="AO80" s="13" t="s">
        <v>623</v>
      </c>
      <c r="AP80" s="12"/>
      <c r="AQ80" s="12"/>
      <c r="AR80" s="12"/>
      <c r="AS80" s="12"/>
      <c r="AT80" s="12"/>
      <c r="AU80" s="12"/>
      <c r="AV80" s="12"/>
      <c r="AW80" s="12"/>
    </row>
    <row r="81" spans="1:49" ht="12" customHeight="1" x14ac:dyDescent="0.2">
      <c r="A81" s="7">
        <v>79</v>
      </c>
      <c r="B81" s="16" t="s">
        <v>32</v>
      </c>
      <c r="C81" s="16" t="s">
        <v>892</v>
      </c>
      <c r="D81" s="33" t="s">
        <v>1883</v>
      </c>
      <c r="E81" s="33"/>
      <c r="F81" s="25" t="s">
        <v>3745</v>
      </c>
      <c r="G81" s="8">
        <f>MIN(J81:AW81)</f>
        <v>0.7466666666666667</v>
      </c>
      <c r="H81" s="9">
        <f>COUNTA(J81:AW81)</f>
        <v>1</v>
      </c>
      <c r="I81" s="9">
        <f>INDEX(J$1:AW$1,MATCH(MIN(J81:AW81),J81:AW81,0))</f>
        <v>2014</v>
      </c>
      <c r="J81" s="43"/>
      <c r="K81" s="43"/>
      <c r="L81" s="43"/>
      <c r="M81" s="43"/>
      <c r="N81" s="43"/>
      <c r="O81" s="9"/>
      <c r="P81" s="12"/>
      <c r="Q81" s="12"/>
      <c r="R81" s="12"/>
      <c r="S81" s="12"/>
      <c r="T81" s="12">
        <v>0.7466666666666667</v>
      </c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2"/>
      <c r="AF81" s="12"/>
      <c r="AG81" s="12"/>
      <c r="AH81" s="12"/>
      <c r="AI81" s="12"/>
      <c r="AJ81" s="12"/>
      <c r="AK81" s="12"/>
      <c r="AL81" s="12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</row>
    <row r="82" spans="1:49" ht="12" customHeight="1" x14ac:dyDescent="0.2">
      <c r="A82" s="7">
        <v>80</v>
      </c>
      <c r="B82" s="16" t="s">
        <v>201</v>
      </c>
      <c r="C82" s="16" t="s">
        <v>259</v>
      </c>
      <c r="D82" s="33" t="s">
        <v>2236</v>
      </c>
      <c r="E82" s="33"/>
      <c r="F82" s="25" t="s">
        <v>3745</v>
      </c>
      <c r="G82" s="8">
        <f>MIN(J82:AW82)</f>
        <v>0.74681712962962965</v>
      </c>
      <c r="H82" s="9">
        <f>COUNTA(J82:AW82)</f>
        <v>2</v>
      </c>
      <c r="I82" s="9">
        <f>INDEX(J$1:AW$1,MATCH(MIN(J82:AW82),J82:AW82,0))</f>
        <v>2003</v>
      </c>
      <c r="J82" s="43"/>
      <c r="K82" s="43"/>
      <c r="L82" s="43"/>
      <c r="M82" s="43"/>
      <c r="N82" s="43"/>
      <c r="O82" s="9"/>
      <c r="P82" s="12"/>
      <c r="Q82" s="12"/>
      <c r="R82" s="12"/>
      <c r="S82" s="12"/>
      <c r="T82" s="12"/>
      <c r="U82" s="12"/>
      <c r="V82" s="12"/>
      <c r="W82" s="12"/>
      <c r="X82" s="12"/>
      <c r="Y82" s="12"/>
      <c r="Z82" s="12"/>
      <c r="AA82" s="12"/>
      <c r="AB82" s="12"/>
      <c r="AC82" s="12"/>
      <c r="AD82" s="12"/>
      <c r="AE82" s="12">
        <v>0.74681712962962965</v>
      </c>
      <c r="AF82" s="12"/>
      <c r="AG82" s="12"/>
      <c r="AH82" s="12"/>
      <c r="AI82" s="12">
        <v>0.7645601851851852</v>
      </c>
      <c r="AJ82" s="12"/>
      <c r="AK82" s="12"/>
      <c r="AL82" s="12"/>
      <c r="AM82" s="12"/>
      <c r="AN82" s="12"/>
      <c r="AO82" s="12"/>
      <c r="AP82" s="12"/>
      <c r="AQ82" s="12"/>
      <c r="AR82" s="12"/>
      <c r="AS82" s="12"/>
      <c r="AT82" s="12"/>
      <c r="AU82" s="12"/>
      <c r="AV82" s="12"/>
      <c r="AW82" s="12"/>
    </row>
    <row r="83" spans="1:49" ht="12" customHeight="1" x14ac:dyDescent="0.2">
      <c r="A83" s="7">
        <v>81</v>
      </c>
      <c r="B83" s="35" t="s">
        <v>1579</v>
      </c>
      <c r="C83" s="35" t="s">
        <v>1089</v>
      </c>
      <c r="D83" s="33" t="s">
        <v>2625</v>
      </c>
      <c r="E83" s="33">
        <v>336343</v>
      </c>
      <c r="F83" s="47" t="s">
        <v>637</v>
      </c>
      <c r="G83" s="8">
        <f>MIN(J83:AW83)</f>
        <v>0.74700231481481483</v>
      </c>
      <c r="H83" s="9">
        <f>COUNTA(J83:AW83)</f>
        <v>2</v>
      </c>
      <c r="I83" s="9">
        <f>INDEX(J$1:AW$1,MATCH(MIN(J83:AW83),J83:AW83,0))</f>
        <v>2018</v>
      </c>
      <c r="J83" s="43"/>
      <c r="K83" s="43"/>
      <c r="L83" s="43"/>
      <c r="M83" s="43"/>
      <c r="N83" s="43"/>
      <c r="O83" s="9"/>
      <c r="P83" s="44">
        <v>0.74700231481481483</v>
      </c>
      <c r="Q83" s="12"/>
      <c r="R83" s="8">
        <v>0.82317129629629626</v>
      </c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2"/>
      <c r="AF83" s="12"/>
      <c r="AG83" s="12"/>
      <c r="AH83" s="12"/>
      <c r="AI83" s="12"/>
      <c r="AJ83" s="12"/>
      <c r="AK83" s="12"/>
      <c r="AL83" s="12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</row>
    <row r="84" spans="1:49" ht="12" customHeight="1" x14ac:dyDescent="0.2">
      <c r="A84" s="7">
        <v>82</v>
      </c>
      <c r="B84" s="50" t="s">
        <v>1577</v>
      </c>
      <c r="C84" s="50" t="s">
        <v>1184</v>
      </c>
      <c r="D84" s="33" t="s">
        <v>1252</v>
      </c>
      <c r="E84" s="33">
        <v>415427</v>
      </c>
      <c r="F84" s="25" t="s">
        <v>3745</v>
      </c>
      <c r="G84" s="8">
        <f>MIN(J84:AW84)</f>
        <v>0.74724537037037042</v>
      </c>
      <c r="H84" s="9">
        <f>COUNTA(J84:AW84)</f>
        <v>4</v>
      </c>
      <c r="I84" s="9">
        <f>INDEX(J$1:AW$1,MATCH(MIN(J84:AW84),J84:AW84,0))</f>
        <v>2026</v>
      </c>
      <c r="J84" s="43">
        <v>0.74724537037037042</v>
      </c>
      <c r="K84" s="43"/>
      <c r="L84" s="43">
        <v>0.87578703703703709</v>
      </c>
      <c r="M84" s="43"/>
      <c r="N84" s="43">
        <v>0.85137731481481482</v>
      </c>
      <c r="O84" s="51">
        <v>0.7699421296296296</v>
      </c>
      <c r="P84" s="9"/>
      <c r="Q84" s="9"/>
      <c r="R84" s="9"/>
      <c r="S84" s="9"/>
      <c r="T84" s="9"/>
      <c r="U84" s="9"/>
      <c r="V84" s="9"/>
      <c r="W84" s="12"/>
      <c r="X84" s="9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12"/>
      <c r="AT84" s="12"/>
      <c r="AU84" s="12"/>
      <c r="AV84" s="12"/>
      <c r="AW84" s="12"/>
    </row>
    <row r="85" spans="1:49" ht="12" customHeight="1" x14ac:dyDescent="0.2">
      <c r="A85" s="7">
        <v>83</v>
      </c>
      <c r="B85" s="16" t="s">
        <v>798</v>
      </c>
      <c r="C85" s="16" t="s">
        <v>1385</v>
      </c>
      <c r="D85" s="16" t="s">
        <v>1237</v>
      </c>
      <c r="E85" s="33">
        <v>512441</v>
      </c>
      <c r="F85" s="25" t="s">
        <v>3745</v>
      </c>
      <c r="G85" s="8">
        <f>MIN(J85:AW85)</f>
        <v>0.74821759259259257</v>
      </c>
      <c r="H85" s="9">
        <f>COUNTA(J85:AW85)</f>
        <v>2</v>
      </c>
      <c r="I85" s="9">
        <f>INDEX(J$1:AW$1,MATCH(MIN(J85:AW85),J85:AW85,0))</f>
        <v>2022</v>
      </c>
      <c r="J85" s="43"/>
      <c r="K85" s="43"/>
      <c r="L85" s="43"/>
      <c r="M85" s="43">
        <v>0.76362268518518517</v>
      </c>
      <c r="N85" s="43">
        <v>0.74821759259259257</v>
      </c>
      <c r="O85" s="9"/>
      <c r="P85" s="9"/>
      <c r="Q85" s="9"/>
      <c r="R85" s="9"/>
      <c r="S85" s="9"/>
      <c r="T85" s="9"/>
      <c r="U85" s="9"/>
      <c r="V85" s="9"/>
      <c r="W85" s="12"/>
      <c r="X85" s="9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/>
      <c r="AR85" s="7"/>
      <c r="AS85" s="12"/>
      <c r="AT85" s="12"/>
      <c r="AU85" s="12"/>
      <c r="AV85" s="12"/>
      <c r="AW85" s="12"/>
    </row>
    <row r="86" spans="1:49" ht="12" customHeight="1" x14ac:dyDescent="0.2">
      <c r="A86" s="7">
        <v>84</v>
      </c>
      <c r="B86" s="36" t="s">
        <v>1535</v>
      </c>
      <c r="C86" s="36" t="s">
        <v>490</v>
      </c>
      <c r="D86" s="33" t="s">
        <v>2412</v>
      </c>
      <c r="E86" s="33"/>
      <c r="F86" s="25" t="s">
        <v>3745</v>
      </c>
      <c r="G86" s="8">
        <f>MIN(J86:AW86)</f>
        <v>0.74896990740740732</v>
      </c>
      <c r="H86" s="9">
        <f>COUNTA(J86:AW86)</f>
        <v>1</v>
      </c>
      <c r="I86" s="9">
        <f>INDEX(J$1:AW$1,MATCH(MIN(J86:AW86),J86:AW86,0))</f>
        <v>2015</v>
      </c>
      <c r="J86" s="43"/>
      <c r="K86" s="43"/>
      <c r="L86" s="43"/>
      <c r="M86" s="43"/>
      <c r="N86" s="43"/>
      <c r="O86" s="9"/>
      <c r="P86" s="12"/>
      <c r="Q86" s="12"/>
      <c r="R86" s="12"/>
      <c r="S86" s="8">
        <v>0.74896990740740732</v>
      </c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  <c r="AV86" s="12"/>
      <c r="AW86" s="12"/>
    </row>
    <row r="87" spans="1:49" ht="12" customHeight="1" x14ac:dyDescent="0.2">
      <c r="A87" s="7">
        <v>85</v>
      </c>
      <c r="B87" s="36" t="s">
        <v>1594</v>
      </c>
      <c r="C87" s="36" t="s">
        <v>169</v>
      </c>
      <c r="D87" s="33" t="s">
        <v>2765</v>
      </c>
      <c r="E87" s="33">
        <v>209398</v>
      </c>
      <c r="F87" s="25" t="s">
        <v>3745</v>
      </c>
      <c r="G87" s="8">
        <f>MIN(J87:AW87)</f>
        <v>0.75290509259259253</v>
      </c>
      <c r="H87" s="9">
        <f>COUNTA(J87:AW87)</f>
        <v>4</v>
      </c>
      <c r="I87" s="9">
        <f>INDEX(J$1:AW$1,MATCH(MIN(J87:AW87),J87:AW87,0))</f>
        <v>2019</v>
      </c>
      <c r="J87" s="43"/>
      <c r="K87" s="43"/>
      <c r="L87" s="43"/>
      <c r="M87" s="43"/>
      <c r="N87" s="43"/>
      <c r="O87" s="51">
        <v>0.75290509259259253</v>
      </c>
      <c r="P87" s="12"/>
      <c r="Q87" s="23">
        <v>0.78214120370370377</v>
      </c>
      <c r="R87" s="8">
        <v>0.82023148148148151</v>
      </c>
      <c r="S87" s="8">
        <v>0.76090277777777782</v>
      </c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2"/>
      <c r="AF87" s="12"/>
      <c r="AG87" s="12"/>
      <c r="AH87" s="12"/>
      <c r="AI87" s="12"/>
      <c r="AJ87" s="12"/>
      <c r="AK87" s="12"/>
      <c r="AL87" s="12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</row>
    <row r="88" spans="1:49" ht="12" customHeight="1" x14ac:dyDescent="0.2">
      <c r="A88" s="7">
        <v>86</v>
      </c>
      <c r="B88" s="16" t="s">
        <v>207</v>
      </c>
      <c r="C88" s="16" t="s">
        <v>3629</v>
      </c>
      <c r="D88" s="33" t="s">
        <v>3511</v>
      </c>
      <c r="E88" s="33">
        <v>579645</v>
      </c>
      <c r="F88" s="25" t="s">
        <v>3745</v>
      </c>
      <c r="G88" s="8">
        <f>MIN(J88:AW88)</f>
        <v>0.75313657407407408</v>
      </c>
      <c r="H88" s="9">
        <f>COUNTA(J88:AW88)</f>
        <v>1</v>
      </c>
      <c r="I88" s="9">
        <f>INDEX(J$1:AW$1,MATCH(MIN(J88:AW88),J88:AW88,0))</f>
        <v>2025</v>
      </c>
      <c r="J88" s="43"/>
      <c r="K88" s="43">
        <v>0.75313657407407408</v>
      </c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12"/>
      <c r="X88" s="9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7"/>
      <c r="AR88" s="7"/>
      <c r="AS88" s="12"/>
      <c r="AT88" s="12"/>
      <c r="AU88" s="12"/>
      <c r="AV88" s="12"/>
      <c r="AW88" s="12"/>
    </row>
    <row r="89" spans="1:49" ht="12" customHeight="1" x14ac:dyDescent="0.2">
      <c r="A89" s="7">
        <v>87</v>
      </c>
      <c r="B89" s="16" t="s">
        <v>3219</v>
      </c>
      <c r="C89" s="16" t="s">
        <v>3166</v>
      </c>
      <c r="D89" s="16" t="s">
        <v>3040</v>
      </c>
      <c r="E89" s="33">
        <v>243425</v>
      </c>
      <c r="F89" s="25" t="s">
        <v>3745</v>
      </c>
      <c r="G89" s="8">
        <f>MIN(J89:AW89)</f>
        <v>0.75332175925925926</v>
      </c>
      <c r="H89" s="9">
        <f>COUNTA(J89:AW89)</f>
        <v>1</v>
      </c>
      <c r="I89" s="9">
        <f>INDEX(J$1:AW$1,MATCH(MIN(J89:AW89),J89:AW89,0))</f>
        <v>2023</v>
      </c>
      <c r="J89" s="43"/>
      <c r="K89" s="43"/>
      <c r="L89" s="43"/>
      <c r="M89" s="43">
        <v>0.75332175925925926</v>
      </c>
      <c r="N89" s="9"/>
      <c r="O89" s="80"/>
      <c r="P89" s="9"/>
      <c r="Q89" s="9"/>
      <c r="R89" s="9"/>
      <c r="S89" s="9"/>
      <c r="T89" s="9"/>
      <c r="U89" s="9"/>
      <c r="V89" s="9"/>
      <c r="W89" s="12"/>
      <c r="X89" s="9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12"/>
      <c r="AT89" s="12"/>
      <c r="AU89" s="12"/>
      <c r="AV89" s="12"/>
      <c r="AW89" s="12"/>
    </row>
    <row r="90" spans="1:49" ht="12" customHeight="1" x14ac:dyDescent="0.2">
      <c r="A90" s="7">
        <v>88</v>
      </c>
      <c r="B90" s="16" t="s">
        <v>242</v>
      </c>
      <c r="C90" s="16" t="s">
        <v>551</v>
      </c>
      <c r="D90" s="33" t="s">
        <v>1949</v>
      </c>
      <c r="E90" s="33"/>
      <c r="F90" s="25" t="s">
        <v>3745</v>
      </c>
      <c r="G90" s="8">
        <f>MIN(J90:AW90)</f>
        <v>0.75405092592592593</v>
      </c>
      <c r="H90" s="9">
        <f>COUNTA(J90:AW90)</f>
        <v>1</v>
      </c>
      <c r="I90" s="9">
        <f>INDEX(J$1:AW$1,MATCH(MIN(J90:AW90),J90:AW90,0))</f>
        <v>1998</v>
      </c>
      <c r="J90" s="43"/>
      <c r="K90" s="43"/>
      <c r="L90" s="43"/>
      <c r="M90" s="43"/>
      <c r="N90" s="43"/>
      <c r="O90" s="9"/>
      <c r="P90" s="12"/>
      <c r="Q90" s="12"/>
      <c r="R90" s="12"/>
      <c r="S90" s="12"/>
      <c r="T90" s="12"/>
      <c r="U90" s="12"/>
      <c r="V90" s="12"/>
      <c r="W90" s="12"/>
      <c r="X90" s="12"/>
      <c r="Y90" s="12"/>
      <c r="Z90" s="12"/>
      <c r="AA90" s="12"/>
      <c r="AB90" s="12"/>
      <c r="AC90" s="12"/>
      <c r="AD90" s="12"/>
      <c r="AE90" s="12"/>
      <c r="AF90" s="12"/>
      <c r="AG90" s="12"/>
      <c r="AH90" s="12"/>
      <c r="AI90" s="12"/>
      <c r="AJ90" s="13">
        <v>0.75405092592592593</v>
      </c>
      <c r="AK90" s="12"/>
      <c r="AL90" s="12"/>
      <c r="AM90" s="12"/>
      <c r="AN90" s="12"/>
      <c r="AO90" s="12"/>
      <c r="AP90" s="12"/>
      <c r="AQ90" s="12"/>
      <c r="AR90" s="12"/>
      <c r="AS90" s="12"/>
      <c r="AT90" s="12"/>
      <c r="AU90" s="12"/>
      <c r="AV90" s="12"/>
      <c r="AW90" s="12"/>
    </row>
    <row r="91" spans="1:49" ht="12" customHeight="1" x14ac:dyDescent="0.2">
      <c r="A91" s="7">
        <v>89</v>
      </c>
      <c r="B91" s="35" t="s">
        <v>197</v>
      </c>
      <c r="C91" s="35" t="s">
        <v>494</v>
      </c>
      <c r="D91" s="33" t="s">
        <v>1238</v>
      </c>
      <c r="E91" s="33">
        <v>348909</v>
      </c>
      <c r="F91" s="25" t="s">
        <v>3745</v>
      </c>
      <c r="G91" s="8">
        <f>MIN(J91:AW91)</f>
        <v>0.75494212962962959</v>
      </c>
      <c r="H91" s="9">
        <f>COUNTA(J91:AW91)</f>
        <v>2</v>
      </c>
      <c r="I91" s="9">
        <f>INDEX(J$1:AW$1,MATCH(MIN(J91:AW91),J91:AW91,0))</f>
        <v>2022</v>
      </c>
      <c r="J91" s="43"/>
      <c r="K91" s="43"/>
      <c r="L91" s="43"/>
      <c r="M91" s="43"/>
      <c r="N91" s="43">
        <v>0.75494212962962959</v>
      </c>
      <c r="O91" s="9"/>
      <c r="P91" s="12"/>
      <c r="Q91" s="23">
        <v>0.84804398148148152</v>
      </c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  <c r="AK91" s="12"/>
      <c r="AL91" s="12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</row>
    <row r="92" spans="1:49" ht="12" customHeight="1" x14ac:dyDescent="0.2">
      <c r="A92" s="7">
        <v>90</v>
      </c>
      <c r="B92" s="16" t="s">
        <v>201</v>
      </c>
      <c r="C92" s="16" t="s">
        <v>893</v>
      </c>
      <c r="D92" s="33" t="s">
        <v>2223</v>
      </c>
      <c r="E92" s="33"/>
      <c r="F92" s="25" t="s">
        <v>3745</v>
      </c>
      <c r="G92" s="8">
        <f>MIN(J92:AW92)</f>
        <v>0.75571759259259252</v>
      </c>
      <c r="H92" s="9">
        <f>COUNTA(J92:AW92)</f>
        <v>1</v>
      </c>
      <c r="I92" s="9">
        <f>INDEX(J$1:AW$1,MATCH(MIN(J92:AW92),J92:AW92,0))</f>
        <v>2014</v>
      </c>
      <c r="J92" s="43"/>
      <c r="K92" s="43"/>
      <c r="L92" s="43"/>
      <c r="M92" s="43"/>
      <c r="N92" s="43"/>
      <c r="O92" s="9"/>
      <c r="P92" s="12"/>
      <c r="Q92" s="12"/>
      <c r="R92" s="12"/>
      <c r="S92" s="12"/>
      <c r="T92" s="12">
        <v>0.75571759259259252</v>
      </c>
      <c r="U92" s="12"/>
      <c r="V92" s="12"/>
      <c r="W92" s="12"/>
      <c r="X92" s="12"/>
      <c r="Y92" s="12"/>
      <c r="Z92" s="12"/>
      <c r="AA92" s="12"/>
      <c r="AB92" s="12"/>
      <c r="AC92" s="12"/>
      <c r="AD92" s="12"/>
      <c r="AE92" s="12"/>
      <c r="AF92" s="12"/>
      <c r="AG92" s="12"/>
      <c r="AH92" s="12"/>
      <c r="AI92" s="12"/>
      <c r="AJ92" s="12"/>
      <c r="AK92" s="12"/>
      <c r="AL92" s="12"/>
      <c r="AM92" s="12"/>
      <c r="AN92" s="12"/>
      <c r="AO92" s="12"/>
      <c r="AP92" s="12"/>
      <c r="AQ92" s="12"/>
      <c r="AR92" s="12"/>
      <c r="AS92" s="12"/>
      <c r="AT92" s="12"/>
      <c r="AU92" s="12"/>
      <c r="AV92" s="12"/>
      <c r="AW92" s="12"/>
    </row>
    <row r="93" spans="1:49" ht="12" customHeight="1" x14ac:dyDescent="0.2">
      <c r="A93" s="7">
        <v>91</v>
      </c>
      <c r="B93" s="35" t="s">
        <v>8</v>
      </c>
      <c r="C93" s="35" t="s">
        <v>998</v>
      </c>
      <c r="D93" s="33" t="s">
        <v>2599</v>
      </c>
      <c r="E93" s="33">
        <v>203136</v>
      </c>
      <c r="F93" s="47" t="s">
        <v>637</v>
      </c>
      <c r="G93" s="8">
        <f>MIN(J93:AW93)</f>
        <v>0.75578703703703709</v>
      </c>
      <c r="H93" s="9">
        <f>COUNTA(J93:AW93)</f>
        <v>1</v>
      </c>
      <c r="I93" s="9">
        <f>INDEX(J$1:AW$1,MATCH(MIN(J93:AW93),J93:AW93,0))</f>
        <v>2016</v>
      </c>
      <c r="J93" s="43"/>
      <c r="K93" s="43"/>
      <c r="L93" s="43"/>
      <c r="M93" s="43"/>
      <c r="N93" s="43"/>
      <c r="O93" s="9"/>
      <c r="P93" s="12"/>
      <c r="Q93" s="12"/>
      <c r="R93" s="8">
        <v>0.75578703703703709</v>
      </c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</row>
    <row r="94" spans="1:49" ht="12" customHeight="1" x14ac:dyDescent="0.2">
      <c r="A94" s="7">
        <v>92</v>
      </c>
      <c r="B94" s="16" t="s">
        <v>312</v>
      </c>
      <c r="C94" s="16" t="s">
        <v>543</v>
      </c>
      <c r="D94" s="33" t="s">
        <v>2254</v>
      </c>
      <c r="E94" s="33"/>
      <c r="F94" s="25" t="s">
        <v>3745</v>
      </c>
      <c r="G94" s="8">
        <f>MIN(J94:AW94)</f>
        <v>0.75581018518518517</v>
      </c>
      <c r="H94" s="9">
        <f>COUNTA(J94:AW94)</f>
        <v>1</v>
      </c>
      <c r="I94" s="9">
        <f>INDEX(J$1:AW$1,MATCH(MIN(J94:AW94),J94:AW94,0))</f>
        <v>1999</v>
      </c>
      <c r="J94" s="43"/>
      <c r="K94" s="43"/>
      <c r="L94" s="43"/>
      <c r="M94" s="43"/>
      <c r="N94" s="43"/>
      <c r="O94" s="9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3">
        <v>0.75581018518518517</v>
      </c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</row>
    <row r="95" spans="1:49" ht="12" customHeight="1" x14ac:dyDescent="0.2">
      <c r="A95" s="7">
        <v>93</v>
      </c>
      <c r="B95" s="16" t="s">
        <v>200</v>
      </c>
      <c r="C95" s="16" t="s">
        <v>505</v>
      </c>
      <c r="D95" s="33" t="s">
        <v>2019</v>
      </c>
      <c r="E95" s="33"/>
      <c r="F95" s="25" t="s">
        <v>3745</v>
      </c>
      <c r="G95" s="8">
        <f>MIN(J95:AW95)</f>
        <v>0.75685185185185189</v>
      </c>
      <c r="H95" s="9">
        <f>COUNTA(J95:AW95)</f>
        <v>1</v>
      </c>
      <c r="I95" s="9">
        <f>INDEX(J$1:AW$1,MATCH(MIN(J95:AW95),J95:AW95,0))</f>
        <v>2001</v>
      </c>
      <c r="J95" s="43"/>
      <c r="K95" s="43"/>
      <c r="L95" s="43"/>
      <c r="M95" s="43"/>
      <c r="N95" s="43"/>
      <c r="O95" s="9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2"/>
      <c r="AF95" s="12"/>
      <c r="AG95" s="12">
        <v>0.75685185185185189</v>
      </c>
      <c r="AH95" s="12"/>
      <c r="AI95" s="12"/>
      <c r="AJ95" s="12"/>
      <c r="AK95" s="12"/>
      <c r="AL95" s="12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</row>
    <row r="96" spans="1:49" ht="12" customHeight="1" x14ac:dyDescent="0.2">
      <c r="A96" s="7">
        <v>94</v>
      </c>
      <c r="B96" s="16" t="s">
        <v>440</v>
      </c>
      <c r="C96" s="16" t="s">
        <v>506</v>
      </c>
      <c r="D96" s="16" t="s">
        <v>3836</v>
      </c>
      <c r="E96" s="16">
        <v>642355</v>
      </c>
      <c r="F96" s="7" t="s">
        <v>3745</v>
      </c>
      <c r="G96" s="8">
        <f>MIN(J96:AW96)</f>
        <v>0.75707175925925929</v>
      </c>
      <c r="H96" s="9">
        <f>COUNTA(J96:AW96)</f>
        <v>1</v>
      </c>
      <c r="I96" s="9">
        <f>INDEX(J$1:AW$1,MATCH(MIN(J96:AW96),J96:AW96,0))</f>
        <v>2026</v>
      </c>
      <c r="J96" s="43">
        <v>0.75707175925925929</v>
      </c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12"/>
      <c r="X96" s="9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7"/>
      <c r="AR96" s="7"/>
      <c r="AS96" s="12"/>
      <c r="AT96" s="12"/>
      <c r="AU96" s="12"/>
      <c r="AV96" s="12"/>
      <c r="AW96" s="12"/>
    </row>
    <row r="97" spans="1:49" ht="12" customHeight="1" x14ac:dyDescent="0.2">
      <c r="A97" s="7">
        <v>95</v>
      </c>
      <c r="B97" s="50" t="s">
        <v>203</v>
      </c>
      <c r="C97" s="50" t="s">
        <v>1183</v>
      </c>
      <c r="D97" s="33" t="s">
        <v>2262</v>
      </c>
      <c r="E97" s="33">
        <v>144600</v>
      </c>
      <c r="F97" s="25" t="s">
        <v>3745</v>
      </c>
      <c r="G97" s="8">
        <f>MIN(J97:AW97)</f>
        <v>0.75853009259259263</v>
      </c>
      <c r="H97" s="9">
        <f>COUNTA(J97:AW97)</f>
        <v>1</v>
      </c>
      <c r="I97" s="9">
        <f>INDEX(J$1:AW$1,MATCH(MIN(J97:AW97),J97:AW97,0))</f>
        <v>2019</v>
      </c>
      <c r="J97" s="43"/>
      <c r="K97" s="43"/>
      <c r="L97" s="43"/>
      <c r="M97" s="43"/>
      <c r="N97" s="43"/>
      <c r="O97" s="51">
        <v>0.75853009259259263</v>
      </c>
      <c r="P97" s="9"/>
      <c r="Q97" s="9"/>
      <c r="R97" s="9"/>
      <c r="S97" s="9"/>
      <c r="T97" s="9"/>
      <c r="U97" s="9"/>
      <c r="V97" s="9"/>
      <c r="W97" s="12"/>
      <c r="X97" s="9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12"/>
      <c r="AT97" s="12"/>
      <c r="AU97" s="12"/>
      <c r="AV97" s="12"/>
      <c r="AW97" s="12"/>
    </row>
    <row r="98" spans="1:49" ht="12" customHeight="1" x14ac:dyDescent="0.2">
      <c r="A98" s="7">
        <v>96</v>
      </c>
      <c r="B98" s="16" t="s">
        <v>634</v>
      </c>
      <c r="C98" s="16" t="s">
        <v>264</v>
      </c>
      <c r="D98" s="33" t="s">
        <v>2651</v>
      </c>
      <c r="E98" s="33"/>
      <c r="F98" s="25" t="s">
        <v>3745</v>
      </c>
      <c r="G98" s="8">
        <f>MIN(J98:AW98)</f>
        <v>0.75902777777777775</v>
      </c>
      <c r="H98" s="9">
        <f>COUNTA(J98:AW98)</f>
        <v>1</v>
      </c>
      <c r="I98" s="9">
        <f>INDEX(J$1:AW$1,MATCH(MIN(J98:AW98),J98:AW98,0))</f>
        <v>1989</v>
      </c>
      <c r="J98" s="43"/>
      <c r="K98" s="43"/>
      <c r="L98" s="43"/>
      <c r="M98" s="43"/>
      <c r="N98" s="43"/>
      <c r="O98" s="80"/>
      <c r="P98" s="12"/>
      <c r="Q98" s="12"/>
      <c r="R98" s="12"/>
      <c r="S98" s="12"/>
      <c r="T98" s="12"/>
      <c r="U98" s="12"/>
      <c r="V98" s="12"/>
      <c r="W98" s="12"/>
      <c r="X98" s="12"/>
      <c r="Y98" s="12"/>
      <c r="Z98" s="12"/>
      <c r="AA98" s="12"/>
      <c r="AB98" s="12"/>
      <c r="AC98" s="12"/>
      <c r="AD98" s="12"/>
      <c r="AE98" s="12"/>
      <c r="AF98" s="12"/>
      <c r="AG98" s="12"/>
      <c r="AH98" s="12"/>
      <c r="AI98" s="12"/>
      <c r="AJ98" s="12"/>
      <c r="AK98" s="12"/>
      <c r="AL98" s="12"/>
      <c r="AM98" s="12"/>
      <c r="AN98" s="12"/>
      <c r="AO98" s="12"/>
      <c r="AP98" s="12"/>
      <c r="AQ98" s="12"/>
      <c r="AR98" s="12"/>
      <c r="AS98" s="12">
        <v>0.75902777777777775</v>
      </c>
      <c r="AT98" s="12"/>
      <c r="AU98" s="12"/>
      <c r="AV98" s="12"/>
      <c r="AW98" s="12"/>
    </row>
    <row r="99" spans="1:49" ht="12" customHeight="1" x14ac:dyDescent="0.2">
      <c r="A99" s="7">
        <v>97</v>
      </c>
      <c r="B99" s="16" t="s">
        <v>302</v>
      </c>
      <c r="C99" s="16" t="s">
        <v>3630</v>
      </c>
      <c r="D99" s="33" t="s">
        <v>3512</v>
      </c>
      <c r="E99" s="33">
        <v>732458</v>
      </c>
      <c r="F99" s="25" t="s">
        <v>3745</v>
      </c>
      <c r="G99" s="8">
        <f>MIN(J99:AW99)</f>
        <v>0.76128472222222221</v>
      </c>
      <c r="H99" s="9">
        <f>COUNTA(J99:AW99)</f>
        <v>1</v>
      </c>
      <c r="I99" s="9">
        <f>INDEX(J$1:AW$1,MATCH(MIN(J99:AW99),J99:AW99,0))</f>
        <v>2025</v>
      </c>
      <c r="J99" s="43"/>
      <c r="K99" s="43">
        <v>0.76128472222222221</v>
      </c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12"/>
      <c r="X99" s="9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/>
      <c r="AR99" s="7"/>
      <c r="AS99" s="12"/>
      <c r="AT99" s="12"/>
      <c r="AU99" s="12"/>
      <c r="AV99" s="12"/>
      <c r="AW99" s="12"/>
    </row>
    <row r="100" spans="1:49" ht="12" customHeight="1" x14ac:dyDescent="0.2">
      <c r="A100" s="7">
        <v>98</v>
      </c>
      <c r="B100" s="33" t="s">
        <v>334</v>
      </c>
      <c r="C100" s="33" t="s">
        <v>682</v>
      </c>
      <c r="D100" s="33" t="s">
        <v>1256</v>
      </c>
      <c r="E100" s="33">
        <v>108786</v>
      </c>
      <c r="F100" s="25" t="s">
        <v>3745</v>
      </c>
      <c r="G100" s="8">
        <f>MIN(J100:AW100)</f>
        <v>0.76148148148148154</v>
      </c>
      <c r="H100" s="9">
        <f>COUNTA(J100:AW100)</f>
        <v>10</v>
      </c>
      <c r="I100" s="9">
        <f>INDEX(J$1:AW$1,MATCH(MIN(J100:AW100),J100:AW100,0))</f>
        <v>2016</v>
      </c>
      <c r="J100" s="43"/>
      <c r="K100" s="43">
        <v>1.1674652777777779</v>
      </c>
      <c r="L100" s="43">
        <v>0.984375</v>
      </c>
      <c r="M100" s="43">
        <v>0.97494212962962967</v>
      </c>
      <c r="N100" s="43">
        <v>0.87305555555555558</v>
      </c>
      <c r="O100" s="9"/>
      <c r="P100" s="43">
        <v>0.81993055555555561</v>
      </c>
      <c r="Q100" s="23">
        <v>0.7936805555555555</v>
      </c>
      <c r="R100" s="8">
        <v>0.76148148148148154</v>
      </c>
      <c r="S100" s="12"/>
      <c r="T100" s="12">
        <v>0.8995023148148148</v>
      </c>
      <c r="U100" s="12"/>
      <c r="V100" s="12"/>
      <c r="W100" s="12">
        <v>0.81682870370370375</v>
      </c>
      <c r="X100" s="12">
        <v>0.92673611111111109</v>
      </c>
      <c r="Y100" s="12"/>
      <c r="Z100" s="12"/>
      <c r="AA100" s="12"/>
      <c r="AB100" s="12"/>
      <c r="AC100" s="12"/>
      <c r="AD100" s="12"/>
      <c r="AE100" s="12"/>
      <c r="AF100" s="12"/>
      <c r="AG100" s="12"/>
      <c r="AH100" s="12"/>
      <c r="AI100" s="12"/>
      <c r="AJ100" s="12"/>
      <c r="AK100" s="12"/>
      <c r="AL100" s="12"/>
      <c r="AM100" s="12"/>
      <c r="AN100" s="12"/>
      <c r="AO100" s="12"/>
      <c r="AP100" s="12"/>
      <c r="AQ100" s="12"/>
      <c r="AR100" s="12"/>
      <c r="AS100" s="12"/>
      <c r="AT100" s="12"/>
      <c r="AU100" s="12"/>
      <c r="AV100" s="12"/>
      <c r="AW100" s="12"/>
    </row>
    <row r="101" spans="1:49" ht="12" customHeight="1" x14ac:dyDescent="0.2">
      <c r="A101" s="7">
        <v>99</v>
      </c>
      <c r="B101" s="16" t="s">
        <v>341</v>
      </c>
      <c r="C101" s="16" t="s">
        <v>715</v>
      </c>
      <c r="D101" s="33" t="s">
        <v>2596</v>
      </c>
      <c r="E101" s="33"/>
      <c r="F101" s="25" t="s">
        <v>3745</v>
      </c>
      <c r="G101" s="8">
        <f>MIN(J101:AW101)</f>
        <v>0.76275462962962959</v>
      </c>
      <c r="H101" s="9">
        <f>COUNTA(J101:AW101)</f>
        <v>3</v>
      </c>
      <c r="I101" s="9">
        <f>INDEX(J$1:AW$1,MATCH(MIN(J101:AW101),J101:AW101,0))</f>
        <v>2013</v>
      </c>
      <c r="J101" s="43"/>
      <c r="K101" s="43"/>
      <c r="L101" s="43"/>
      <c r="M101" s="43"/>
      <c r="N101" s="43"/>
      <c r="O101" s="9"/>
      <c r="P101" s="12"/>
      <c r="Q101" s="12"/>
      <c r="R101" s="12"/>
      <c r="S101" s="12"/>
      <c r="T101" s="12"/>
      <c r="U101" s="19">
        <v>0.76275462962962959</v>
      </c>
      <c r="V101" s="12">
        <v>0.80879629629629635</v>
      </c>
      <c r="W101" s="12">
        <v>0.89587962962962964</v>
      </c>
      <c r="X101" s="12"/>
      <c r="Y101" s="12"/>
      <c r="Z101" s="12"/>
      <c r="AA101" s="12"/>
      <c r="AB101" s="12"/>
      <c r="AC101" s="12"/>
      <c r="AD101" s="12"/>
      <c r="AE101" s="12"/>
      <c r="AF101" s="12"/>
      <c r="AG101" s="12"/>
      <c r="AH101" s="12"/>
      <c r="AI101" s="12"/>
      <c r="AJ101" s="12"/>
      <c r="AK101" s="12"/>
      <c r="AL101" s="12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</row>
    <row r="102" spans="1:49" ht="12" customHeight="1" x14ac:dyDescent="0.2">
      <c r="A102" s="7">
        <v>100</v>
      </c>
      <c r="B102" s="35" t="s">
        <v>1512</v>
      </c>
      <c r="C102" s="35" t="s">
        <v>999</v>
      </c>
      <c r="D102" s="33" t="s">
        <v>2182</v>
      </c>
      <c r="E102" s="33"/>
      <c r="F102" s="25" t="s">
        <v>3745</v>
      </c>
      <c r="G102" s="8">
        <f>MIN(J102:AW102)</f>
        <v>0.76497685185185194</v>
      </c>
      <c r="H102" s="9">
        <f>COUNTA(J102:AW102)</f>
        <v>1</v>
      </c>
      <c r="I102" s="9">
        <f>INDEX(J$1:AW$1,MATCH(MIN(J102:AW102),J102:AW102,0))</f>
        <v>2016</v>
      </c>
      <c r="J102" s="43"/>
      <c r="K102" s="43"/>
      <c r="L102" s="43"/>
      <c r="M102" s="43"/>
      <c r="N102" s="43"/>
      <c r="O102" s="9"/>
      <c r="P102" s="12"/>
      <c r="Q102" s="12"/>
      <c r="R102" s="8">
        <v>0.76497685185185194</v>
      </c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</row>
    <row r="103" spans="1:49" ht="12" customHeight="1" x14ac:dyDescent="0.2">
      <c r="A103" s="7">
        <v>101</v>
      </c>
      <c r="B103" s="16" t="s">
        <v>660</v>
      </c>
      <c r="C103" s="16" t="s">
        <v>832</v>
      </c>
      <c r="D103" s="33" t="s">
        <v>2482</v>
      </c>
      <c r="E103" s="33">
        <v>210084</v>
      </c>
      <c r="F103" s="48" t="s">
        <v>637</v>
      </c>
      <c r="G103" s="8">
        <f>MIN(J103:AW103)</f>
        <v>0.76635416666666656</v>
      </c>
      <c r="H103" s="9">
        <f>COUNTA(J103:AW103)</f>
        <v>4</v>
      </c>
      <c r="I103" s="9">
        <f>INDEX(J$1:AW$1,MATCH(MIN(J103:AW103),J103:AW103,0))</f>
        <v>2016</v>
      </c>
      <c r="J103" s="43"/>
      <c r="K103" s="43"/>
      <c r="L103" s="43"/>
      <c r="M103" s="43">
        <v>0.9325</v>
      </c>
      <c r="N103" s="43"/>
      <c r="O103" s="17"/>
      <c r="P103" s="19"/>
      <c r="Q103" s="19"/>
      <c r="R103" s="8">
        <v>0.76635416666666656</v>
      </c>
      <c r="S103" s="8">
        <v>0.89259259259259249</v>
      </c>
      <c r="T103" s="19"/>
      <c r="U103" s="19">
        <v>0.82361111111111107</v>
      </c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</row>
    <row r="104" spans="1:49" ht="12" customHeight="1" x14ac:dyDescent="0.2">
      <c r="A104" s="7">
        <v>102</v>
      </c>
      <c r="B104" s="33" t="s">
        <v>533</v>
      </c>
      <c r="C104" s="33" t="s">
        <v>674</v>
      </c>
      <c r="D104" s="33" t="s">
        <v>2280</v>
      </c>
      <c r="E104" s="33">
        <v>45696</v>
      </c>
      <c r="F104" s="46" t="s">
        <v>637</v>
      </c>
      <c r="G104" s="8">
        <f>MIN(J104:AW104)</f>
        <v>0.76678240740740744</v>
      </c>
      <c r="H104" s="9">
        <f>COUNTA(J104:AW104)</f>
        <v>3</v>
      </c>
      <c r="I104" s="9">
        <f>INDEX(J$1:AW$1,MATCH(MIN(J104:AW104),J104:AW104,0))</f>
        <v>2018</v>
      </c>
      <c r="J104" s="43"/>
      <c r="K104" s="43"/>
      <c r="L104" s="43"/>
      <c r="M104" s="43"/>
      <c r="N104" s="43"/>
      <c r="O104" s="9"/>
      <c r="P104" s="43">
        <v>0.76678240740740744</v>
      </c>
      <c r="Q104" s="12"/>
      <c r="R104" s="12"/>
      <c r="S104" s="18">
        <v>0.81137731481481479</v>
      </c>
      <c r="T104" s="12"/>
      <c r="U104" s="12"/>
      <c r="V104" s="12"/>
      <c r="W104" s="12"/>
      <c r="X104" s="12">
        <v>0.8294907407407407</v>
      </c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</row>
    <row r="105" spans="1:49" ht="12" customHeight="1" x14ac:dyDescent="0.2">
      <c r="A105" s="7">
        <v>103</v>
      </c>
      <c r="B105" s="16" t="s">
        <v>312</v>
      </c>
      <c r="C105" s="16" t="s">
        <v>582</v>
      </c>
      <c r="D105" s="33" t="s">
        <v>2253</v>
      </c>
      <c r="E105" s="33"/>
      <c r="F105" s="25" t="s">
        <v>3745</v>
      </c>
      <c r="G105" s="8">
        <f>MIN(J105:AW105)</f>
        <v>0.76822916666666663</v>
      </c>
      <c r="H105" s="9">
        <f>COUNTA(J105:AW105)</f>
        <v>1</v>
      </c>
      <c r="I105" s="9">
        <f>INDEX(J$1:AW$1,MATCH(MIN(J105:AW105),J105:AW105,0))</f>
        <v>2009</v>
      </c>
      <c r="J105" s="43"/>
      <c r="K105" s="43"/>
      <c r="L105" s="43"/>
      <c r="M105" s="43"/>
      <c r="N105" s="43"/>
      <c r="O105" s="9"/>
      <c r="P105" s="12"/>
      <c r="Q105" s="12"/>
      <c r="R105" s="12"/>
      <c r="S105" s="12"/>
      <c r="T105" s="12"/>
      <c r="U105" s="12"/>
      <c r="V105" s="12"/>
      <c r="W105" s="12"/>
      <c r="X105" s="12"/>
      <c r="Y105" s="12">
        <v>0.76822916666666663</v>
      </c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</row>
    <row r="106" spans="1:49" ht="12" customHeight="1" x14ac:dyDescent="0.2">
      <c r="A106" s="7">
        <v>104</v>
      </c>
      <c r="B106" s="33" t="s">
        <v>655</v>
      </c>
      <c r="C106" s="33" t="s">
        <v>198</v>
      </c>
      <c r="D106" s="33" t="s">
        <v>1930</v>
      </c>
      <c r="E106" s="33"/>
      <c r="F106" s="25" t="s">
        <v>3745</v>
      </c>
      <c r="G106" s="8">
        <f>MIN(J106:AW106)</f>
        <v>0.76877314814814823</v>
      </c>
      <c r="H106" s="9">
        <f>COUNTA(J106:AW106)</f>
        <v>1</v>
      </c>
      <c r="I106" s="9">
        <f>INDEX(J$1:AW$1,MATCH(MIN(J106:AW106),J106:AW106,0))</f>
        <v>2010</v>
      </c>
      <c r="J106" s="43"/>
      <c r="K106" s="43"/>
      <c r="L106" s="43"/>
      <c r="M106" s="43"/>
      <c r="N106" s="43"/>
      <c r="O106" s="9"/>
      <c r="P106" s="12"/>
      <c r="Q106" s="12"/>
      <c r="R106" s="12"/>
      <c r="S106" s="12"/>
      <c r="T106" s="12"/>
      <c r="U106" s="12"/>
      <c r="V106" s="12"/>
      <c r="W106" s="12"/>
      <c r="X106" s="12">
        <v>0.76877314814814823</v>
      </c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</row>
    <row r="107" spans="1:49" ht="12" customHeight="1" x14ac:dyDescent="0.2">
      <c r="A107" s="7">
        <v>105</v>
      </c>
      <c r="B107" s="50" t="s">
        <v>22</v>
      </c>
      <c r="C107" s="50" t="s">
        <v>492</v>
      </c>
      <c r="D107" s="33" t="s">
        <v>2839</v>
      </c>
      <c r="E107" s="33">
        <v>36740</v>
      </c>
      <c r="F107" s="25" t="s">
        <v>3745</v>
      </c>
      <c r="G107" s="8">
        <f>MIN(J107:AW107)</f>
        <v>0.77032407407407411</v>
      </c>
      <c r="H107" s="9">
        <f>COUNTA(J107:AW107)</f>
        <v>1</v>
      </c>
      <c r="I107" s="9">
        <f>INDEX(J$1:AW$1,MATCH(MIN(J107:AW107),J107:AW107,0))</f>
        <v>2019</v>
      </c>
      <c r="J107" s="43"/>
      <c r="K107" s="43"/>
      <c r="L107" s="43"/>
      <c r="M107" s="43"/>
      <c r="N107" s="43"/>
      <c r="O107" s="51">
        <v>0.77032407407407411</v>
      </c>
      <c r="P107" s="9"/>
      <c r="Q107" s="9"/>
      <c r="R107" s="9"/>
      <c r="S107" s="9"/>
      <c r="T107" s="9"/>
      <c r="U107" s="9"/>
      <c r="V107" s="9"/>
      <c r="W107" s="12"/>
      <c r="X107" s="9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12"/>
      <c r="AT107" s="12"/>
      <c r="AU107" s="12"/>
      <c r="AV107" s="12"/>
      <c r="AW107" s="12"/>
    </row>
    <row r="108" spans="1:49" ht="12" customHeight="1" x14ac:dyDescent="0.2">
      <c r="A108" s="7">
        <v>106</v>
      </c>
      <c r="B108" s="16" t="s">
        <v>3370</v>
      </c>
      <c r="C108" s="16" t="s">
        <v>934</v>
      </c>
      <c r="D108" s="16" t="s">
        <v>3245</v>
      </c>
      <c r="E108" s="33">
        <v>651202</v>
      </c>
      <c r="F108" s="7" t="s">
        <v>3745</v>
      </c>
      <c r="G108" s="8">
        <f>MIN(J108:AW108)</f>
        <v>0.7711689814814815</v>
      </c>
      <c r="H108" s="9">
        <f>COUNTA(J108:AW108)</f>
        <v>3</v>
      </c>
      <c r="I108" s="9">
        <f>INDEX(J$1:AW$1,MATCH(MIN(J108:AW108),J108:AW108,0))</f>
        <v>2026</v>
      </c>
      <c r="J108" s="43">
        <v>0.7711689814814815</v>
      </c>
      <c r="K108" s="43">
        <v>0.91285879629629629</v>
      </c>
      <c r="L108" s="63">
        <v>0.8021759259259259</v>
      </c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12"/>
      <c r="X108" s="9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12"/>
      <c r="AT108" s="12"/>
      <c r="AU108" s="12"/>
      <c r="AV108" s="12"/>
      <c r="AW108" s="12"/>
    </row>
    <row r="109" spans="1:49" ht="12" customHeight="1" x14ac:dyDescent="0.2">
      <c r="A109" s="7">
        <v>107</v>
      </c>
      <c r="B109" s="16" t="s">
        <v>3365</v>
      </c>
      <c r="C109" s="16" t="s">
        <v>178</v>
      </c>
      <c r="D109" s="16" t="s">
        <v>3242</v>
      </c>
      <c r="E109" s="33">
        <v>895956</v>
      </c>
      <c r="F109" s="7" t="s">
        <v>3745</v>
      </c>
      <c r="G109" s="8">
        <f>MIN(J109:AW109)</f>
        <v>0.77140046296296294</v>
      </c>
      <c r="H109" s="9">
        <f>COUNTA(J109:AW109)</f>
        <v>1</v>
      </c>
      <c r="I109" s="9">
        <f>INDEX(J$1:AW$1,MATCH(MIN(J109:AW109),J109:AW109,0))</f>
        <v>2024</v>
      </c>
      <c r="J109" s="43"/>
      <c r="K109" s="43"/>
      <c r="L109" s="63">
        <v>0.77140046296296294</v>
      </c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12"/>
      <c r="X109" s="9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12"/>
      <c r="AT109" s="12"/>
      <c r="AU109" s="12"/>
      <c r="AV109" s="12"/>
      <c r="AW109" s="12"/>
    </row>
    <row r="110" spans="1:49" ht="12" customHeight="1" x14ac:dyDescent="0.2">
      <c r="A110" s="7">
        <v>108</v>
      </c>
      <c r="B110" s="33" t="s">
        <v>242</v>
      </c>
      <c r="C110" s="33" t="s">
        <v>675</v>
      </c>
      <c r="D110" s="33" t="s">
        <v>1952</v>
      </c>
      <c r="E110" s="33"/>
      <c r="F110" s="25" t="s">
        <v>3745</v>
      </c>
      <c r="G110" s="8">
        <f>MIN(J110:AW110)</f>
        <v>0.77151620370370377</v>
      </c>
      <c r="H110" s="9">
        <f>COUNTA(J110:AW110)</f>
        <v>2</v>
      </c>
      <c r="I110" s="9">
        <f>INDEX(J$1:AW$1,MATCH(MIN(J110:AW110),J110:AW110,0))</f>
        <v>2013</v>
      </c>
      <c r="J110" s="43"/>
      <c r="K110" s="43"/>
      <c r="L110" s="43"/>
      <c r="M110" s="43"/>
      <c r="N110" s="43"/>
      <c r="O110" s="9"/>
      <c r="P110" s="12"/>
      <c r="Q110" s="12"/>
      <c r="R110" s="12"/>
      <c r="S110" s="12"/>
      <c r="T110" s="12"/>
      <c r="U110" s="19">
        <v>0.77151620370370377</v>
      </c>
      <c r="V110" s="12"/>
      <c r="W110" s="12"/>
      <c r="X110" s="12">
        <v>0.84790509259259261</v>
      </c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</row>
    <row r="111" spans="1:49" ht="12" customHeight="1" x14ac:dyDescent="0.2">
      <c r="A111" s="7">
        <v>109</v>
      </c>
      <c r="B111" s="16" t="s">
        <v>1449</v>
      </c>
      <c r="C111" s="16" t="s">
        <v>896</v>
      </c>
      <c r="D111" s="16" t="s">
        <v>1239</v>
      </c>
      <c r="E111" s="33">
        <v>402895</v>
      </c>
      <c r="F111" s="25" t="s">
        <v>3745</v>
      </c>
      <c r="G111" s="8">
        <f>MIN(J111:AW111)</f>
        <v>0.77329861111111109</v>
      </c>
      <c r="H111" s="9">
        <f>COUNTA(J111:AW111)</f>
        <v>1</v>
      </c>
      <c r="I111" s="9">
        <f>INDEX(J$1:AW$1,MATCH(MIN(J111:AW111),J111:AW111,0))</f>
        <v>2022</v>
      </c>
      <c r="J111" s="43"/>
      <c r="K111" s="43"/>
      <c r="L111" s="43"/>
      <c r="M111" s="43"/>
      <c r="N111" s="43">
        <v>0.77329861111111109</v>
      </c>
      <c r="O111" s="9"/>
      <c r="P111" s="9"/>
      <c r="Q111" s="9"/>
      <c r="R111" s="9"/>
      <c r="S111" s="9"/>
      <c r="T111" s="9"/>
      <c r="U111" s="9"/>
      <c r="V111" s="9"/>
      <c r="W111" s="12"/>
      <c r="X111" s="9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12"/>
      <c r="AT111" s="12"/>
      <c r="AU111" s="12"/>
      <c r="AV111" s="12"/>
      <c r="AW111" s="12"/>
    </row>
    <row r="112" spans="1:49" ht="12" customHeight="1" x14ac:dyDescent="0.2">
      <c r="A112" s="7">
        <v>110</v>
      </c>
      <c r="B112" s="16" t="s">
        <v>288</v>
      </c>
      <c r="C112" s="16" t="s">
        <v>593</v>
      </c>
      <c r="D112" s="33" t="s">
        <v>2399</v>
      </c>
      <c r="E112" s="33"/>
      <c r="F112" s="25" t="s">
        <v>3745</v>
      </c>
      <c r="G112" s="8">
        <f>MIN(J112:AW112)</f>
        <v>0.7758680555555556</v>
      </c>
      <c r="H112" s="9">
        <f>COUNTA(J112:AW112)</f>
        <v>3</v>
      </c>
      <c r="I112" s="9">
        <f>INDEX(J$1:AW$1,MATCH(MIN(J112:AW112),J112:AW112,0))</f>
        <v>1992</v>
      </c>
      <c r="J112" s="43"/>
      <c r="K112" s="43"/>
      <c r="L112" s="43"/>
      <c r="M112" s="43"/>
      <c r="N112" s="43"/>
      <c r="O112" s="9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>
        <v>0.7758680555555556</v>
      </c>
      <c r="AQ112" s="12">
        <v>0.89236111111111116</v>
      </c>
      <c r="AR112" s="12">
        <v>0.82231481481481483</v>
      </c>
      <c r="AS112" s="12"/>
      <c r="AT112" s="12"/>
      <c r="AU112" s="12"/>
      <c r="AV112" s="12"/>
      <c r="AW112" s="12"/>
    </row>
    <row r="113" spans="1:49" ht="12" customHeight="1" x14ac:dyDescent="0.2">
      <c r="A113" s="7">
        <v>111</v>
      </c>
      <c r="B113" s="35" t="s">
        <v>270</v>
      </c>
      <c r="C113" s="35" t="s">
        <v>296</v>
      </c>
      <c r="D113" s="33" t="s">
        <v>2541</v>
      </c>
      <c r="E113" s="33">
        <v>189212</v>
      </c>
      <c r="F113" s="25" t="s">
        <v>3745</v>
      </c>
      <c r="G113" s="8">
        <f>MIN(J113:AW113)</f>
        <v>0.77599537037037036</v>
      </c>
      <c r="H113" s="9">
        <f>COUNTA(J113:AW113)</f>
        <v>3</v>
      </c>
      <c r="I113" s="9">
        <f>INDEX(J$1:AW$1,MATCH(MIN(J113:AW113),J113:AW113,0))</f>
        <v>2018</v>
      </c>
      <c r="J113" s="43"/>
      <c r="K113" s="43"/>
      <c r="L113" s="43"/>
      <c r="M113" s="43">
        <v>1.0203703703703704</v>
      </c>
      <c r="N113" s="43"/>
      <c r="O113" s="9"/>
      <c r="P113" s="43">
        <v>0.77599537037037036</v>
      </c>
      <c r="Q113" s="23">
        <v>0.95532407407407405</v>
      </c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</row>
    <row r="114" spans="1:49" ht="12" customHeight="1" x14ac:dyDescent="0.2">
      <c r="A114" s="7">
        <v>112</v>
      </c>
      <c r="B114" s="34" t="s">
        <v>622</v>
      </c>
      <c r="C114" s="34" t="s">
        <v>1090</v>
      </c>
      <c r="D114" s="33" t="s">
        <v>1693</v>
      </c>
      <c r="E114" s="33">
        <v>272710</v>
      </c>
      <c r="F114" s="25" t="s">
        <v>3745</v>
      </c>
      <c r="G114" s="8">
        <f>MIN(J114:AW114)</f>
        <v>0.77833333333333332</v>
      </c>
      <c r="H114" s="9">
        <f>COUNTA(J114:AW114)</f>
        <v>3</v>
      </c>
      <c r="I114" s="9">
        <f>INDEX(J$1:AW$1,MATCH(MIN(J114:AW114),J114:AW114,0))</f>
        <v>2018</v>
      </c>
      <c r="J114" s="43"/>
      <c r="K114" s="43">
        <v>0.96846064814814814</v>
      </c>
      <c r="L114" s="43"/>
      <c r="M114" s="43"/>
      <c r="N114" s="43"/>
      <c r="O114" s="51">
        <v>0.85868055555555556</v>
      </c>
      <c r="P114" s="43">
        <v>0.77833333333333332</v>
      </c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</row>
    <row r="115" spans="1:49" ht="12" customHeight="1" x14ac:dyDescent="0.2">
      <c r="A115" s="7">
        <v>113</v>
      </c>
      <c r="B115" s="16" t="s">
        <v>3366</v>
      </c>
      <c r="C115" s="16" t="s">
        <v>3367</v>
      </c>
      <c r="D115" s="16" t="s">
        <v>3243</v>
      </c>
      <c r="E115" s="33">
        <v>326103</v>
      </c>
      <c r="F115" s="7" t="s">
        <v>3745</v>
      </c>
      <c r="G115" s="8">
        <f>MIN(J115:AW115)</f>
        <v>0.77839120370370374</v>
      </c>
      <c r="H115" s="9">
        <f>COUNTA(J115:AW115)</f>
        <v>2</v>
      </c>
      <c r="I115" s="9">
        <f>INDEX(J$1:AW$1,MATCH(MIN(J115:AW115),J115:AW115,0))</f>
        <v>2026</v>
      </c>
      <c r="J115" s="43">
        <v>0.77839120370370374</v>
      </c>
      <c r="K115" s="43"/>
      <c r="L115" s="63">
        <v>0.79751157407407403</v>
      </c>
      <c r="M115" s="9"/>
      <c r="N115" s="9"/>
      <c r="O115" s="80"/>
      <c r="P115" s="9"/>
      <c r="Q115" s="9"/>
      <c r="R115" s="9"/>
      <c r="S115" s="9"/>
      <c r="T115" s="9"/>
      <c r="U115" s="9"/>
      <c r="V115" s="9"/>
      <c r="W115" s="12"/>
      <c r="X115" s="9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12"/>
      <c r="AT115" s="12"/>
      <c r="AU115" s="12"/>
      <c r="AV115" s="12"/>
      <c r="AW115" s="12"/>
    </row>
    <row r="116" spans="1:49" ht="12" customHeight="1" x14ac:dyDescent="0.2">
      <c r="A116" s="7">
        <v>114</v>
      </c>
      <c r="B116" s="16" t="s">
        <v>827</v>
      </c>
      <c r="C116" s="16" t="s">
        <v>3181</v>
      </c>
      <c r="D116" s="16" t="s">
        <v>3041</v>
      </c>
      <c r="E116" s="33">
        <v>432711</v>
      </c>
      <c r="F116" s="25" t="s">
        <v>3745</v>
      </c>
      <c r="G116" s="8">
        <f>MIN(J116:AW116)</f>
        <v>0.77863425925925922</v>
      </c>
      <c r="H116" s="9">
        <f>COUNTA(J116:AW116)</f>
        <v>1</v>
      </c>
      <c r="I116" s="9">
        <f>INDEX(J$1:AW$1,MATCH(MIN(J116:AW116),J116:AW116,0))</f>
        <v>2023</v>
      </c>
      <c r="J116" s="43"/>
      <c r="K116" s="43"/>
      <c r="L116" s="43"/>
      <c r="M116" s="43">
        <v>0.77863425925925922</v>
      </c>
      <c r="N116" s="9"/>
      <c r="O116" s="9"/>
      <c r="P116" s="9"/>
      <c r="Q116" s="9"/>
      <c r="R116" s="9"/>
      <c r="S116" s="9"/>
      <c r="T116" s="9"/>
      <c r="U116" s="9"/>
      <c r="V116" s="9"/>
      <c r="W116" s="12"/>
      <c r="X116" s="9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12"/>
      <c r="AT116" s="12"/>
      <c r="AU116" s="12"/>
      <c r="AV116" s="12"/>
      <c r="AW116" s="12"/>
    </row>
    <row r="117" spans="1:49" ht="12" customHeight="1" x14ac:dyDescent="0.2">
      <c r="A117" s="7">
        <v>115</v>
      </c>
      <c r="B117" s="16" t="s">
        <v>71</v>
      </c>
      <c r="C117" s="16" t="s">
        <v>70</v>
      </c>
      <c r="D117" s="33" t="s">
        <v>2606</v>
      </c>
      <c r="E117" s="33">
        <v>308422</v>
      </c>
      <c r="F117" s="25" t="s">
        <v>3745</v>
      </c>
      <c r="G117" s="8">
        <f>MIN(J117:AW117)</f>
        <v>0.77916666666666667</v>
      </c>
      <c r="H117" s="9">
        <f>COUNTA(J117:AW117)</f>
        <v>3</v>
      </c>
      <c r="I117" s="9">
        <f>INDEX(J$1:AW$1,MATCH(MIN(J117:AW117),J117:AW117,0))</f>
        <v>2009</v>
      </c>
      <c r="J117" s="43"/>
      <c r="K117" s="43"/>
      <c r="L117" s="43"/>
      <c r="M117" s="43"/>
      <c r="N117" s="43"/>
      <c r="O117" s="9"/>
      <c r="P117" s="43">
        <v>0.82197916666666659</v>
      </c>
      <c r="Q117" s="12"/>
      <c r="R117" s="12"/>
      <c r="S117" s="12"/>
      <c r="T117" s="12"/>
      <c r="U117" s="12"/>
      <c r="V117" s="12"/>
      <c r="W117" s="12"/>
      <c r="X117" s="12"/>
      <c r="Y117" s="12">
        <v>0.77916666666666667</v>
      </c>
      <c r="Z117" s="12">
        <v>0.88056712962962969</v>
      </c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</row>
    <row r="118" spans="1:49" ht="12" customHeight="1" x14ac:dyDescent="0.2">
      <c r="A118" s="7">
        <v>116</v>
      </c>
      <c r="B118" s="16" t="s">
        <v>3833</v>
      </c>
      <c r="C118" s="16" t="s">
        <v>3832</v>
      </c>
      <c r="D118" s="16" t="s">
        <v>3837</v>
      </c>
      <c r="E118" s="16">
        <v>1067485</v>
      </c>
      <c r="F118" s="7" t="s">
        <v>3745</v>
      </c>
      <c r="G118" s="8">
        <f>MIN(J118:AW118)</f>
        <v>0.77925925925925921</v>
      </c>
      <c r="H118" s="9">
        <f>COUNTA(J118:AW118)</f>
        <v>1</v>
      </c>
      <c r="I118" s="9">
        <f>INDEX(J$1:AW$1,MATCH(MIN(J118:AW118),J118:AW118,0))</f>
        <v>2026</v>
      </c>
      <c r="J118" s="43">
        <v>0.77925925925925921</v>
      </c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12"/>
      <c r="X118" s="9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12"/>
      <c r="AT118" s="12"/>
      <c r="AU118" s="12"/>
      <c r="AV118" s="12"/>
      <c r="AW118" s="12"/>
    </row>
    <row r="119" spans="1:49" ht="12" customHeight="1" x14ac:dyDescent="0.2">
      <c r="A119" s="7">
        <v>117</v>
      </c>
      <c r="B119" s="35" t="s">
        <v>1468</v>
      </c>
      <c r="C119" s="35" t="s">
        <v>1626</v>
      </c>
      <c r="D119" s="33" t="s">
        <v>1808</v>
      </c>
      <c r="E119" s="33"/>
      <c r="F119" s="25" t="s">
        <v>3745</v>
      </c>
      <c r="G119" s="8">
        <f>MIN(J119:AW119)</f>
        <v>0.77929398148148143</v>
      </c>
      <c r="H119" s="9">
        <f>COUNTA(J119:AW119)</f>
        <v>1</v>
      </c>
      <c r="I119" s="9">
        <f>INDEX(J$1:AW$1,MATCH(MIN(J119:AW119),J119:AW119,0))</f>
        <v>2016</v>
      </c>
      <c r="J119" s="43"/>
      <c r="K119" s="43"/>
      <c r="L119" s="43"/>
      <c r="M119" s="43"/>
      <c r="N119" s="43"/>
      <c r="O119" s="9"/>
      <c r="P119" s="12"/>
      <c r="Q119" s="12"/>
      <c r="R119" s="8">
        <v>0.77929398148148143</v>
      </c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</row>
    <row r="120" spans="1:49" ht="12" customHeight="1" x14ac:dyDescent="0.2">
      <c r="A120" s="7">
        <v>118</v>
      </c>
      <c r="B120" s="35" t="s">
        <v>203</v>
      </c>
      <c r="C120" s="35" t="s">
        <v>1034</v>
      </c>
      <c r="D120" s="33" t="s">
        <v>2261</v>
      </c>
      <c r="E120" s="33">
        <v>208366</v>
      </c>
      <c r="F120" s="25" t="s">
        <v>3745</v>
      </c>
      <c r="G120" s="8">
        <f>MIN(J120:AW120)</f>
        <v>0.78082175925925923</v>
      </c>
      <c r="H120" s="9">
        <f>COUNTA(J120:AW120)</f>
        <v>4</v>
      </c>
      <c r="I120" s="9">
        <f>INDEX(J$1:AW$1,MATCH(MIN(J120:AW120),J120:AW120,0))</f>
        <v>2024</v>
      </c>
      <c r="J120" s="43"/>
      <c r="K120" s="43"/>
      <c r="L120" s="43">
        <v>0.78082175925925923</v>
      </c>
      <c r="M120" s="43">
        <v>0.97021990740740749</v>
      </c>
      <c r="N120" s="43"/>
      <c r="O120" s="9"/>
      <c r="P120" s="12"/>
      <c r="Q120" s="23">
        <v>0.82119212962962962</v>
      </c>
      <c r="R120" s="8">
        <v>0.85658564814814808</v>
      </c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</row>
    <row r="121" spans="1:49" ht="12" customHeight="1" x14ac:dyDescent="0.2">
      <c r="A121" s="7">
        <v>119</v>
      </c>
      <c r="B121" s="50" t="s">
        <v>270</v>
      </c>
      <c r="C121" s="50" t="s">
        <v>355</v>
      </c>
      <c r="D121" s="33" t="s">
        <v>2546</v>
      </c>
      <c r="E121" s="33">
        <v>411618</v>
      </c>
      <c r="F121" s="25" t="s">
        <v>3745</v>
      </c>
      <c r="G121" s="8">
        <f>MIN(J121:AW121)</f>
        <v>0.78101851851851845</v>
      </c>
      <c r="H121" s="9">
        <f>COUNTA(J121:AW121)</f>
        <v>1</v>
      </c>
      <c r="I121" s="9">
        <f>INDEX(J$1:AW$1,MATCH(MIN(J121:AW121),J121:AW121,0))</f>
        <v>2019</v>
      </c>
      <c r="J121" s="43"/>
      <c r="K121" s="43"/>
      <c r="L121" s="43"/>
      <c r="M121" s="43"/>
      <c r="N121" s="43"/>
      <c r="O121" s="51">
        <v>0.78101851851851845</v>
      </c>
      <c r="P121" s="9"/>
      <c r="Q121" s="9"/>
      <c r="R121" s="9"/>
      <c r="S121" s="9"/>
      <c r="T121" s="9"/>
      <c r="U121" s="9"/>
      <c r="V121" s="9"/>
      <c r="W121" s="12"/>
      <c r="X121" s="9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12"/>
      <c r="AT121" s="12"/>
      <c r="AU121" s="12"/>
      <c r="AV121" s="12"/>
      <c r="AW121" s="12"/>
    </row>
    <row r="122" spans="1:49" ht="12" customHeight="1" x14ac:dyDescent="0.2">
      <c r="A122" s="7">
        <v>120</v>
      </c>
      <c r="B122" s="50" t="s">
        <v>1621</v>
      </c>
      <c r="C122" s="50" t="s">
        <v>198</v>
      </c>
      <c r="D122" s="33" t="s">
        <v>3000</v>
      </c>
      <c r="E122" s="33">
        <v>366515</v>
      </c>
      <c r="F122" s="25" t="s">
        <v>3745</v>
      </c>
      <c r="G122" s="8">
        <f>MIN(J122:AW122)</f>
        <v>0.78106481481481482</v>
      </c>
      <c r="H122" s="9">
        <f>COUNTA(J122:AW122)</f>
        <v>1</v>
      </c>
      <c r="I122" s="9">
        <f>INDEX(J$1:AW$1,MATCH(MIN(J122:AW122),J122:AW122,0))</f>
        <v>2019</v>
      </c>
      <c r="J122" s="43"/>
      <c r="K122" s="43"/>
      <c r="L122" s="43"/>
      <c r="M122" s="43"/>
      <c r="N122" s="26"/>
      <c r="O122" s="51">
        <v>0.78106481481481482</v>
      </c>
      <c r="P122" s="9"/>
      <c r="Q122" s="9"/>
      <c r="R122" s="9"/>
      <c r="S122" s="9"/>
      <c r="T122" s="9"/>
      <c r="U122" s="9"/>
      <c r="V122" s="9"/>
      <c r="W122" s="12"/>
      <c r="X122" s="9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12"/>
      <c r="AT122" s="12"/>
      <c r="AU122" s="12"/>
      <c r="AV122" s="12"/>
      <c r="AW122" s="12"/>
    </row>
    <row r="123" spans="1:49" ht="12" customHeight="1" x14ac:dyDescent="0.2">
      <c r="A123" s="7">
        <v>121</v>
      </c>
      <c r="B123" s="16" t="s">
        <v>222</v>
      </c>
      <c r="C123" s="16" t="s">
        <v>223</v>
      </c>
      <c r="D123" s="33" t="s">
        <v>2467</v>
      </c>
      <c r="E123" s="33"/>
      <c r="F123" s="25" t="s">
        <v>3745</v>
      </c>
      <c r="G123" s="8">
        <f>MIN(J123:AW123)</f>
        <v>0.78114583333333332</v>
      </c>
      <c r="H123" s="9">
        <f>COUNTA(J123:AW123)</f>
        <v>1</v>
      </c>
      <c r="I123" s="9">
        <f>INDEX(J$1:AW$1,MATCH(MIN(J123:AW123),J123:AW123,0))</f>
        <v>2002</v>
      </c>
      <c r="J123" s="43"/>
      <c r="K123" s="43"/>
      <c r="L123" s="43"/>
      <c r="M123" s="43"/>
      <c r="N123" s="43"/>
      <c r="O123" s="9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3">
        <v>0.78114583333333332</v>
      </c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</row>
    <row r="124" spans="1:49" ht="12" customHeight="1" x14ac:dyDescent="0.2">
      <c r="A124" s="7">
        <v>122</v>
      </c>
      <c r="B124" s="16" t="s">
        <v>782</v>
      </c>
      <c r="C124" s="16" t="s">
        <v>295</v>
      </c>
      <c r="D124" s="33" t="s">
        <v>2079</v>
      </c>
      <c r="E124" s="33"/>
      <c r="F124" s="46" t="s">
        <v>637</v>
      </c>
      <c r="G124" s="8">
        <f>MIN(J124:AW124)</f>
        <v>0.78129629629629627</v>
      </c>
      <c r="H124" s="9">
        <f>COUNTA(J124:AW124)</f>
        <v>2</v>
      </c>
      <c r="I124" s="9">
        <f>INDEX(J$1:AW$1,MATCH(MIN(J124:AW124),J124:AW124,0))</f>
        <v>2014</v>
      </c>
      <c r="J124" s="43"/>
      <c r="K124" s="43"/>
      <c r="L124" s="43"/>
      <c r="M124" s="43"/>
      <c r="N124" s="43"/>
      <c r="O124" s="9"/>
      <c r="P124" s="12"/>
      <c r="Q124" s="12"/>
      <c r="R124" s="12"/>
      <c r="S124" s="12"/>
      <c r="T124" s="14">
        <v>0.78129629629629627</v>
      </c>
      <c r="U124" s="12"/>
      <c r="V124" s="12">
        <v>0.89780092592592586</v>
      </c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</row>
    <row r="125" spans="1:49" ht="12" customHeight="1" x14ac:dyDescent="0.2">
      <c r="A125" s="7">
        <v>123</v>
      </c>
      <c r="B125" s="34" t="s">
        <v>336</v>
      </c>
      <c r="C125" s="34" t="s">
        <v>767</v>
      </c>
      <c r="D125" s="33" t="s">
        <v>2925</v>
      </c>
      <c r="E125" s="33">
        <v>83304</v>
      </c>
      <c r="F125" s="25" t="s">
        <v>3745</v>
      </c>
      <c r="G125" s="8">
        <f>MIN(J125:AW125)</f>
        <v>0.78157407407407409</v>
      </c>
      <c r="H125" s="9">
        <f>COUNTA(J125:AW125)</f>
        <v>1</v>
      </c>
      <c r="I125" s="9">
        <f>INDEX(J$1:AW$1,MATCH(MIN(J125:AW125),J125:AW125,0))</f>
        <v>2018</v>
      </c>
      <c r="J125" s="43"/>
      <c r="K125" s="43"/>
      <c r="L125" s="43"/>
      <c r="M125" s="43"/>
      <c r="N125" s="43"/>
      <c r="O125" s="9"/>
      <c r="P125" s="43">
        <v>0.78157407407407409</v>
      </c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</row>
    <row r="126" spans="1:49" ht="12" customHeight="1" x14ac:dyDescent="0.2">
      <c r="A126" s="7">
        <v>124</v>
      </c>
      <c r="B126" s="16" t="s">
        <v>189</v>
      </c>
      <c r="C126" s="16" t="s">
        <v>417</v>
      </c>
      <c r="D126" s="33" t="s">
        <v>2001</v>
      </c>
      <c r="E126" s="33"/>
      <c r="F126" s="25" t="s">
        <v>3745</v>
      </c>
      <c r="G126" s="8">
        <f>MIN(J126:AW126)</f>
        <v>0.7822337962962963</v>
      </c>
      <c r="H126" s="9">
        <f>COUNTA(J126:AW126)</f>
        <v>3</v>
      </c>
      <c r="I126" s="9">
        <f>INDEX(J$1:AW$1,MATCH(MIN(J126:AW126),J126:AW126,0))</f>
        <v>2009</v>
      </c>
      <c r="J126" s="43"/>
      <c r="K126" s="43"/>
      <c r="L126" s="43"/>
      <c r="M126" s="43"/>
      <c r="N126" s="43"/>
      <c r="O126" s="9"/>
      <c r="P126" s="12"/>
      <c r="Q126" s="12"/>
      <c r="R126" s="12"/>
      <c r="S126" s="12"/>
      <c r="T126" s="12"/>
      <c r="U126" s="12"/>
      <c r="V126" s="12"/>
      <c r="W126" s="12"/>
      <c r="X126" s="12"/>
      <c r="Y126" s="12">
        <v>0.7822337962962963</v>
      </c>
      <c r="Z126" s="12"/>
      <c r="AA126" s="12"/>
      <c r="AB126" s="12"/>
      <c r="AC126" s="12"/>
      <c r="AD126" s="12">
        <v>0.94144675925925936</v>
      </c>
      <c r="AE126" s="12">
        <v>1.1857986111111112</v>
      </c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</row>
    <row r="127" spans="1:49" ht="12" customHeight="1" x14ac:dyDescent="0.2">
      <c r="A127" s="7">
        <v>125</v>
      </c>
      <c r="B127" s="35" t="s">
        <v>255</v>
      </c>
      <c r="C127" s="35" t="s">
        <v>4</v>
      </c>
      <c r="D127" s="33" t="s">
        <v>1240</v>
      </c>
      <c r="E127" s="33">
        <v>349433</v>
      </c>
      <c r="F127" s="49" t="s">
        <v>637</v>
      </c>
      <c r="G127" s="8">
        <f>MIN(J127:AW127)</f>
        <v>0.78224537037037034</v>
      </c>
      <c r="H127" s="9">
        <f>COUNTA(J127:AW127)</f>
        <v>2</v>
      </c>
      <c r="I127" s="9">
        <f>INDEX(J$1:AW$1,MATCH(MIN(J127:AW127),J127:AW127,0))</f>
        <v>2022</v>
      </c>
      <c r="J127" s="43"/>
      <c r="K127" s="43"/>
      <c r="L127" s="43"/>
      <c r="M127" s="43"/>
      <c r="N127" s="29">
        <v>0.78224537037037034</v>
      </c>
      <c r="O127" s="9"/>
      <c r="P127" s="12"/>
      <c r="Q127" s="29">
        <v>0.78369212962962964</v>
      </c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</row>
    <row r="128" spans="1:49" ht="12" customHeight="1" x14ac:dyDescent="0.2">
      <c r="A128" s="7">
        <v>126</v>
      </c>
      <c r="B128" s="16" t="s">
        <v>3388</v>
      </c>
      <c r="C128" s="16" t="s">
        <v>252</v>
      </c>
      <c r="D128" s="16" t="s">
        <v>3257</v>
      </c>
      <c r="E128" s="33">
        <v>643174</v>
      </c>
      <c r="F128" s="7" t="s">
        <v>637</v>
      </c>
      <c r="G128" s="8">
        <f>MIN(J128:AW128)</f>
        <v>0.7826157407407407</v>
      </c>
      <c r="H128" s="9">
        <f>COUNTA(J128:AW128)</f>
        <v>3</v>
      </c>
      <c r="I128" s="9">
        <f>INDEX(J$1:AW$1,MATCH(MIN(J128:AW128),J128:AW128,0))</f>
        <v>2026</v>
      </c>
      <c r="J128" s="29">
        <v>0.7826157407407407</v>
      </c>
      <c r="K128" s="29">
        <v>0.89020833333333338</v>
      </c>
      <c r="L128" s="63">
        <v>0.93229166666666663</v>
      </c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12"/>
      <c r="X128" s="9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12"/>
      <c r="AT128" s="12"/>
      <c r="AU128" s="12"/>
      <c r="AV128" s="12"/>
      <c r="AW128" s="12"/>
    </row>
    <row r="129" spans="1:49" ht="12" customHeight="1" x14ac:dyDescent="0.2">
      <c r="A129" s="7">
        <v>127</v>
      </c>
      <c r="B129" s="16" t="s">
        <v>1513</v>
      </c>
      <c r="C129" s="16" t="s">
        <v>894</v>
      </c>
      <c r="D129" s="33" t="s">
        <v>2199</v>
      </c>
      <c r="E129" s="33"/>
      <c r="F129" s="25" t="s">
        <v>3745</v>
      </c>
      <c r="G129" s="8">
        <f>MIN(J129:AW129)</f>
        <v>0.78318287037037038</v>
      </c>
      <c r="H129" s="9">
        <f>COUNTA(J129:AW129)</f>
        <v>1</v>
      </c>
      <c r="I129" s="9">
        <f>INDEX(J$1:AW$1,MATCH(MIN(J129:AW129),J129:AW129,0))</f>
        <v>2014</v>
      </c>
      <c r="J129" s="43"/>
      <c r="K129" s="43"/>
      <c r="L129" s="43"/>
      <c r="M129" s="43"/>
      <c r="N129" s="43"/>
      <c r="O129" s="9"/>
      <c r="P129" s="12"/>
      <c r="Q129" s="12"/>
      <c r="R129" s="12"/>
      <c r="S129" s="12"/>
      <c r="T129" s="12">
        <v>0.78318287037037038</v>
      </c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</row>
    <row r="130" spans="1:49" ht="12" customHeight="1" x14ac:dyDescent="0.2">
      <c r="A130" s="7">
        <v>128</v>
      </c>
      <c r="B130" s="16" t="s">
        <v>281</v>
      </c>
      <c r="C130" s="16" t="s">
        <v>280</v>
      </c>
      <c r="D130" s="33" t="s">
        <v>2340</v>
      </c>
      <c r="E130" s="33"/>
      <c r="F130" s="25" t="s">
        <v>3745</v>
      </c>
      <c r="G130" s="8">
        <f>MIN(J130:AW130)</f>
        <v>0.78364583333333337</v>
      </c>
      <c r="H130" s="9">
        <f>COUNTA(J130:AW130)</f>
        <v>1</v>
      </c>
      <c r="I130" s="9">
        <f>INDEX(J$1:AW$1,MATCH(MIN(J130:AW130),J130:AW130,0))</f>
        <v>2006</v>
      </c>
      <c r="J130" s="43"/>
      <c r="K130" s="43"/>
      <c r="L130" s="43"/>
      <c r="M130" s="43"/>
      <c r="N130" s="43"/>
      <c r="O130" s="9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>
        <v>0.78364583333333337</v>
      </c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</row>
    <row r="131" spans="1:49" ht="12" customHeight="1" x14ac:dyDescent="0.2">
      <c r="A131" s="7">
        <v>129</v>
      </c>
      <c r="B131" s="50" t="s">
        <v>1588</v>
      </c>
      <c r="C131" s="50" t="s">
        <v>556</v>
      </c>
      <c r="D131" s="33" t="s">
        <v>2721</v>
      </c>
      <c r="E131" s="33">
        <v>366393</v>
      </c>
      <c r="F131" s="47" t="s">
        <v>637</v>
      </c>
      <c r="G131" s="8">
        <f>MIN(J131:AW131)</f>
        <v>0.78373842592592602</v>
      </c>
      <c r="H131" s="9">
        <f>COUNTA(J131:AW131)</f>
        <v>1</v>
      </c>
      <c r="I131" s="9">
        <f>INDEX(J$1:AW$1,MATCH(MIN(J131:AW131),J131:AW131,0))</f>
        <v>2019</v>
      </c>
      <c r="J131" s="43"/>
      <c r="K131" s="43"/>
      <c r="L131" s="43"/>
      <c r="M131" s="43"/>
      <c r="N131" s="43"/>
      <c r="O131" s="51">
        <v>0.78373842592592602</v>
      </c>
      <c r="P131" s="9"/>
      <c r="Q131" s="9"/>
      <c r="R131" s="9"/>
      <c r="S131" s="9"/>
      <c r="T131" s="9"/>
      <c r="U131" s="9"/>
      <c r="V131" s="9"/>
      <c r="W131" s="12"/>
      <c r="X131" s="9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12"/>
      <c r="AT131" s="12"/>
      <c r="AU131" s="12"/>
      <c r="AV131" s="12"/>
      <c r="AW131" s="12"/>
    </row>
    <row r="132" spans="1:49" ht="12" customHeight="1" x14ac:dyDescent="0.2">
      <c r="A132" s="7">
        <v>130</v>
      </c>
      <c r="B132" s="16" t="s">
        <v>1447</v>
      </c>
      <c r="C132" s="16" t="s">
        <v>1386</v>
      </c>
      <c r="D132" s="16" t="s">
        <v>1241</v>
      </c>
      <c r="E132" s="33">
        <v>748642</v>
      </c>
      <c r="F132" s="25" t="s">
        <v>3745</v>
      </c>
      <c r="G132" s="8">
        <f>MIN(J132:AW132)</f>
        <v>0.78438657407407408</v>
      </c>
      <c r="H132" s="9">
        <f>COUNTA(J132:AW132)</f>
        <v>1</v>
      </c>
      <c r="I132" s="9">
        <f>INDEX(J$1:AW$1,MATCH(MIN(J132:AW132),J132:AW132,0))</f>
        <v>2022</v>
      </c>
      <c r="J132" s="43"/>
      <c r="K132" s="43"/>
      <c r="L132" s="43"/>
      <c r="M132" s="43"/>
      <c r="N132" s="43">
        <v>0.78438657407407408</v>
      </c>
      <c r="O132" s="9"/>
      <c r="P132" s="9"/>
      <c r="Q132" s="9"/>
      <c r="R132" s="9"/>
      <c r="S132" s="9"/>
      <c r="T132" s="9"/>
      <c r="U132" s="9"/>
      <c r="V132" s="9"/>
      <c r="W132" s="12"/>
      <c r="X132" s="9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7"/>
      <c r="AR132" s="7"/>
      <c r="AS132" s="12"/>
      <c r="AT132" s="12"/>
      <c r="AU132" s="12"/>
      <c r="AV132" s="12"/>
      <c r="AW132" s="12"/>
    </row>
    <row r="133" spans="1:49" ht="12" customHeight="1" x14ac:dyDescent="0.2">
      <c r="A133" s="7">
        <v>131</v>
      </c>
      <c r="B133" s="16" t="s">
        <v>336</v>
      </c>
      <c r="C133" s="16" t="s">
        <v>826</v>
      </c>
      <c r="D133" s="33" t="s">
        <v>2923</v>
      </c>
      <c r="E133" s="33">
        <v>147615</v>
      </c>
      <c r="F133" s="25" t="s">
        <v>3745</v>
      </c>
      <c r="G133" s="8">
        <f>MIN(J133:AW133)</f>
        <v>0.78538194444444442</v>
      </c>
      <c r="H133" s="9">
        <f>COUNTA(J133:AW133)</f>
        <v>4</v>
      </c>
      <c r="I133" s="9">
        <f>INDEX(J$1:AW$1,MATCH(MIN(J133:AW133),J133:AW133,0))</f>
        <v>2016</v>
      </c>
      <c r="J133" s="43"/>
      <c r="K133" s="43"/>
      <c r="L133" s="43"/>
      <c r="M133" s="43"/>
      <c r="N133" s="43"/>
      <c r="O133" s="51">
        <v>0.79841435185185183</v>
      </c>
      <c r="P133" s="12"/>
      <c r="Q133" s="12"/>
      <c r="R133" s="8">
        <v>0.78538194444444442</v>
      </c>
      <c r="S133" s="8">
        <v>0.83561342592592591</v>
      </c>
      <c r="T133" s="12">
        <v>0.96578703703703705</v>
      </c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</row>
    <row r="134" spans="1:49" ht="12" customHeight="1" x14ac:dyDescent="0.2">
      <c r="A134" s="7">
        <v>132</v>
      </c>
      <c r="B134" s="35" t="s">
        <v>1481</v>
      </c>
      <c r="C134" s="35" t="s">
        <v>1035</v>
      </c>
      <c r="D134" s="33" t="s">
        <v>1895</v>
      </c>
      <c r="E134" s="33">
        <v>347532</v>
      </c>
      <c r="F134" s="25" t="s">
        <v>3745</v>
      </c>
      <c r="G134" s="8">
        <f>MIN(J134:AW134)</f>
        <v>0.78728009259259257</v>
      </c>
      <c r="H134" s="9">
        <f>COUNTA(J134:AW134)</f>
        <v>2</v>
      </c>
      <c r="I134" s="9">
        <f>INDEX(J$1:AW$1,MATCH(MIN(J134:AW134),J134:AW134,0))</f>
        <v>2019</v>
      </c>
      <c r="J134" s="43"/>
      <c r="K134" s="43"/>
      <c r="L134" s="43"/>
      <c r="M134" s="43"/>
      <c r="N134" s="43"/>
      <c r="O134" s="51">
        <v>0.78728009259259257</v>
      </c>
      <c r="P134" s="12"/>
      <c r="Q134" s="23">
        <v>0.8341319444444445</v>
      </c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</row>
    <row r="135" spans="1:49" ht="12" customHeight="1" x14ac:dyDescent="0.2">
      <c r="A135" s="7">
        <v>133</v>
      </c>
      <c r="B135" s="16" t="s">
        <v>404</v>
      </c>
      <c r="C135" s="16" t="s">
        <v>777</v>
      </c>
      <c r="D135" s="33" t="s">
        <v>2774</v>
      </c>
      <c r="E135" s="33"/>
      <c r="F135" s="25" t="s">
        <v>3745</v>
      </c>
      <c r="G135" s="8">
        <f>MIN(J135:AW135)</f>
        <v>0.78755787037037039</v>
      </c>
      <c r="H135" s="9">
        <f>COUNTA(J135:AW135)</f>
        <v>1</v>
      </c>
      <c r="I135" s="9">
        <f>INDEX(J$1:AW$1,MATCH(MIN(J135:AW135),J135:AW135,0))</f>
        <v>2012</v>
      </c>
      <c r="J135" s="43"/>
      <c r="K135" s="43"/>
      <c r="L135" s="43"/>
      <c r="M135" s="43"/>
      <c r="N135" s="43"/>
      <c r="O135" s="9"/>
      <c r="P135" s="12"/>
      <c r="Q135" s="12"/>
      <c r="R135" s="12"/>
      <c r="S135" s="12"/>
      <c r="T135" s="12"/>
      <c r="U135" s="12"/>
      <c r="V135" s="12">
        <v>0.78755787037037039</v>
      </c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</row>
    <row r="136" spans="1:49" ht="12" customHeight="1" x14ac:dyDescent="0.2">
      <c r="A136" s="7">
        <v>134</v>
      </c>
      <c r="B136" s="50" t="s">
        <v>292</v>
      </c>
      <c r="C136" s="50" t="s">
        <v>849</v>
      </c>
      <c r="D136" s="33" t="s">
        <v>2669</v>
      </c>
      <c r="E136" s="33">
        <v>408806</v>
      </c>
      <c r="F136" s="25" t="s">
        <v>3745</v>
      </c>
      <c r="G136" s="8">
        <f>MIN(J136:AW136)</f>
        <v>0.78921296296296306</v>
      </c>
      <c r="H136" s="9">
        <f>COUNTA(J136:AW136)</f>
        <v>1</v>
      </c>
      <c r="I136" s="9">
        <f>INDEX(J$1:AW$1,MATCH(MIN(J136:AW136),J136:AW136,0))</f>
        <v>2019</v>
      </c>
      <c r="J136" s="43"/>
      <c r="K136" s="43"/>
      <c r="L136" s="43"/>
      <c r="M136" s="43"/>
      <c r="N136" s="43"/>
      <c r="O136" s="51">
        <v>0.78921296296296306</v>
      </c>
      <c r="P136" s="9"/>
      <c r="Q136" s="9"/>
      <c r="R136" s="9"/>
      <c r="S136" s="9"/>
      <c r="T136" s="9"/>
      <c r="U136" s="9"/>
      <c r="V136" s="9"/>
      <c r="W136" s="12"/>
      <c r="X136" s="9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12"/>
      <c r="AT136" s="12"/>
      <c r="AU136" s="12"/>
      <c r="AV136" s="12"/>
      <c r="AW136" s="12"/>
    </row>
    <row r="137" spans="1:49" ht="12" customHeight="1" x14ac:dyDescent="0.2">
      <c r="A137" s="7">
        <v>135</v>
      </c>
      <c r="B137" s="50" t="s">
        <v>432</v>
      </c>
      <c r="C137" s="50" t="s">
        <v>1184</v>
      </c>
      <c r="D137" s="33" t="s">
        <v>1903</v>
      </c>
      <c r="E137" s="33">
        <v>486974</v>
      </c>
      <c r="F137" s="25" t="s">
        <v>3745</v>
      </c>
      <c r="G137" s="8">
        <f>MIN(J137:AW137)</f>
        <v>0.7893634259259259</v>
      </c>
      <c r="H137" s="9">
        <f>COUNTA(J137:AW137)</f>
        <v>3</v>
      </c>
      <c r="I137" s="9">
        <f>INDEX(J$1:AW$1,MATCH(MIN(J137:AW137),J137:AW137,0))</f>
        <v>2026</v>
      </c>
      <c r="J137" s="43">
        <v>0.7893634259259259</v>
      </c>
      <c r="K137" s="43">
        <v>0.88093750000000004</v>
      </c>
      <c r="L137" s="43"/>
      <c r="M137" s="43"/>
      <c r="N137" s="43"/>
      <c r="O137" s="51">
        <v>0.84549768518518509</v>
      </c>
      <c r="P137" s="9"/>
      <c r="Q137" s="9"/>
      <c r="R137" s="9"/>
      <c r="S137" s="9"/>
      <c r="T137" s="9"/>
      <c r="U137" s="9"/>
      <c r="V137" s="9"/>
      <c r="W137" s="12"/>
      <c r="X137" s="9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12"/>
      <c r="AT137" s="12"/>
      <c r="AU137" s="12"/>
      <c r="AV137" s="12"/>
      <c r="AW137" s="12"/>
    </row>
    <row r="138" spans="1:49" ht="12" customHeight="1" x14ac:dyDescent="0.2">
      <c r="A138" s="7">
        <v>136</v>
      </c>
      <c r="B138" s="16" t="s">
        <v>372</v>
      </c>
      <c r="C138" s="16" t="s">
        <v>371</v>
      </c>
      <c r="D138" s="33" t="s">
        <v>1829</v>
      </c>
      <c r="E138" s="33"/>
      <c r="F138" s="25" t="s">
        <v>3745</v>
      </c>
      <c r="G138" s="8">
        <f>MIN(J138:AW138)</f>
        <v>0.78993055555555547</v>
      </c>
      <c r="H138" s="9">
        <f>COUNTA(J138:AW138)</f>
        <v>2</v>
      </c>
      <c r="I138" s="9">
        <f>INDEX(J$1:AW$1,MATCH(MIN(J138:AW138),J138:AW138,0))</f>
        <v>2005</v>
      </c>
      <c r="J138" s="43"/>
      <c r="K138" s="43"/>
      <c r="L138" s="43"/>
      <c r="M138" s="43"/>
      <c r="N138" s="43"/>
      <c r="O138" s="9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3">
        <v>0.78993055555555547</v>
      </c>
      <c r="AD138" s="12"/>
      <c r="AE138" s="12"/>
      <c r="AF138" s="12"/>
      <c r="AG138" s="12"/>
      <c r="AH138" s="12">
        <v>1.0248148148148148</v>
      </c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</row>
    <row r="139" spans="1:49" ht="12" customHeight="1" x14ac:dyDescent="0.2">
      <c r="A139" s="7">
        <v>137</v>
      </c>
      <c r="B139" s="16" t="s">
        <v>28</v>
      </c>
      <c r="C139" s="16" t="s">
        <v>439</v>
      </c>
      <c r="D139" s="33" t="s">
        <v>2754</v>
      </c>
      <c r="E139" s="33"/>
      <c r="F139" s="25" t="s">
        <v>3745</v>
      </c>
      <c r="G139" s="8">
        <f>MIN(J139:AW139)</f>
        <v>0.79059027777777768</v>
      </c>
      <c r="H139" s="9">
        <f>COUNTA(J139:AW139)</f>
        <v>1</v>
      </c>
      <c r="I139" s="9">
        <f>INDEX(J$1:AW$1,MATCH(MIN(J139:AW139),J139:AW139,0))</f>
        <v>2013</v>
      </c>
      <c r="J139" s="43"/>
      <c r="K139" s="43"/>
      <c r="L139" s="43"/>
      <c r="M139" s="43"/>
      <c r="N139" s="43"/>
      <c r="O139" s="17"/>
      <c r="P139" s="19"/>
      <c r="Q139" s="19"/>
      <c r="R139" s="19"/>
      <c r="S139" s="19"/>
      <c r="T139" s="19"/>
      <c r="U139" s="19">
        <v>0.79059027777777768</v>
      </c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</row>
    <row r="140" spans="1:49" ht="12" customHeight="1" x14ac:dyDescent="0.2">
      <c r="A140" s="7">
        <v>138</v>
      </c>
      <c r="B140" s="36" t="s">
        <v>751</v>
      </c>
      <c r="C140" s="36" t="s">
        <v>168</v>
      </c>
      <c r="D140" s="33" t="s">
        <v>2559</v>
      </c>
      <c r="E140" s="33"/>
      <c r="F140" s="25" t="s">
        <v>3745</v>
      </c>
      <c r="G140" s="8">
        <f>MIN(J140:AW140)</f>
        <v>0.79077546296296297</v>
      </c>
      <c r="H140" s="9">
        <f>COUNTA(J140:AW140)</f>
        <v>1</v>
      </c>
      <c r="I140" s="9">
        <f>INDEX(J$1:AW$1,MATCH(MIN(J140:AW140),J140:AW140,0))</f>
        <v>2015</v>
      </c>
      <c r="J140" s="43"/>
      <c r="K140" s="43"/>
      <c r="L140" s="43"/>
      <c r="M140" s="43"/>
      <c r="N140" s="43"/>
      <c r="O140" s="9"/>
      <c r="P140" s="12"/>
      <c r="Q140" s="12"/>
      <c r="R140" s="12"/>
      <c r="S140" s="8">
        <v>0.79077546296296297</v>
      </c>
      <c r="T140" s="12"/>
      <c r="U140" s="12"/>
      <c r="V140" s="12"/>
      <c r="W140" s="12"/>
      <c r="X140" s="12"/>
      <c r="Y140" s="12"/>
      <c r="Z140" s="12"/>
      <c r="AA140" s="12"/>
      <c r="AB140" s="12"/>
      <c r="AC140" s="12"/>
      <c r="AD140" s="12"/>
      <c r="AE140" s="12"/>
      <c r="AF140" s="12"/>
      <c r="AG140" s="12"/>
      <c r="AH140" s="12"/>
      <c r="AI140" s="12"/>
      <c r="AJ140" s="12"/>
      <c r="AK140" s="12"/>
      <c r="AL140" s="12"/>
      <c r="AM140" s="12"/>
      <c r="AN140" s="12"/>
      <c r="AO140" s="12"/>
      <c r="AP140" s="12"/>
      <c r="AQ140" s="12"/>
      <c r="AR140" s="12"/>
      <c r="AS140" s="12"/>
      <c r="AT140" s="12"/>
      <c r="AU140" s="12"/>
      <c r="AV140" s="12"/>
      <c r="AW140" s="12"/>
    </row>
    <row r="141" spans="1:49" ht="12" customHeight="1" x14ac:dyDescent="0.2">
      <c r="A141" s="7">
        <v>139</v>
      </c>
      <c r="B141" s="16" t="s">
        <v>3033</v>
      </c>
      <c r="C141" s="16" t="s">
        <v>1387</v>
      </c>
      <c r="D141" s="16" t="s">
        <v>1242</v>
      </c>
      <c r="E141" s="33">
        <v>512348</v>
      </c>
      <c r="F141" s="47" t="s">
        <v>637</v>
      </c>
      <c r="G141" s="8">
        <f>MIN(J141:AW141)</f>
        <v>0.79145833333333337</v>
      </c>
      <c r="H141" s="9">
        <f>COUNTA(J141:AW141)</f>
        <v>2</v>
      </c>
      <c r="I141" s="9">
        <f>INDEX(J$1:AW$1,MATCH(MIN(J141:AW141),J141:AW141,0))</f>
        <v>2022</v>
      </c>
      <c r="J141" s="43"/>
      <c r="K141" s="43"/>
      <c r="L141" s="43"/>
      <c r="M141" s="43">
        <v>0.89326388888888886</v>
      </c>
      <c r="N141" s="43">
        <v>0.79145833333333337</v>
      </c>
      <c r="O141" s="9"/>
      <c r="P141" s="9"/>
      <c r="Q141" s="9"/>
      <c r="R141" s="9"/>
      <c r="S141" s="9"/>
      <c r="T141" s="9"/>
      <c r="U141" s="9"/>
      <c r="V141" s="9"/>
      <c r="W141" s="12"/>
      <c r="X141" s="9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12"/>
      <c r="AT141" s="12"/>
      <c r="AU141" s="12"/>
      <c r="AV141" s="12"/>
      <c r="AW141" s="12"/>
    </row>
    <row r="142" spans="1:49" ht="12" customHeight="1" x14ac:dyDescent="0.2">
      <c r="A142" s="7">
        <v>140</v>
      </c>
      <c r="B142" s="36" t="s">
        <v>210</v>
      </c>
      <c r="C142" s="36" t="s">
        <v>946</v>
      </c>
      <c r="D142" s="33" t="s">
        <v>2575</v>
      </c>
      <c r="E142" s="33"/>
      <c r="F142" s="25" t="s">
        <v>3745</v>
      </c>
      <c r="G142" s="8">
        <f>MIN(J142:AW142)</f>
        <v>0.79186342592592596</v>
      </c>
      <c r="H142" s="9">
        <f>COUNTA(J142:AW142)</f>
        <v>1</v>
      </c>
      <c r="I142" s="9">
        <f>INDEX(J$1:AW$1,MATCH(MIN(J142:AW142),J142:AW142,0))</f>
        <v>2015</v>
      </c>
      <c r="J142" s="43"/>
      <c r="K142" s="43"/>
      <c r="L142" s="43"/>
      <c r="M142" s="43"/>
      <c r="N142" s="43"/>
      <c r="O142" s="9"/>
      <c r="P142" s="12"/>
      <c r="Q142" s="12"/>
      <c r="R142" s="12"/>
      <c r="S142" s="8">
        <v>0.79186342592592596</v>
      </c>
      <c r="T142" s="12"/>
      <c r="U142" s="12"/>
      <c r="V142" s="12"/>
      <c r="W142" s="12"/>
      <c r="X142" s="12"/>
      <c r="Y142" s="12"/>
      <c r="Z142" s="12"/>
      <c r="AA142" s="12"/>
      <c r="AB142" s="12"/>
      <c r="AC142" s="12"/>
      <c r="AD142" s="12"/>
      <c r="AE142" s="12"/>
      <c r="AF142" s="12"/>
      <c r="AG142" s="12"/>
      <c r="AH142" s="12"/>
      <c r="AI142" s="12"/>
      <c r="AJ142" s="12"/>
      <c r="AK142" s="12"/>
      <c r="AL142" s="12"/>
      <c r="AM142" s="12"/>
      <c r="AN142" s="12"/>
      <c r="AO142" s="12"/>
      <c r="AP142" s="12"/>
      <c r="AQ142" s="12"/>
      <c r="AR142" s="12"/>
      <c r="AS142" s="12"/>
      <c r="AT142" s="12"/>
      <c r="AU142" s="12"/>
      <c r="AV142" s="12"/>
      <c r="AW142" s="12"/>
    </row>
    <row r="143" spans="1:49" ht="12" customHeight="1" x14ac:dyDescent="0.2">
      <c r="A143" s="7">
        <v>141</v>
      </c>
      <c r="B143" s="33" t="s">
        <v>194</v>
      </c>
      <c r="C143" s="33" t="s">
        <v>677</v>
      </c>
      <c r="D143" s="33" t="s">
        <v>2618</v>
      </c>
      <c r="E143" s="33">
        <v>77575</v>
      </c>
      <c r="F143" s="25" t="s">
        <v>3745</v>
      </c>
      <c r="G143" s="8">
        <f>MIN(J143:AW143)</f>
        <v>0.79211805555555559</v>
      </c>
      <c r="H143" s="9">
        <f>COUNTA(J143:AW143)</f>
        <v>10</v>
      </c>
      <c r="I143" s="9">
        <f>INDEX(J$1:AW$1,MATCH(MIN(J143:AW143),J143:AW143,0))</f>
        <v>2018</v>
      </c>
      <c r="J143" s="43"/>
      <c r="K143" s="43"/>
      <c r="L143" s="43"/>
      <c r="M143" s="43"/>
      <c r="N143" s="43"/>
      <c r="O143" s="51">
        <v>0.91788194444444438</v>
      </c>
      <c r="P143" s="43">
        <v>0.79211805555555559</v>
      </c>
      <c r="Q143" s="23">
        <v>0.99332175925925925</v>
      </c>
      <c r="R143" s="8">
        <v>0.87997685185185182</v>
      </c>
      <c r="S143" s="8">
        <v>0.97688657407407409</v>
      </c>
      <c r="T143" s="12">
        <v>0.84475694444444438</v>
      </c>
      <c r="U143" s="19">
        <v>0.85965277777777782</v>
      </c>
      <c r="V143" s="12">
        <v>0.87465277777777783</v>
      </c>
      <c r="W143" s="12">
        <v>0.8941782407407407</v>
      </c>
      <c r="X143" s="12">
        <v>0.9116319444444444</v>
      </c>
      <c r="Y143" s="12"/>
      <c r="Z143" s="12"/>
      <c r="AA143" s="12"/>
      <c r="AB143" s="12"/>
      <c r="AC143" s="12"/>
      <c r="AD143" s="12"/>
      <c r="AE143" s="12"/>
      <c r="AF143" s="12"/>
      <c r="AG143" s="12"/>
      <c r="AH143" s="12"/>
      <c r="AI143" s="12"/>
      <c r="AJ143" s="12"/>
      <c r="AK143" s="12"/>
      <c r="AL143" s="12"/>
      <c r="AM143" s="12"/>
      <c r="AN143" s="12"/>
      <c r="AO143" s="12"/>
      <c r="AP143" s="12"/>
      <c r="AQ143" s="12"/>
      <c r="AR143" s="12"/>
      <c r="AS143" s="12"/>
      <c r="AT143" s="12"/>
      <c r="AU143" s="12"/>
      <c r="AV143" s="12"/>
      <c r="AW143" s="12"/>
    </row>
    <row r="144" spans="1:49" ht="12" customHeight="1" x14ac:dyDescent="0.2">
      <c r="A144" s="7">
        <v>142</v>
      </c>
      <c r="B144" s="34" t="s">
        <v>1578</v>
      </c>
      <c r="C144" s="34" t="s">
        <v>888</v>
      </c>
      <c r="D144" s="33" t="s">
        <v>2624</v>
      </c>
      <c r="E144" s="33">
        <v>196040</v>
      </c>
      <c r="F144" s="25" t="s">
        <v>3745</v>
      </c>
      <c r="G144" s="8">
        <f>MIN(J144:AW144)</f>
        <v>0.7923958333333333</v>
      </c>
      <c r="H144" s="9">
        <f>COUNTA(J144:AW144)</f>
        <v>1</v>
      </c>
      <c r="I144" s="9">
        <f>INDEX(J$1:AW$1,MATCH(MIN(J144:AW144),J144:AW144,0))</f>
        <v>2018</v>
      </c>
      <c r="J144" s="43"/>
      <c r="K144" s="43"/>
      <c r="L144" s="43"/>
      <c r="M144" s="43"/>
      <c r="N144" s="43"/>
      <c r="O144" s="9"/>
      <c r="P144" s="43">
        <v>0.7923958333333333</v>
      </c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</row>
    <row r="145" spans="1:49" ht="12" customHeight="1" x14ac:dyDescent="0.2">
      <c r="A145" s="7">
        <v>143</v>
      </c>
      <c r="B145" s="16" t="s">
        <v>609</v>
      </c>
      <c r="C145" s="16" t="s">
        <v>778</v>
      </c>
      <c r="D145" s="33" t="s">
        <v>2447</v>
      </c>
      <c r="E145" s="33"/>
      <c r="F145" s="25" t="s">
        <v>3745</v>
      </c>
      <c r="G145" s="8">
        <f>MIN(J145:AW145)</f>
        <v>0.79271990740740739</v>
      </c>
      <c r="H145" s="9">
        <f>COUNTA(J145:AW145)</f>
        <v>1</v>
      </c>
      <c r="I145" s="9">
        <f>INDEX(J$1:AW$1,MATCH(MIN(J145:AW145),J145:AW145,0))</f>
        <v>2012</v>
      </c>
      <c r="J145" s="43"/>
      <c r="K145" s="43"/>
      <c r="L145" s="43"/>
      <c r="M145" s="43"/>
      <c r="N145" s="43"/>
      <c r="O145" s="9"/>
      <c r="P145" s="12"/>
      <c r="Q145" s="12"/>
      <c r="R145" s="12"/>
      <c r="S145" s="12"/>
      <c r="T145" s="12"/>
      <c r="U145" s="12"/>
      <c r="V145" s="12">
        <v>0.79271990740740739</v>
      </c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</row>
    <row r="146" spans="1:49" ht="12" customHeight="1" x14ac:dyDescent="0.2">
      <c r="A146" s="7">
        <v>144</v>
      </c>
      <c r="B146" s="16" t="s">
        <v>1591</v>
      </c>
      <c r="C146" s="16" t="s">
        <v>3631</v>
      </c>
      <c r="D146" s="33" t="s">
        <v>3513</v>
      </c>
      <c r="E146" s="33">
        <v>720899</v>
      </c>
      <c r="F146" s="25" t="s">
        <v>3745</v>
      </c>
      <c r="G146" s="8">
        <f>MIN(J146:AW146)</f>
        <v>0.79321759259259261</v>
      </c>
      <c r="H146" s="9">
        <f>COUNTA(J146:AW146)</f>
        <v>1</v>
      </c>
      <c r="I146" s="9">
        <f>INDEX(J$1:AW$1,MATCH(MIN(J146:AW146),J146:AW146,0))</f>
        <v>2025</v>
      </c>
      <c r="J146" s="43"/>
      <c r="K146" s="43">
        <v>0.79321759259259261</v>
      </c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12"/>
      <c r="X146" s="9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12"/>
      <c r="AT146" s="12"/>
      <c r="AU146" s="12"/>
      <c r="AV146" s="12"/>
      <c r="AW146" s="12"/>
    </row>
    <row r="147" spans="1:49" ht="12" customHeight="1" x14ac:dyDescent="0.2">
      <c r="A147" s="7">
        <v>145</v>
      </c>
      <c r="B147" s="16" t="s">
        <v>297</v>
      </c>
      <c r="C147" s="16" t="s">
        <v>296</v>
      </c>
      <c r="D147" s="33" t="s">
        <v>2797</v>
      </c>
      <c r="E147" s="33">
        <v>74398</v>
      </c>
      <c r="F147" s="47" t="s">
        <v>637</v>
      </c>
      <c r="G147" s="8">
        <f>MIN(J147:AW147)</f>
        <v>0.79327546296296303</v>
      </c>
      <c r="H147" s="9">
        <f>COUNTA(J147:AW147)</f>
        <v>12</v>
      </c>
      <c r="I147" s="9">
        <f>INDEX(J$1:AW$1,MATCH(MIN(J147:AW147),J147:AW147,0))</f>
        <v>2014</v>
      </c>
      <c r="J147" s="43"/>
      <c r="K147" s="43"/>
      <c r="L147" s="43"/>
      <c r="M147" s="43"/>
      <c r="N147" s="43"/>
      <c r="O147" s="51">
        <v>0.87133101851851846</v>
      </c>
      <c r="P147" s="12"/>
      <c r="Q147" s="12"/>
      <c r="R147" s="8">
        <v>0.83146990740740734</v>
      </c>
      <c r="S147" s="8">
        <v>0.9394097222222223</v>
      </c>
      <c r="T147" s="12">
        <v>0.79327546296296303</v>
      </c>
      <c r="U147" s="28">
        <v>0.81046296296296294</v>
      </c>
      <c r="V147" s="15">
        <v>0.84422453703703704</v>
      </c>
      <c r="W147" s="12"/>
      <c r="X147" s="12">
        <v>0.8924537037037038</v>
      </c>
      <c r="Y147" s="12">
        <v>0.87905092592592593</v>
      </c>
      <c r="Z147" s="12">
        <v>0.90194444444444455</v>
      </c>
      <c r="AA147" s="12">
        <v>0.94644675925925925</v>
      </c>
      <c r="AB147" s="12">
        <v>0.92791666666666661</v>
      </c>
      <c r="AC147" s="12">
        <v>0.96263888888888882</v>
      </c>
      <c r="AD147" s="12"/>
      <c r="AE147" s="12"/>
      <c r="AF147" s="12"/>
      <c r="AG147" s="12"/>
      <c r="AH147" s="12"/>
      <c r="AI147" s="12"/>
      <c r="AJ147" s="12"/>
      <c r="AK147" s="12"/>
      <c r="AL147" s="12"/>
      <c r="AM147" s="12"/>
      <c r="AN147" s="12"/>
      <c r="AO147" s="12"/>
      <c r="AP147" s="12"/>
      <c r="AQ147" s="12"/>
      <c r="AR147" s="12"/>
      <c r="AS147" s="12"/>
      <c r="AT147" s="12"/>
      <c r="AU147" s="12"/>
      <c r="AV147" s="12"/>
      <c r="AW147" s="12"/>
    </row>
    <row r="148" spans="1:49" ht="12" customHeight="1" x14ac:dyDescent="0.2">
      <c r="A148" s="7">
        <v>146</v>
      </c>
      <c r="B148" s="16" t="s">
        <v>1450</v>
      </c>
      <c r="C148" s="16" t="s">
        <v>1391</v>
      </c>
      <c r="D148" s="16" t="s">
        <v>1248</v>
      </c>
      <c r="E148" s="33">
        <v>567788</v>
      </c>
      <c r="F148" s="47" t="s">
        <v>637</v>
      </c>
      <c r="G148" s="8">
        <f>MIN(J148:AW148)</f>
        <v>0.79353009259259266</v>
      </c>
      <c r="H148" s="9">
        <f>COUNTA(J148:AW148)</f>
        <v>4</v>
      </c>
      <c r="I148" s="9">
        <f>INDEX(J$1:AW$1,MATCH(MIN(J148:AW148),J148:AW148,0))</f>
        <v>2023</v>
      </c>
      <c r="J148" s="43"/>
      <c r="K148" s="43">
        <v>0.91601851851851857</v>
      </c>
      <c r="L148" s="29">
        <v>0.81460648148148151</v>
      </c>
      <c r="M148" s="29">
        <v>0.79353009259259266</v>
      </c>
      <c r="N148" s="78">
        <v>0.83243055555555545</v>
      </c>
      <c r="O148" s="80"/>
      <c r="P148" s="9"/>
      <c r="Q148" s="9"/>
      <c r="R148" s="9"/>
      <c r="S148" s="9"/>
      <c r="T148" s="9"/>
      <c r="U148" s="9"/>
      <c r="V148" s="9"/>
      <c r="W148" s="12"/>
      <c r="X148" s="9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7"/>
      <c r="AR148" s="7"/>
      <c r="AS148" s="12"/>
      <c r="AT148" s="12"/>
      <c r="AU148" s="12"/>
      <c r="AV148" s="12"/>
      <c r="AW148" s="12"/>
    </row>
    <row r="149" spans="1:49" ht="12" customHeight="1" x14ac:dyDescent="0.2">
      <c r="A149" s="7">
        <v>147</v>
      </c>
      <c r="B149" s="33" t="s">
        <v>668</v>
      </c>
      <c r="C149" s="33" t="s">
        <v>0</v>
      </c>
      <c r="D149" s="33" t="s">
        <v>2565</v>
      </c>
      <c r="E149" s="33"/>
      <c r="F149" s="25" t="s">
        <v>3745</v>
      </c>
      <c r="G149" s="8">
        <f>MIN(J149:AW149)</f>
        <v>0.79420138888888892</v>
      </c>
      <c r="H149" s="9">
        <f>COUNTA(J149:AW149)</f>
        <v>1</v>
      </c>
      <c r="I149" s="9">
        <f>INDEX(J$1:AW$1,MATCH(MIN(J149:AW149),J149:AW149,0))</f>
        <v>2010</v>
      </c>
      <c r="J149" s="43"/>
      <c r="K149" s="43"/>
      <c r="L149" s="43"/>
      <c r="M149" s="43"/>
      <c r="N149" s="43"/>
      <c r="O149" s="9"/>
      <c r="P149" s="12"/>
      <c r="Q149" s="12"/>
      <c r="R149" s="12"/>
      <c r="S149" s="12"/>
      <c r="T149" s="12"/>
      <c r="U149" s="12"/>
      <c r="V149" s="12"/>
      <c r="W149" s="12"/>
      <c r="X149" s="12">
        <v>0.79420138888888892</v>
      </c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</row>
    <row r="150" spans="1:49" ht="12" customHeight="1" x14ac:dyDescent="0.2">
      <c r="A150" s="7">
        <v>148</v>
      </c>
      <c r="B150" s="35" t="s">
        <v>302</v>
      </c>
      <c r="C150" s="35" t="s">
        <v>423</v>
      </c>
      <c r="D150" s="33" t="s">
        <v>2171</v>
      </c>
      <c r="E150" s="33"/>
      <c r="F150" s="25" t="s">
        <v>3745</v>
      </c>
      <c r="G150" s="8">
        <f>MIN(J150:AW150)</f>
        <v>0.79467592592592595</v>
      </c>
      <c r="H150" s="9">
        <f>COUNTA(J150:AW150)</f>
        <v>1</v>
      </c>
      <c r="I150" s="9">
        <f>INDEX(J$1:AW$1,MATCH(MIN(J150:AW150),J150:AW150,0))</f>
        <v>2017</v>
      </c>
      <c r="J150" s="43"/>
      <c r="K150" s="43"/>
      <c r="L150" s="43"/>
      <c r="M150" s="43"/>
      <c r="N150" s="43"/>
      <c r="O150" s="9"/>
      <c r="P150" s="12"/>
      <c r="Q150" s="23">
        <v>0.79467592592592595</v>
      </c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</row>
    <row r="151" spans="1:49" ht="12" customHeight="1" x14ac:dyDescent="0.2">
      <c r="A151" s="7">
        <v>149</v>
      </c>
      <c r="B151" s="16" t="s">
        <v>180</v>
      </c>
      <c r="C151" s="16" t="s">
        <v>331</v>
      </c>
      <c r="D151" s="33" t="s">
        <v>1667</v>
      </c>
      <c r="E151" s="33"/>
      <c r="F151" s="25" t="s">
        <v>3745</v>
      </c>
      <c r="G151" s="8">
        <f>MIN(J151:AW151)</f>
        <v>0.79502314814814812</v>
      </c>
      <c r="H151" s="9">
        <f>COUNTA(J151:AW151)</f>
        <v>1</v>
      </c>
      <c r="I151" s="9">
        <f>INDEX(J$1:AW$1,MATCH(MIN(J151:AW151),J151:AW151,0))</f>
        <v>2008</v>
      </c>
      <c r="J151" s="43"/>
      <c r="K151" s="43"/>
      <c r="L151" s="43"/>
      <c r="M151" s="43"/>
      <c r="N151" s="43"/>
      <c r="O151" s="9"/>
      <c r="P151" s="12"/>
      <c r="Q151" s="12"/>
      <c r="R151" s="12"/>
      <c r="S151" s="12"/>
      <c r="T151" s="12"/>
      <c r="U151" s="12"/>
      <c r="V151" s="12"/>
      <c r="W151" s="12"/>
      <c r="X151" s="12"/>
      <c r="Y151" s="12"/>
      <c r="Z151" s="12">
        <v>0.79502314814814812</v>
      </c>
      <c r="AA151" s="12"/>
      <c r="AB151" s="12"/>
      <c r="AC151" s="12"/>
      <c r="AD151" s="12"/>
      <c r="AE151" s="12"/>
      <c r="AF151" s="12"/>
      <c r="AG151" s="12"/>
      <c r="AH151" s="12"/>
      <c r="AI151" s="12"/>
      <c r="AJ151" s="12"/>
      <c r="AK151" s="12"/>
      <c r="AL151" s="12"/>
      <c r="AM151" s="12"/>
      <c r="AN151" s="12"/>
      <c r="AO151" s="12"/>
      <c r="AP151" s="12"/>
      <c r="AQ151" s="12"/>
      <c r="AR151" s="12"/>
      <c r="AS151" s="12"/>
      <c r="AT151" s="12"/>
      <c r="AU151" s="12"/>
      <c r="AV151" s="12"/>
      <c r="AW151" s="12"/>
    </row>
    <row r="152" spans="1:49" ht="12" customHeight="1" x14ac:dyDescent="0.2">
      <c r="A152" s="7">
        <v>150</v>
      </c>
      <c r="B152" s="16" t="s">
        <v>270</v>
      </c>
      <c r="C152" s="16" t="s">
        <v>774</v>
      </c>
      <c r="D152" s="33" t="s">
        <v>2552</v>
      </c>
      <c r="E152" s="33"/>
      <c r="F152" s="25" t="s">
        <v>3745</v>
      </c>
      <c r="G152" s="8">
        <f>MIN(J152:AW152)</f>
        <v>0.79555555555555557</v>
      </c>
      <c r="H152" s="9">
        <f>COUNTA(J152:AW152)</f>
        <v>2</v>
      </c>
      <c r="I152" s="9">
        <f>INDEX(J$1:AW$1,MATCH(MIN(J152:AW152),J152:AW152,0))</f>
        <v>2016</v>
      </c>
      <c r="J152" s="43"/>
      <c r="K152" s="43"/>
      <c r="L152" s="43"/>
      <c r="M152" s="43"/>
      <c r="N152" s="43"/>
      <c r="O152" s="9"/>
      <c r="P152" s="12"/>
      <c r="Q152" s="12"/>
      <c r="R152" s="8">
        <v>0.79555555555555557</v>
      </c>
      <c r="S152" s="12"/>
      <c r="T152" s="12"/>
      <c r="U152" s="12"/>
      <c r="V152" s="12">
        <v>0.85028935185185184</v>
      </c>
      <c r="W152" s="12"/>
      <c r="X152" s="12"/>
      <c r="Y152" s="12"/>
      <c r="Z152" s="12"/>
      <c r="AA152" s="12"/>
      <c r="AB152" s="12"/>
      <c r="AC152" s="12"/>
      <c r="AD152" s="12"/>
      <c r="AE152" s="12"/>
      <c r="AF152" s="12"/>
      <c r="AG152" s="12"/>
      <c r="AH152" s="12"/>
      <c r="AI152" s="12"/>
      <c r="AJ152" s="12"/>
      <c r="AK152" s="12"/>
      <c r="AL152" s="12"/>
      <c r="AM152" s="12"/>
      <c r="AN152" s="12"/>
      <c r="AO152" s="12"/>
      <c r="AP152" s="12"/>
      <c r="AQ152" s="12"/>
      <c r="AR152" s="12"/>
      <c r="AS152" s="12"/>
      <c r="AT152" s="12"/>
      <c r="AU152" s="12"/>
      <c r="AV152" s="12"/>
      <c r="AW152" s="12"/>
    </row>
    <row r="153" spans="1:49" ht="12" customHeight="1" x14ac:dyDescent="0.2">
      <c r="A153" s="7">
        <v>151</v>
      </c>
      <c r="B153" s="50" t="s">
        <v>1546</v>
      </c>
      <c r="C153" s="50" t="s">
        <v>186</v>
      </c>
      <c r="D153" s="33" t="s">
        <v>2458</v>
      </c>
      <c r="E153" s="33">
        <v>421334</v>
      </c>
      <c r="F153" s="25" t="s">
        <v>3745</v>
      </c>
      <c r="G153" s="8">
        <f>MIN(J153:AW153)</f>
        <v>0.79721064814814813</v>
      </c>
      <c r="H153" s="9">
        <f>COUNTA(J153:AW153)</f>
        <v>1</v>
      </c>
      <c r="I153" s="9">
        <f>INDEX(J$1:AW$1,MATCH(MIN(J153:AW153),J153:AW153,0))</f>
        <v>2019</v>
      </c>
      <c r="J153" s="43"/>
      <c r="K153" s="43"/>
      <c r="L153" s="43"/>
      <c r="M153" s="43"/>
      <c r="N153" s="43"/>
      <c r="O153" s="51">
        <v>0.79721064814814813</v>
      </c>
      <c r="P153" s="9"/>
      <c r="Q153" s="9"/>
      <c r="R153" s="9"/>
      <c r="S153" s="9"/>
      <c r="T153" s="9"/>
      <c r="U153" s="9"/>
      <c r="V153" s="9"/>
      <c r="W153" s="12"/>
      <c r="X153" s="9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12"/>
      <c r="AT153" s="12"/>
      <c r="AU153" s="12"/>
      <c r="AV153" s="12"/>
      <c r="AW153" s="12"/>
    </row>
    <row r="154" spans="1:49" ht="12" customHeight="1" x14ac:dyDescent="0.2">
      <c r="A154" s="7">
        <v>152</v>
      </c>
      <c r="B154" s="16" t="s">
        <v>591</v>
      </c>
      <c r="C154" s="16" t="s">
        <v>203</v>
      </c>
      <c r="D154" s="33" t="s">
        <v>2587</v>
      </c>
      <c r="E154" s="33"/>
      <c r="F154" s="25" t="s">
        <v>3745</v>
      </c>
      <c r="G154" s="8">
        <f>MIN(J154:AW154)</f>
        <v>0.79740740740740745</v>
      </c>
      <c r="H154" s="9">
        <f>COUNTA(J154:AW154)</f>
        <v>1</v>
      </c>
      <c r="I154" s="9">
        <f>INDEX(J$1:AW$1,MATCH(MIN(J154:AW154),J154:AW154,0))</f>
        <v>2008</v>
      </c>
      <c r="J154" s="43"/>
      <c r="K154" s="43"/>
      <c r="L154" s="43"/>
      <c r="M154" s="43"/>
      <c r="N154" s="43"/>
      <c r="O154" s="9"/>
      <c r="P154" s="12"/>
      <c r="Q154" s="12"/>
      <c r="R154" s="12"/>
      <c r="S154" s="12"/>
      <c r="T154" s="12"/>
      <c r="U154" s="12"/>
      <c r="V154" s="12"/>
      <c r="W154" s="12"/>
      <c r="X154" s="12"/>
      <c r="Y154" s="12"/>
      <c r="Z154" s="12">
        <v>0.79740740740740745</v>
      </c>
      <c r="AA154" s="12"/>
      <c r="AB154" s="12"/>
      <c r="AC154" s="12"/>
      <c r="AD154" s="12"/>
      <c r="AE154" s="12"/>
      <c r="AF154" s="12"/>
      <c r="AG154" s="12"/>
      <c r="AH154" s="12"/>
      <c r="AI154" s="12"/>
      <c r="AJ154" s="12"/>
      <c r="AK154" s="12"/>
      <c r="AL154" s="12"/>
      <c r="AM154" s="12"/>
      <c r="AN154" s="12"/>
      <c r="AO154" s="12"/>
      <c r="AP154" s="12"/>
      <c r="AQ154" s="12"/>
      <c r="AR154" s="12"/>
      <c r="AS154" s="12"/>
      <c r="AT154" s="12"/>
      <c r="AU154" s="12"/>
      <c r="AV154" s="12"/>
      <c r="AW154" s="12"/>
    </row>
    <row r="155" spans="1:49" ht="12" customHeight="1" x14ac:dyDescent="0.2">
      <c r="A155" s="7">
        <v>153</v>
      </c>
      <c r="B155" s="16" t="s">
        <v>225</v>
      </c>
      <c r="C155" s="16" t="s">
        <v>226</v>
      </c>
      <c r="D155" s="33" t="s">
        <v>2601</v>
      </c>
      <c r="E155" s="33"/>
      <c r="F155" s="25" t="s">
        <v>3745</v>
      </c>
      <c r="G155" s="8">
        <f>MIN(J155:AW155)</f>
        <v>0.79740740740740745</v>
      </c>
      <c r="H155" s="9">
        <f>COUNTA(J155:AW155)</f>
        <v>6</v>
      </c>
      <c r="I155" s="9">
        <f>INDEX(J$1:AW$1,MATCH(MIN(J155:AW155),J155:AW155,0))</f>
        <v>2008</v>
      </c>
      <c r="J155" s="43"/>
      <c r="K155" s="43"/>
      <c r="L155" s="43"/>
      <c r="M155" s="43"/>
      <c r="N155" s="43"/>
      <c r="O155" s="9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>
        <v>0.79740740740740745</v>
      </c>
      <c r="AA155" s="12">
        <v>0.84166666666666667</v>
      </c>
      <c r="AB155" s="12">
        <v>0.84111111111111114</v>
      </c>
      <c r="AC155" s="12"/>
      <c r="AD155" s="12">
        <v>0.84386574074074072</v>
      </c>
      <c r="AE155" s="12"/>
      <c r="AF155" s="12">
        <v>0.82016203703703694</v>
      </c>
      <c r="AG155" s="12">
        <v>0.8968518518518519</v>
      </c>
      <c r="AH155" s="12"/>
      <c r="AI155" s="12"/>
      <c r="AJ155" s="12"/>
      <c r="AK155" s="12"/>
      <c r="AL155" s="12"/>
      <c r="AM155" s="12"/>
      <c r="AN155" s="12"/>
      <c r="AO155" s="12"/>
      <c r="AP155" s="12"/>
      <c r="AQ155" s="12"/>
      <c r="AR155" s="12"/>
      <c r="AS155" s="12"/>
      <c r="AT155" s="12"/>
      <c r="AU155" s="12"/>
      <c r="AV155" s="12"/>
      <c r="AW155" s="12"/>
    </row>
    <row r="156" spans="1:49" ht="12" customHeight="1" x14ac:dyDescent="0.2">
      <c r="A156" s="7">
        <v>154</v>
      </c>
      <c r="B156" s="34" t="s">
        <v>404</v>
      </c>
      <c r="C156" s="34" t="s">
        <v>1091</v>
      </c>
      <c r="D156" s="33" t="s">
        <v>2771</v>
      </c>
      <c r="E156" s="33">
        <v>229642</v>
      </c>
      <c r="F156" s="25" t="s">
        <v>3745</v>
      </c>
      <c r="G156" s="8">
        <f>MIN(J156:AW156)</f>
        <v>0.79744212962962957</v>
      </c>
      <c r="H156" s="9">
        <f>COUNTA(J156:AW156)</f>
        <v>2</v>
      </c>
      <c r="I156" s="9">
        <f>INDEX(J$1:AW$1,MATCH(MIN(J156:AW156),J156:AW156,0))</f>
        <v>2018</v>
      </c>
      <c r="J156" s="43"/>
      <c r="K156" s="43"/>
      <c r="L156" s="43"/>
      <c r="M156" s="43">
        <v>1.107962962962963</v>
      </c>
      <c r="N156" s="43"/>
      <c r="O156" s="9"/>
      <c r="P156" s="43">
        <v>0.79744212962962957</v>
      </c>
      <c r="Q156" s="12"/>
      <c r="R156" s="12"/>
      <c r="S156" s="12"/>
      <c r="T156" s="12"/>
      <c r="U156" s="12"/>
      <c r="V156" s="12"/>
      <c r="W156" s="12"/>
      <c r="X156" s="12"/>
      <c r="Y156" s="12"/>
      <c r="Z156" s="12"/>
      <c r="AA156" s="12"/>
      <c r="AB156" s="12"/>
      <c r="AC156" s="12"/>
      <c r="AD156" s="12"/>
      <c r="AE156" s="12"/>
      <c r="AF156" s="12"/>
      <c r="AG156" s="12"/>
      <c r="AH156" s="12"/>
      <c r="AI156" s="12"/>
      <c r="AJ156" s="12"/>
      <c r="AK156" s="12"/>
      <c r="AL156" s="12"/>
      <c r="AM156" s="12"/>
      <c r="AN156" s="12"/>
      <c r="AO156" s="12"/>
      <c r="AP156" s="12"/>
      <c r="AQ156" s="12"/>
      <c r="AR156" s="12"/>
      <c r="AS156" s="12"/>
      <c r="AT156" s="12"/>
      <c r="AU156" s="12"/>
      <c r="AV156" s="12"/>
      <c r="AW156" s="12"/>
    </row>
    <row r="157" spans="1:49" ht="12" customHeight="1" x14ac:dyDescent="0.2">
      <c r="A157" s="7">
        <v>155</v>
      </c>
      <c r="B157" s="16" t="s">
        <v>207</v>
      </c>
      <c r="C157" s="16" t="s">
        <v>224</v>
      </c>
      <c r="D157" s="33" t="s">
        <v>2374</v>
      </c>
      <c r="E157" s="33"/>
      <c r="F157" s="25" t="s">
        <v>3745</v>
      </c>
      <c r="G157" s="8">
        <f>MIN(J157:AW157)</f>
        <v>0.79756944444444444</v>
      </c>
      <c r="H157" s="9">
        <f>COUNTA(J157:AW157)</f>
        <v>1</v>
      </c>
      <c r="I157" s="9">
        <f>INDEX(J$1:AW$1,MATCH(MIN(J157:AW157),J157:AW157,0))</f>
        <v>2002</v>
      </c>
      <c r="J157" s="43"/>
      <c r="K157" s="43"/>
      <c r="L157" s="43"/>
      <c r="M157" s="43"/>
      <c r="N157" s="43"/>
      <c r="O157" s="9"/>
      <c r="P157" s="12"/>
      <c r="Q157" s="12"/>
      <c r="R157" s="12"/>
      <c r="S157" s="12"/>
      <c r="T157" s="12"/>
      <c r="U157" s="12"/>
      <c r="V157" s="12"/>
      <c r="W157" s="12"/>
      <c r="X157" s="12"/>
      <c r="Y157" s="12"/>
      <c r="Z157" s="12"/>
      <c r="AA157" s="12"/>
      <c r="AB157" s="12"/>
      <c r="AC157" s="12"/>
      <c r="AD157" s="12"/>
      <c r="AE157" s="12"/>
      <c r="AF157" s="12">
        <v>0.79756944444444444</v>
      </c>
      <c r="AG157" s="12"/>
      <c r="AH157" s="12"/>
      <c r="AI157" s="12"/>
      <c r="AJ157" s="12"/>
      <c r="AK157" s="12"/>
      <c r="AL157" s="12"/>
      <c r="AM157" s="12"/>
      <c r="AN157" s="12"/>
      <c r="AO157" s="12"/>
      <c r="AP157" s="12"/>
      <c r="AQ157" s="12"/>
      <c r="AR157" s="12"/>
      <c r="AS157" s="12"/>
      <c r="AT157" s="12"/>
      <c r="AU157" s="12"/>
      <c r="AV157" s="12"/>
      <c r="AW157" s="12"/>
    </row>
    <row r="158" spans="1:49" ht="12" customHeight="1" x14ac:dyDescent="0.2">
      <c r="A158" s="7">
        <v>156</v>
      </c>
      <c r="B158" s="16" t="s">
        <v>751</v>
      </c>
      <c r="C158" s="16" t="s">
        <v>3831</v>
      </c>
      <c r="D158" s="16" t="s">
        <v>3838</v>
      </c>
      <c r="E158" s="16">
        <v>319849</v>
      </c>
      <c r="F158" s="7" t="s">
        <v>3745</v>
      </c>
      <c r="G158" s="8">
        <f>MIN(J158:AW158)</f>
        <v>0.79798611111111106</v>
      </c>
      <c r="H158" s="9">
        <f>COUNTA(J158:AW158)</f>
        <v>1</v>
      </c>
      <c r="I158" s="9">
        <f>INDEX(J$1:AW$1,MATCH(MIN(J158:AW158),J158:AW158,0))</f>
        <v>2026</v>
      </c>
      <c r="J158" s="43">
        <v>0.79798611111111106</v>
      </c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12"/>
      <c r="X158" s="9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7"/>
      <c r="AR158" s="7"/>
      <c r="AS158" s="12"/>
      <c r="AT158" s="12"/>
      <c r="AU158" s="12"/>
      <c r="AV158" s="12"/>
      <c r="AW158" s="12"/>
    </row>
    <row r="159" spans="1:49" ht="12" customHeight="1" x14ac:dyDescent="0.2">
      <c r="A159" s="7">
        <v>157</v>
      </c>
      <c r="B159" s="16" t="s">
        <v>283</v>
      </c>
      <c r="C159" s="16" t="s">
        <v>296</v>
      </c>
      <c r="D159" s="33" t="s">
        <v>2746</v>
      </c>
      <c r="E159" s="33"/>
      <c r="F159" s="25" t="s">
        <v>3745</v>
      </c>
      <c r="G159" s="8">
        <f>MIN(J159:AW159)</f>
        <v>0.79817129629629635</v>
      </c>
      <c r="H159" s="9">
        <f>COUNTA(J159:AW159)</f>
        <v>1</v>
      </c>
      <c r="I159" s="9">
        <f>INDEX(J$1:AW$1,MATCH(MIN(J159:AW159),J159:AW159,0))</f>
        <v>2009</v>
      </c>
      <c r="J159" s="43"/>
      <c r="K159" s="43"/>
      <c r="L159" s="43"/>
      <c r="M159" s="43"/>
      <c r="N159" s="78"/>
      <c r="O159" s="80"/>
      <c r="P159" s="12"/>
      <c r="Q159" s="12"/>
      <c r="R159" s="12"/>
      <c r="S159" s="12"/>
      <c r="T159" s="12"/>
      <c r="U159" s="12"/>
      <c r="V159" s="12"/>
      <c r="W159" s="12"/>
      <c r="X159" s="12"/>
      <c r="Y159" s="12">
        <v>0.79817129629629635</v>
      </c>
      <c r="Z159" s="12"/>
      <c r="AA159" s="12"/>
      <c r="AB159" s="12"/>
      <c r="AC159" s="12"/>
      <c r="AD159" s="12"/>
      <c r="AE159" s="12"/>
      <c r="AF159" s="12"/>
      <c r="AG159" s="12"/>
      <c r="AH159" s="12"/>
      <c r="AI159" s="12"/>
      <c r="AJ159" s="12"/>
      <c r="AK159" s="12"/>
      <c r="AL159" s="12"/>
      <c r="AM159" s="12"/>
      <c r="AN159" s="12"/>
      <c r="AO159" s="12"/>
      <c r="AP159" s="12"/>
      <c r="AQ159" s="12"/>
      <c r="AR159" s="12"/>
      <c r="AS159" s="12"/>
      <c r="AT159" s="12"/>
      <c r="AU159" s="12"/>
      <c r="AV159" s="12"/>
      <c r="AW159" s="12"/>
    </row>
    <row r="160" spans="1:49" ht="12" customHeight="1" x14ac:dyDescent="0.2">
      <c r="A160" s="7">
        <v>158</v>
      </c>
      <c r="B160" s="16" t="s">
        <v>247</v>
      </c>
      <c r="C160" s="16" t="s">
        <v>20</v>
      </c>
      <c r="D160" s="33" t="s">
        <v>2166</v>
      </c>
      <c r="E160" s="33"/>
      <c r="F160" s="25" t="s">
        <v>3745</v>
      </c>
      <c r="G160" s="8">
        <f>MIN(J160:AW160)</f>
        <v>0.79817129629629635</v>
      </c>
      <c r="H160" s="9">
        <f>COUNTA(J160:AW160)</f>
        <v>2</v>
      </c>
      <c r="I160" s="9">
        <f>INDEX(J$1:AW$1,MATCH(MIN(J160:AW160),J160:AW160,0))</f>
        <v>2009</v>
      </c>
      <c r="J160" s="43"/>
      <c r="K160" s="43"/>
      <c r="L160" s="43"/>
      <c r="M160" s="43"/>
      <c r="N160" s="43"/>
      <c r="O160" s="9"/>
      <c r="P160" s="12"/>
      <c r="Q160" s="12"/>
      <c r="R160" s="12"/>
      <c r="S160" s="12"/>
      <c r="T160" s="12"/>
      <c r="U160" s="12"/>
      <c r="V160" s="12"/>
      <c r="W160" s="12"/>
      <c r="X160" s="12"/>
      <c r="Y160" s="12">
        <v>0.79817129629629635</v>
      </c>
      <c r="Z160" s="12"/>
      <c r="AA160" s="12">
        <v>0.98332175925925924</v>
      </c>
      <c r="AB160" s="12"/>
      <c r="AC160" s="12"/>
      <c r="AD160" s="12"/>
      <c r="AE160" s="12"/>
      <c r="AF160" s="12"/>
      <c r="AG160" s="12"/>
      <c r="AH160" s="12"/>
      <c r="AI160" s="12"/>
      <c r="AJ160" s="12"/>
      <c r="AK160" s="12"/>
      <c r="AL160" s="12"/>
      <c r="AM160" s="12"/>
      <c r="AN160" s="12"/>
      <c r="AO160" s="12"/>
      <c r="AP160" s="12"/>
      <c r="AQ160" s="12"/>
      <c r="AR160" s="12"/>
      <c r="AS160" s="12"/>
      <c r="AT160" s="12"/>
      <c r="AU160" s="12"/>
      <c r="AV160" s="12"/>
      <c r="AW160" s="12"/>
    </row>
    <row r="161" spans="1:49" ht="12" customHeight="1" x14ac:dyDescent="0.2">
      <c r="A161" s="7">
        <v>159</v>
      </c>
      <c r="B161" s="16" t="s">
        <v>207</v>
      </c>
      <c r="C161" s="16" t="s">
        <v>440</v>
      </c>
      <c r="D161" s="33" t="s">
        <v>2362</v>
      </c>
      <c r="E161" s="33"/>
      <c r="F161" s="25" t="s">
        <v>3745</v>
      </c>
      <c r="G161" s="8">
        <f>MIN(J161:AW161)</f>
        <v>0.79857638888888882</v>
      </c>
      <c r="H161" s="9">
        <f>COUNTA(J161:AW161)</f>
        <v>3</v>
      </c>
      <c r="I161" s="9">
        <f>INDEX(J$1:AW$1,MATCH(MIN(J161:AW161),J161:AW161,0))</f>
        <v>2015</v>
      </c>
      <c r="J161" s="43"/>
      <c r="K161" s="43"/>
      <c r="L161" s="43"/>
      <c r="M161" s="43"/>
      <c r="N161" s="43"/>
      <c r="O161" s="9"/>
      <c r="P161" s="12"/>
      <c r="Q161" s="12"/>
      <c r="R161" s="12"/>
      <c r="S161" s="8">
        <v>0.79857638888888882</v>
      </c>
      <c r="T161" s="12">
        <v>0.81612268518518516</v>
      </c>
      <c r="U161" s="12"/>
      <c r="V161" s="12">
        <v>1.2460416666666667</v>
      </c>
      <c r="W161" s="12"/>
      <c r="X161" s="12"/>
      <c r="Y161" s="12"/>
      <c r="Z161" s="12"/>
      <c r="AA161" s="12"/>
      <c r="AB161" s="12"/>
      <c r="AC161" s="12"/>
      <c r="AD161" s="12"/>
      <c r="AE161" s="12"/>
      <c r="AF161" s="12"/>
      <c r="AG161" s="12"/>
      <c r="AH161" s="12"/>
      <c r="AI161" s="12"/>
      <c r="AJ161" s="12"/>
      <c r="AK161" s="12"/>
      <c r="AL161" s="12"/>
      <c r="AM161" s="12"/>
      <c r="AN161" s="12"/>
      <c r="AO161" s="12"/>
      <c r="AP161" s="12"/>
      <c r="AQ161" s="12"/>
      <c r="AR161" s="12"/>
      <c r="AS161" s="12"/>
      <c r="AT161" s="12"/>
      <c r="AU161" s="12"/>
      <c r="AV161" s="12"/>
      <c r="AW161" s="12"/>
    </row>
    <row r="162" spans="1:49" ht="12" customHeight="1" x14ac:dyDescent="0.2">
      <c r="A162" s="7">
        <v>160</v>
      </c>
      <c r="B162" s="16" t="s">
        <v>188</v>
      </c>
      <c r="C162" s="16" t="s">
        <v>3172</v>
      </c>
      <c r="D162" s="16" t="s">
        <v>3060</v>
      </c>
      <c r="E162" s="33">
        <v>688461</v>
      </c>
      <c r="F162" s="25" t="s">
        <v>3745</v>
      </c>
      <c r="G162" s="8">
        <f>MIN(J162:AW162)</f>
        <v>0.79981481481481487</v>
      </c>
      <c r="H162" s="9">
        <f>COUNTA(J162:AW162)</f>
        <v>3</v>
      </c>
      <c r="I162" s="9">
        <f>INDEX(J$1:AW$1,MATCH(MIN(J162:AW162),J162:AW162,0))</f>
        <v>2025</v>
      </c>
      <c r="J162" s="43">
        <v>0.93123842592592587</v>
      </c>
      <c r="K162" s="43">
        <v>0.79981481481481487</v>
      </c>
      <c r="L162" s="43"/>
      <c r="M162" s="43">
        <v>0.92571759259259256</v>
      </c>
      <c r="N162" s="9"/>
      <c r="O162" s="9"/>
      <c r="P162" s="9"/>
      <c r="Q162" s="9"/>
      <c r="R162" s="9"/>
      <c r="S162" s="9"/>
      <c r="T162" s="9"/>
      <c r="U162" s="9"/>
      <c r="V162" s="9"/>
      <c r="W162" s="12"/>
      <c r="X162" s="9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12"/>
      <c r="AT162" s="12"/>
      <c r="AU162" s="12"/>
      <c r="AV162" s="12"/>
      <c r="AW162" s="12"/>
    </row>
    <row r="163" spans="1:49" ht="12" customHeight="1" x14ac:dyDescent="0.2">
      <c r="A163" s="7">
        <v>161</v>
      </c>
      <c r="B163" s="16" t="s">
        <v>3368</v>
      </c>
      <c r="C163" s="16" t="s">
        <v>3369</v>
      </c>
      <c r="D163" s="16" t="s">
        <v>3244</v>
      </c>
      <c r="E163" s="33">
        <v>436431</v>
      </c>
      <c r="F163" s="7" t="s">
        <v>3745</v>
      </c>
      <c r="G163" s="8">
        <f>MIN(J163:AW163)</f>
        <v>0.79984953703703698</v>
      </c>
      <c r="H163" s="9">
        <f>COUNTA(J163:AW163)</f>
        <v>1</v>
      </c>
      <c r="I163" s="9">
        <f>INDEX(J$1:AW$1,MATCH(MIN(J163:AW163),J163:AW163,0))</f>
        <v>2024</v>
      </c>
      <c r="J163" s="43"/>
      <c r="K163" s="43"/>
      <c r="L163" s="63">
        <v>0.79984953703703698</v>
      </c>
      <c r="M163" s="9"/>
      <c r="N163" s="80"/>
      <c r="O163" s="80"/>
      <c r="P163" s="9"/>
      <c r="Q163" s="9"/>
      <c r="R163" s="9"/>
      <c r="S163" s="9"/>
      <c r="T163" s="9"/>
      <c r="U163" s="9"/>
      <c r="V163" s="9"/>
      <c r="W163" s="12"/>
      <c r="X163" s="9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7"/>
      <c r="AR163" s="7"/>
      <c r="AS163" s="12"/>
      <c r="AT163" s="12"/>
      <c r="AU163" s="12"/>
      <c r="AV163" s="12"/>
      <c r="AW163" s="12"/>
    </row>
    <row r="164" spans="1:49" ht="12" customHeight="1" x14ac:dyDescent="0.2">
      <c r="A164" s="7">
        <v>162</v>
      </c>
      <c r="B164" s="16" t="s">
        <v>508</v>
      </c>
      <c r="C164" s="16" t="s">
        <v>100</v>
      </c>
      <c r="D164" s="33" t="s">
        <v>2853</v>
      </c>
      <c r="E164" s="33"/>
      <c r="F164" s="47" t="s">
        <v>637</v>
      </c>
      <c r="G164" s="8">
        <f>MIN(J164:AW164)</f>
        <v>0.79994212962962974</v>
      </c>
      <c r="H164" s="9">
        <f>COUNTA(J164:AW164)</f>
        <v>3</v>
      </c>
      <c r="I164" s="9">
        <f>INDEX(J$1:AW$1,MATCH(MIN(J164:AW164),J164:AW164,0))</f>
        <v>2011</v>
      </c>
      <c r="J164" s="43"/>
      <c r="K164" s="43"/>
      <c r="L164" s="43"/>
      <c r="M164" s="43"/>
      <c r="N164" s="43"/>
      <c r="O164" s="9"/>
      <c r="P164" s="12"/>
      <c r="Q164" s="12"/>
      <c r="R164" s="12"/>
      <c r="S164" s="12"/>
      <c r="T164" s="12"/>
      <c r="U164" s="12"/>
      <c r="V164" s="12"/>
      <c r="W164" s="12">
        <v>0.79994212962962974</v>
      </c>
      <c r="X164" s="12">
        <v>0.84200231481481491</v>
      </c>
      <c r="Y164" s="15">
        <v>0.83018518518518514</v>
      </c>
      <c r="Z164" s="12"/>
      <c r="AA164" s="12"/>
      <c r="AB164" s="12"/>
      <c r="AC164" s="12"/>
      <c r="AD164" s="12"/>
      <c r="AE164" s="12"/>
      <c r="AF164" s="12"/>
      <c r="AG164" s="12"/>
      <c r="AH164" s="12"/>
      <c r="AI164" s="12"/>
      <c r="AJ164" s="12"/>
      <c r="AK164" s="12"/>
      <c r="AL164" s="12"/>
      <c r="AM164" s="12"/>
      <c r="AN164" s="12"/>
      <c r="AO164" s="12"/>
      <c r="AP164" s="12"/>
      <c r="AQ164" s="12"/>
      <c r="AR164" s="12"/>
      <c r="AS164" s="12"/>
      <c r="AT164" s="12"/>
      <c r="AU164" s="12"/>
      <c r="AV164" s="12"/>
      <c r="AW164" s="12"/>
    </row>
    <row r="165" spans="1:49" ht="12" customHeight="1" x14ac:dyDescent="0.2">
      <c r="A165" s="7">
        <v>163</v>
      </c>
      <c r="B165" s="16" t="s">
        <v>334</v>
      </c>
      <c r="C165" s="16" t="s">
        <v>377</v>
      </c>
      <c r="D165" s="33" t="s">
        <v>2534</v>
      </c>
      <c r="E165" s="33"/>
      <c r="F165" s="25" t="s">
        <v>3745</v>
      </c>
      <c r="G165" s="8">
        <f>MIN(J165:AW165)</f>
        <v>0.8002893518518519</v>
      </c>
      <c r="H165" s="9">
        <f>COUNTA(J165:AW165)</f>
        <v>4</v>
      </c>
      <c r="I165" s="9">
        <f>INDEX(J$1:AW$1,MATCH(MIN(J165:AW165),J165:AW165,0))</f>
        <v>2013</v>
      </c>
      <c r="J165" s="43"/>
      <c r="K165" s="43"/>
      <c r="L165" s="43"/>
      <c r="M165" s="43"/>
      <c r="N165" s="43"/>
      <c r="O165" s="9"/>
      <c r="P165" s="12"/>
      <c r="Q165" s="12"/>
      <c r="R165" s="12"/>
      <c r="S165" s="8">
        <v>0.92501157407407408</v>
      </c>
      <c r="T165" s="12"/>
      <c r="U165" s="19">
        <v>0.8002893518518519</v>
      </c>
      <c r="V165" s="12"/>
      <c r="W165" s="12">
        <v>0.82489583333333327</v>
      </c>
      <c r="X165" s="12"/>
      <c r="Y165" s="12"/>
      <c r="Z165" s="12"/>
      <c r="AA165" s="12"/>
      <c r="AB165" s="12"/>
      <c r="AC165" s="12">
        <v>0.86517361111111113</v>
      </c>
      <c r="AD165" s="12"/>
      <c r="AE165" s="12"/>
      <c r="AF165" s="12"/>
      <c r="AG165" s="12"/>
      <c r="AH165" s="12"/>
      <c r="AI165" s="12"/>
      <c r="AJ165" s="12"/>
      <c r="AK165" s="12"/>
      <c r="AL165" s="12"/>
      <c r="AM165" s="12"/>
      <c r="AN165" s="12"/>
      <c r="AO165" s="12"/>
      <c r="AP165" s="12"/>
      <c r="AQ165" s="12"/>
      <c r="AR165" s="12"/>
      <c r="AS165" s="12"/>
      <c r="AT165" s="12"/>
      <c r="AU165" s="12"/>
      <c r="AV165" s="12"/>
      <c r="AW165" s="12"/>
    </row>
    <row r="166" spans="1:49" ht="12" customHeight="1" x14ac:dyDescent="0.2">
      <c r="A166" s="7">
        <v>164</v>
      </c>
      <c r="B166" s="16" t="s">
        <v>788</v>
      </c>
      <c r="C166" s="16" t="s">
        <v>258</v>
      </c>
      <c r="D166" s="33" t="s">
        <v>1858</v>
      </c>
      <c r="E166" s="33"/>
      <c r="F166" s="47" t="s">
        <v>637</v>
      </c>
      <c r="G166" s="8">
        <f>MIN(J166:AW166)</f>
        <v>0.80114583333333333</v>
      </c>
      <c r="H166" s="9">
        <f>COUNTA(J166:AW166)</f>
        <v>3</v>
      </c>
      <c r="I166" s="9">
        <f>INDEX(J$1:AW$1,MATCH(MIN(J166:AW166),J166:AW166,0))</f>
        <v>2017</v>
      </c>
      <c r="J166" s="43"/>
      <c r="K166" s="43"/>
      <c r="L166" s="43"/>
      <c r="M166" s="43"/>
      <c r="N166" s="43"/>
      <c r="O166" s="9"/>
      <c r="P166" s="12"/>
      <c r="Q166" s="23">
        <v>0.80114583333333333</v>
      </c>
      <c r="R166" s="12"/>
      <c r="S166" s="12"/>
      <c r="T166" s="12">
        <v>0.86591435185185184</v>
      </c>
      <c r="U166" s="12"/>
      <c r="V166" s="12">
        <v>0.95403935185185185</v>
      </c>
      <c r="W166" s="12"/>
      <c r="X166" s="12"/>
      <c r="Y166" s="12"/>
      <c r="Z166" s="12"/>
      <c r="AA166" s="12"/>
      <c r="AB166" s="12"/>
      <c r="AC166" s="12"/>
      <c r="AD166" s="12"/>
      <c r="AE166" s="12"/>
      <c r="AF166" s="12"/>
      <c r="AG166" s="12"/>
      <c r="AH166" s="12"/>
      <c r="AI166" s="12"/>
      <c r="AJ166" s="12"/>
      <c r="AK166" s="12"/>
      <c r="AL166" s="12"/>
      <c r="AM166" s="12"/>
      <c r="AN166" s="12"/>
      <c r="AO166" s="12"/>
      <c r="AP166" s="12"/>
      <c r="AQ166" s="12"/>
      <c r="AR166" s="12"/>
      <c r="AS166" s="12"/>
      <c r="AT166" s="12"/>
      <c r="AU166" s="12"/>
      <c r="AV166" s="12"/>
      <c r="AW166" s="12"/>
    </row>
    <row r="167" spans="1:49" ht="12" customHeight="1" x14ac:dyDescent="0.2">
      <c r="A167" s="7">
        <v>165</v>
      </c>
      <c r="B167" s="16" t="s">
        <v>402</v>
      </c>
      <c r="C167" s="16" t="s">
        <v>401</v>
      </c>
      <c r="D167" s="33" t="s">
        <v>2710</v>
      </c>
      <c r="E167" s="33"/>
      <c r="F167" s="25" t="s">
        <v>3745</v>
      </c>
      <c r="G167" s="8">
        <f>MIN(J167:AW167)</f>
        <v>0.80157407407407411</v>
      </c>
      <c r="H167" s="9">
        <f>COUNTA(J167:AW167)</f>
        <v>2</v>
      </c>
      <c r="I167" s="9">
        <f>INDEX(J$1:AW$1,MATCH(MIN(J167:AW167),J167:AW167,0))</f>
        <v>2008</v>
      </c>
      <c r="J167" s="43"/>
      <c r="K167" s="43"/>
      <c r="L167" s="43"/>
      <c r="M167" s="43"/>
      <c r="N167" s="43"/>
      <c r="O167" s="9"/>
      <c r="P167" s="12"/>
      <c r="Q167" s="12"/>
      <c r="R167" s="12"/>
      <c r="S167" s="12"/>
      <c r="T167" s="12"/>
      <c r="U167" s="12"/>
      <c r="V167" s="12"/>
      <c r="W167" s="12"/>
      <c r="X167" s="12"/>
      <c r="Y167" s="12"/>
      <c r="Z167" s="12">
        <v>0.80157407407407411</v>
      </c>
      <c r="AA167" s="12"/>
      <c r="AB167" s="12"/>
      <c r="AC167" s="43">
        <v>1.1462731481481481</v>
      </c>
      <c r="AD167" s="12"/>
      <c r="AE167" s="12"/>
      <c r="AF167" s="12"/>
      <c r="AG167" s="12"/>
      <c r="AH167" s="12"/>
      <c r="AI167" s="12"/>
      <c r="AJ167" s="12"/>
      <c r="AK167" s="12"/>
      <c r="AL167" s="12"/>
      <c r="AM167" s="12"/>
      <c r="AN167" s="12"/>
      <c r="AO167" s="12"/>
      <c r="AP167" s="12"/>
      <c r="AQ167" s="12"/>
      <c r="AR167" s="12"/>
      <c r="AS167" s="12"/>
      <c r="AT167" s="12"/>
      <c r="AU167" s="12"/>
      <c r="AV167" s="12"/>
      <c r="AW167" s="12"/>
    </row>
    <row r="168" spans="1:49" ht="12" customHeight="1" x14ac:dyDescent="0.2">
      <c r="A168" s="7">
        <v>166</v>
      </c>
      <c r="B168" s="16" t="s">
        <v>635</v>
      </c>
      <c r="C168" s="16" t="s">
        <v>636</v>
      </c>
      <c r="D168" s="33" t="s">
        <v>2818</v>
      </c>
      <c r="E168" s="33"/>
      <c r="F168" s="25" t="s">
        <v>3745</v>
      </c>
      <c r="G168" s="8">
        <f>MIN(J168:AW168)</f>
        <v>0.80238425925925927</v>
      </c>
      <c r="H168" s="9">
        <f>COUNTA(J168:AW168)</f>
        <v>1</v>
      </c>
      <c r="I168" s="9">
        <f>INDEX(J$1:AW$1,MATCH(MIN(J168:AW168),J168:AW168,0))</f>
        <v>1989</v>
      </c>
      <c r="J168" s="43"/>
      <c r="K168" s="43"/>
      <c r="L168" s="43"/>
      <c r="M168" s="43"/>
      <c r="N168" s="43"/>
      <c r="O168" s="9"/>
      <c r="P168" s="12"/>
      <c r="Q168" s="12"/>
      <c r="R168" s="12"/>
      <c r="S168" s="12"/>
      <c r="T168" s="12"/>
      <c r="U168" s="12"/>
      <c r="V168" s="12"/>
      <c r="W168" s="12"/>
      <c r="X168" s="12"/>
      <c r="Y168" s="12"/>
      <c r="Z168" s="12"/>
      <c r="AA168" s="12"/>
      <c r="AB168" s="12"/>
      <c r="AC168" s="12"/>
      <c r="AD168" s="12"/>
      <c r="AE168" s="12"/>
      <c r="AF168" s="12"/>
      <c r="AG168" s="12"/>
      <c r="AH168" s="12"/>
      <c r="AI168" s="12"/>
      <c r="AJ168" s="12"/>
      <c r="AK168" s="12"/>
      <c r="AL168" s="12"/>
      <c r="AM168" s="12"/>
      <c r="AN168" s="12"/>
      <c r="AO168" s="12"/>
      <c r="AP168" s="12"/>
      <c r="AQ168" s="12"/>
      <c r="AR168" s="12"/>
      <c r="AS168" s="12">
        <v>0.80238425925925927</v>
      </c>
      <c r="AT168" s="12"/>
      <c r="AU168" s="12"/>
      <c r="AV168" s="12"/>
      <c r="AW168" s="12"/>
    </row>
    <row r="169" spans="1:49" ht="12" customHeight="1" x14ac:dyDescent="0.2">
      <c r="A169" s="7">
        <v>167</v>
      </c>
      <c r="B169" s="16" t="s">
        <v>341</v>
      </c>
      <c r="C169" s="16" t="s">
        <v>412</v>
      </c>
      <c r="D169" s="33" t="s">
        <v>2593</v>
      </c>
      <c r="E169" s="33"/>
      <c r="F169" s="25" t="s">
        <v>3745</v>
      </c>
      <c r="G169" s="8">
        <f>MIN(J169:AW169)</f>
        <v>0.80261574074074071</v>
      </c>
      <c r="H169" s="9">
        <f>COUNTA(J169:AW169)</f>
        <v>1</v>
      </c>
      <c r="I169" s="9">
        <f>INDEX(J$1:AW$1,MATCH(MIN(J169:AW169),J169:AW169,0))</f>
        <v>2004</v>
      </c>
      <c r="J169" s="43"/>
      <c r="K169" s="43"/>
      <c r="L169" s="43"/>
      <c r="M169" s="43"/>
      <c r="N169" s="43"/>
      <c r="O169" s="9"/>
      <c r="P169" s="12"/>
      <c r="Q169" s="12"/>
      <c r="R169" s="12"/>
      <c r="S169" s="12"/>
      <c r="T169" s="12"/>
      <c r="U169" s="12"/>
      <c r="V169" s="12"/>
      <c r="W169" s="12"/>
      <c r="X169" s="12"/>
      <c r="Y169" s="12"/>
      <c r="Z169" s="12"/>
      <c r="AA169" s="12"/>
      <c r="AB169" s="12"/>
      <c r="AC169" s="12"/>
      <c r="AD169" s="12">
        <v>0.80261574074074071</v>
      </c>
      <c r="AE169" s="12"/>
      <c r="AF169" s="12"/>
      <c r="AG169" s="12"/>
      <c r="AH169" s="12"/>
      <c r="AI169" s="12"/>
      <c r="AJ169" s="12"/>
      <c r="AK169" s="12"/>
      <c r="AL169" s="12"/>
      <c r="AM169" s="12"/>
      <c r="AN169" s="12"/>
      <c r="AO169" s="12"/>
      <c r="AP169" s="12"/>
      <c r="AQ169" s="12"/>
      <c r="AR169" s="12"/>
      <c r="AS169" s="12"/>
      <c r="AT169" s="12"/>
      <c r="AU169" s="12"/>
      <c r="AV169" s="12"/>
      <c r="AW169" s="12"/>
    </row>
    <row r="170" spans="1:49" ht="12" customHeight="1" x14ac:dyDescent="0.2">
      <c r="A170" s="7">
        <v>168</v>
      </c>
      <c r="B170" s="16" t="s">
        <v>1465</v>
      </c>
      <c r="C170" s="16" t="s">
        <v>81</v>
      </c>
      <c r="D170" s="33" t="s">
        <v>1786</v>
      </c>
      <c r="E170" s="33"/>
      <c r="F170" s="25" t="s">
        <v>3745</v>
      </c>
      <c r="G170" s="8">
        <f>MIN(J170:AW170)</f>
        <v>0.80342592592592599</v>
      </c>
      <c r="H170" s="9">
        <f>COUNTA(J170:AW170)</f>
        <v>1</v>
      </c>
      <c r="I170" s="9">
        <f>INDEX(J$1:AW$1,MATCH(MIN(J170:AW170),J170:AW170,0))</f>
        <v>2013</v>
      </c>
      <c r="J170" s="43"/>
      <c r="K170" s="43"/>
      <c r="L170" s="43"/>
      <c r="M170" s="43"/>
      <c r="N170" s="43"/>
      <c r="O170" s="17"/>
      <c r="P170" s="19"/>
      <c r="Q170" s="19"/>
      <c r="R170" s="19"/>
      <c r="S170" s="19"/>
      <c r="T170" s="19"/>
      <c r="U170" s="19">
        <v>0.80342592592592599</v>
      </c>
      <c r="V170" s="12"/>
      <c r="W170" s="12"/>
      <c r="X170" s="12"/>
      <c r="Y170" s="12"/>
      <c r="Z170" s="12"/>
      <c r="AA170" s="12"/>
      <c r="AB170" s="12"/>
      <c r="AC170" s="12"/>
      <c r="AD170" s="12"/>
      <c r="AE170" s="12"/>
      <c r="AF170" s="12"/>
      <c r="AG170" s="12"/>
      <c r="AH170" s="12"/>
      <c r="AI170" s="12"/>
      <c r="AJ170" s="12"/>
      <c r="AK170" s="12"/>
      <c r="AL170" s="12"/>
      <c r="AM170" s="12"/>
      <c r="AN170" s="12"/>
      <c r="AO170" s="12"/>
      <c r="AP170" s="12"/>
      <c r="AQ170" s="12"/>
      <c r="AR170" s="12"/>
      <c r="AS170" s="12"/>
      <c r="AT170" s="12"/>
      <c r="AU170" s="12"/>
      <c r="AV170" s="12"/>
      <c r="AW170" s="12"/>
    </row>
    <row r="171" spans="1:49" ht="12" customHeight="1" x14ac:dyDescent="0.2">
      <c r="A171" s="7">
        <v>169</v>
      </c>
      <c r="B171" s="16" t="s">
        <v>247</v>
      </c>
      <c r="C171" s="16" t="s">
        <v>709</v>
      </c>
      <c r="D171" s="33" t="s">
        <v>2169</v>
      </c>
      <c r="E171" s="33"/>
      <c r="F171" s="25" t="s">
        <v>3745</v>
      </c>
      <c r="G171" s="8">
        <f>MIN(J171:AW171)</f>
        <v>0.80342592592592599</v>
      </c>
      <c r="H171" s="9">
        <f>COUNTA(J171:AW171)</f>
        <v>1</v>
      </c>
      <c r="I171" s="9">
        <f>INDEX(J$1:AW$1,MATCH(MIN(J171:AW171),J171:AW171,0))</f>
        <v>2011</v>
      </c>
      <c r="J171" s="43"/>
      <c r="K171" s="43"/>
      <c r="L171" s="43"/>
      <c r="M171" s="43"/>
      <c r="N171" s="43"/>
      <c r="O171" s="9"/>
      <c r="P171" s="12"/>
      <c r="Q171" s="12"/>
      <c r="R171" s="12"/>
      <c r="S171" s="12"/>
      <c r="T171" s="12"/>
      <c r="U171" s="12"/>
      <c r="V171" s="12"/>
      <c r="W171" s="12">
        <v>0.80342592592592599</v>
      </c>
      <c r="X171" s="12"/>
      <c r="Y171" s="12"/>
      <c r="Z171" s="12"/>
      <c r="AA171" s="12"/>
      <c r="AB171" s="12"/>
      <c r="AC171" s="12"/>
      <c r="AD171" s="12"/>
      <c r="AE171" s="12"/>
      <c r="AF171" s="12"/>
      <c r="AG171" s="12"/>
      <c r="AH171" s="12"/>
      <c r="AI171" s="12"/>
      <c r="AJ171" s="12"/>
      <c r="AK171" s="12"/>
      <c r="AL171" s="12"/>
      <c r="AM171" s="12"/>
      <c r="AN171" s="12"/>
      <c r="AO171" s="12"/>
      <c r="AP171" s="12"/>
      <c r="AQ171" s="12"/>
      <c r="AR171" s="12"/>
      <c r="AS171" s="12"/>
      <c r="AT171" s="12"/>
      <c r="AU171" s="12"/>
      <c r="AV171" s="12"/>
      <c r="AW171" s="12"/>
    </row>
    <row r="172" spans="1:49" ht="12" customHeight="1" x14ac:dyDescent="0.2">
      <c r="A172" s="7">
        <v>170</v>
      </c>
      <c r="B172" s="16" t="s">
        <v>790</v>
      </c>
      <c r="C172" s="16" t="s">
        <v>3167</v>
      </c>
      <c r="D172" s="16" t="s">
        <v>3042</v>
      </c>
      <c r="E172" s="33">
        <v>505112</v>
      </c>
      <c r="F172" s="25" t="s">
        <v>3745</v>
      </c>
      <c r="G172" s="8">
        <f>MIN(J172:AW172)</f>
        <v>0.80662037037037038</v>
      </c>
      <c r="H172" s="9">
        <f>COUNTA(J172:AW172)</f>
        <v>1</v>
      </c>
      <c r="I172" s="9">
        <f>INDEX(J$1:AW$1,MATCH(MIN(J172:AW172),J172:AW172,0))</f>
        <v>2023</v>
      </c>
      <c r="J172" s="43"/>
      <c r="K172" s="43"/>
      <c r="L172" s="43"/>
      <c r="M172" s="43">
        <v>0.80662037037037038</v>
      </c>
      <c r="N172" s="9"/>
      <c r="O172" s="9"/>
      <c r="P172" s="9"/>
      <c r="Q172" s="9"/>
      <c r="R172" s="9"/>
      <c r="S172" s="9"/>
      <c r="T172" s="9"/>
      <c r="U172" s="9"/>
      <c r="V172" s="9"/>
      <c r="W172" s="12"/>
      <c r="X172" s="9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/>
      <c r="AR172" s="7"/>
      <c r="AS172" s="12"/>
      <c r="AT172" s="12"/>
      <c r="AU172" s="12"/>
      <c r="AV172" s="12"/>
      <c r="AW172" s="12"/>
    </row>
    <row r="173" spans="1:49" ht="12" customHeight="1" x14ac:dyDescent="0.2">
      <c r="A173" s="7">
        <v>171</v>
      </c>
      <c r="B173" s="16" t="s">
        <v>482</v>
      </c>
      <c r="C173" s="16" t="s">
        <v>483</v>
      </c>
      <c r="D173" s="33" t="s">
        <v>2790</v>
      </c>
      <c r="E173" s="33"/>
      <c r="F173" s="25" t="s">
        <v>3745</v>
      </c>
      <c r="G173" s="8">
        <f>MIN(J173:AW173)</f>
        <v>0.80723379629629621</v>
      </c>
      <c r="H173" s="9">
        <f>COUNTA(J173:AW173)</f>
        <v>4</v>
      </c>
      <c r="I173" s="9">
        <f>INDEX(J$1:AW$1,MATCH(MIN(J173:AW173),J173:AW173,0))</f>
        <v>2009</v>
      </c>
      <c r="J173" s="43"/>
      <c r="K173" s="43"/>
      <c r="L173" s="43"/>
      <c r="M173" s="43"/>
      <c r="N173" s="43"/>
      <c r="O173" s="9"/>
      <c r="P173" s="12"/>
      <c r="Q173" s="12"/>
      <c r="R173" s="12"/>
      <c r="S173" s="8">
        <v>0.99561342592592583</v>
      </c>
      <c r="T173" s="12"/>
      <c r="U173" s="12"/>
      <c r="V173" s="12"/>
      <c r="W173" s="12"/>
      <c r="X173" s="12"/>
      <c r="Y173" s="12">
        <v>0.80723379629629621</v>
      </c>
      <c r="Z173" s="12">
        <v>1.0291435185185185</v>
      </c>
      <c r="AA173" s="12"/>
      <c r="AB173" s="12"/>
      <c r="AC173" s="12"/>
      <c r="AD173" s="12"/>
      <c r="AE173" s="12">
        <v>0.98406249999999995</v>
      </c>
      <c r="AF173" s="12"/>
      <c r="AG173" s="12"/>
      <c r="AH173" s="12"/>
      <c r="AI173" s="12"/>
      <c r="AJ173" s="12"/>
      <c r="AK173" s="12"/>
      <c r="AL173" s="12"/>
      <c r="AM173" s="12"/>
      <c r="AN173" s="12"/>
      <c r="AO173" s="12"/>
      <c r="AP173" s="12"/>
      <c r="AQ173" s="12"/>
      <c r="AR173" s="12"/>
      <c r="AS173" s="12"/>
      <c r="AT173" s="12"/>
      <c r="AU173" s="12"/>
      <c r="AV173" s="12"/>
      <c r="AW173" s="12"/>
    </row>
    <row r="174" spans="1:49" ht="12" customHeight="1" x14ac:dyDescent="0.2">
      <c r="A174" s="7">
        <v>172</v>
      </c>
      <c r="B174" s="16" t="s">
        <v>3220</v>
      </c>
      <c r="C174" s="16" t="s">
        <v>576</v>
      </c>
      <c r="D174" s="16" t="s">
        <v>3043</v>
      </c>
      <c r="E174" s="33">
        <v>60013</v>
      </c>
      <c r="F174" s="25" t="s">
        <v>3745</v>
      </c>
      <c r="G174" s="8">
        <f>MIN(J174:AW174)</f>
        <v>0.80731481481481471</v>
      </c>
      <c r="H174" s="9">
        <f>COUNTA(J174:AW174)</f>
        <v>1</v>
      </c>
      <c r="I174" s="9">
        <f>INDEX(J$1:AW$1,MATCH(MIN(J174:AW174),J174:AW174,0))</f>
        <v>2023</v>
      </c>
      <c r="J174" s="43"/>
      <c r="K174" s="43"/>
      <c r="L174" s="43"/>
      <c r="M174" s="43">
        <v>0.80731481481481471</v>
      </c>
      <c r="N174" s="9"/>
      <c r="O174" s="9"/>
      <c r="P174" s="9"/>
      <c r="Q174" s="9"/>
      <c r="R174" s="9"/>
      <c r="S174" s="9"/>
      <c r="T174" s="9"/>
      <c r="U174" s="9"/>
      <c r="V174" s="9"/>
      <c r="W174" s="12"/>
      <c r="X174" s="9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12"/>
      <c r="AT174" s="12"/>
      <c r="AU174" s="12"/>
      <c r="AV174" s="12"/>
      <c r="AW174" s="12"/>
    </row>
    <row r="175" spans="1:49" ht="12" customHeight="1" x14ac:dyDescent="0.2">
      <c r="A175" s="7">
        <v>173</v>
      </c>
      <c r="B175" s="16" t="s">
        <v>199</v>
      </c>
      <c r="C175" s="16" t="s">
        <v>385</v>
      </c>
      <c r="D175" s="33" t="s">
        <v>2125</v>
      </c>
      <c r="E175" s="33"/>
      <c r="F175" s="25" t="s">
        <v>3745</v>
      </c>
      <c r="G175" s="8">
        <f>MIN(J175:AW175)</f>
        <v>0.80795138888888884</v>
      </c>
      <c r="H175" s="9">
        <f>COUNTA(J175:AW175)</f>
        <v>2</v>
      </c>
      <c r="I175" s="9">
        <f>INDEX(J$1:AW$1,MATCH(MIN(J175:AW175),J175:AW175,0))</f>
        <v>1990</v>
      </c>
      <c r="J175" s="43"/>
      <c r="K175" s="43"/>
      <c r="L175" s="43"/>
      <c r="M175" s="43"/>
      <c r="N175" s="43"/>
      <c r="O175" s="9"/>
      <c r="P175" s="12"/>
      <c r="Q175" s="12"/>
      <c r="R175" s="12"/>
      <c r="S175" s="12"/>
      <c r="T175" s="12"/>
      <c r="U175" s="12"/>
      <c r="V175" s="12"/>
      <c r="W175" s="12"/>
      <c r="X175" s="12"/>
      <c r="Y175" s="12"/>
      <c r="Z175" s="12"/>
      <c r="AA175" s="12"/>
      <c r="AB175" s="12"/>
      <c r="AC175" s="12">
        <v>0.98347222222222219</v>
      </c>
      <c r="AD175" s="12"/>
      <c r="AE175" s="12"/>
      <c r="AF175" s="12"/>
      <c r="AG175" s="12"/>
      <c r="AH175" s="12"/>
      <c r="AI175" s="12"/>
      <c r="AJ175" s="12"/>
      <c r="AK175" s="12"/>
      <c r="AL175" s="12"/>
      <c r="AM175" s="12"/>
      <c r="AN175" s="12"/>
      <c r="AO175" s="12"/>
      <c r="AP175" s="12"/>
      <c r="AQ175" s="12"/>
      <c r="AR175" s="12">
        <v>0.80795138888888884</v>
      </c>
      <c r="AS175" s="12"/>
      <c r="AT175" s="12"/>
      <c r="AU175" s="12"/>
      <c r="AV175" s="12"/>
      <c r="AW175" s="12"/>
    </row>
    <row r="176" spans="1:49" ht="12" customHeight="1" x14ac:dyDescent="0.2">
      <c r="A176" s="7">
        <v>174</v>
      </c>
      <c r="B176" s="16" t="s">
        <v>438</v>
      </c>
      <c r="C176" s="16" t="s">
        <v>725</v>
      </c>
      <c r="D176" s="33" t="s">
        <v>2203</v>
      </c>
      <c r="E176" s="33"/>
      <c r="F176" s="25" t="s">
        <v>3745</v>
      </c>
      <c r="G176" s="8">
        <f>MIN(J176:AW176)</f>
        <v>0.80874999999999997</v>
      </c>
      <c r="H176" s="9">
        <f>COUNTA(J176:AW176)</f>
        <v>2</v>
      </c>
      <c r="I176" s="9">
        <f>INDEX(J$1:AW$1,MATCH(MIN(J176:AW176),J176:AW176,0))</f>
        <v>2014</v>
      </c>
      <c r="J176" s="43"/>
      <c r="K176" s="43"/>
      <c r="L176" s="43"/>
      <c r="M176" s="43"/>
      <c r="N176" s="43"/>
      <c r="O176" s="9"/>
      <c r="P176" s="12"/>
      <c r="Q176" s="12"/>
      <c r="R176" s="12"/>
      <c r="S176" s="12"/>
      <c r="T176" s="12">
        <v>0.80874999999999997</v>
      </c>
      <c r="U176" s="12"/>
      <c r="V176" s="12"/>
      <c r="W176" s="12">
        <v>1.0282060185185184</v>
      </c>
      <c r="X176" s="12"/>
      <c r="Y176" s="12"/>
      <c r="Z176" s="12"/>
      <c r="AA176" s="12"/>
      <c r="AB176" s="12"/>
      <c r="AC176" s="12"/>
      <c r="AD176" s="12"/>
      <c r="AE176" s="12"/>
      <c r="AF176" s="12"/>
      <c r="AG176" s="12"/>
      <c r="AH176" s="12"/>
      <c r="AI176" s="12"/>
      <c r="AJ176" s="12"/>
      <c r="AK176" s="12"/>
      <c r="AL176" s="12"/>
      <c r="AM176" s="12"/>
      <c r="AN176" s="12"/>
      <c r="AO176" s="12"/>
      <c r="AP176" s="12"/>
      <c r="AQ176" s="12"/>
      <c r="AR176" s="12"/>
      <c r="AS176" s="12"/>
      <c r="AT176" s="12"/>
      <c r="AU176" s="12"/>
      <c r="AV176" s="12"/>
      <c r="AW176" s="12"/>
    </row>
    <row r="177" spans="1:49" ht="12" customHeight="1" x14ac:dyDescent="0.2">
      <c r="A177" s="7">
        <v>175</v>
      </c>
      <c r="B177" s="33" t="s">
        <v>235</v>
      </c>
      <c r="C177" s="33" t="s">
        <v>678</v>
      </c>
      <c r="D177" s="33" t="s">
        <v>2705</v>
      </c>
      <c r="E177" s="33"/>
      <c r="F177" s="25" t="s">
        <v>3745</v>
      </c>
      <c r="G177" s="8">
        <f>MIN(J177:AW177)</f>
        <v>0.80944444444444441</v>
      </c>
      <c r="H177" s="9">
        <f>COUNTA(J177:AW177)</f>
        <v>3</v>
      </c>
      <c r="I177" s="9">
        <f>INDEX(J$1:AW$1,MATCH(MIN(J177:AW177),J177:AW177,0))</f>
        <v>2011</v>
      </c>
      <c r="J177" s="43"/>
      <c r="K177" s="43"/>
      <c r="L177" s="43"/>
      <c r="M177" s="43"/>
      <c r="N177" s="43"/>
      <c r="O177" s="9"/>
      <c r="P177" s="12"/>
      <c r="Q177" s="12"/>
      <c r="R177" s="12"/>
      <c r="S177" s="12"/>
      <c r="T177" s="12"/>
      <c r="U177" s="19">
        <v>0.90218750000000003</v>
      </c>
      <c r="V177" s="12"/>
      <c r="W177" s="12">
        <v>0.80944444444444441</v>
      </c>
      <c r="X177" s="12">
        <v>0.91378472222222218</v>
      </c>
      <c r="Y177" s="12"/>
      <c r="Z177" s="12"/>
      <c r="AA177" s="12"/>
      <c r="AB177" s="12"/>
      <c r="AC177" s="12"/>
      <c r="AD177" s="12"/>
      <c r="AE177" s="12"/>
      <c r="AF177" s="12"/>
      <c r="AG177" s="12"/>
      <c r="AH177" s="12"/>
      <c r="AI177" s="12"/>
      <c r="AJ177" s="12"/>
      <c r="AK177" s="12"/>
      <c r="AL177" s="12"/>
      <c r="AM177" s="12"/>
      <c r="AN177" s="12"/>
      <c r="AO177" s="12"/>
      <c r="AP177" s="12"/>
      <c r="AQ177" s="12"/>
      <c r="AR177" s="12"/>
      <c r="AS177" s="12"/>
      <c r="AT177" s="12"/>
      <c r="AU177" s="12"/>
      <c r="AV177" s="12"/>
      <c r="AW177" s="12"/>
    </row>
    <row r="178" spans="1:49" ht="12" customHeight="1" x14ac:dyDescent="0.2">
      <c r="A178" s="7">
        <v>176</v>
      </c>
      <c r="B178" s="35" t="s">
        <v>622</v>
      </c>
      <c r="C178" s="35" t="s">
        <v>355</v>
      </c>
      <c r="D178" s="33" t="s">
        <v>1691</v>
      </c>
      <c r="E178" s="33"/>
      <c r="F178" s="25" t="s">
        <v>3745</v>
      </c>
      <c r="G178" s="8">
        <f>MIN(J178:AW178)</f>
        <v>0.80984953703703699</v>
      </c>
      <c r="H178" s="9">
        <f>COUNTA(J178:AW178)</f>
        <v>1</v>
      </c>
      <c r="I178" s="9">
        <f>INDEX(J$1:AW$1,MATCH(MIN(J178:AW178),J178:AW178,0))</f>
        <v>2016</v>
      </c>
      <c r="J178" s="43"/>
      <c r="K178" s="43"/>
      <c r="L178" s="43"/>
      <c r="M178" s="43"/>
      <c r="N178" s="43"/>
      <c r="O178" s="9"/>
      <c r="P178" s="12"/>
      <c r="Q178" s="12"/>
      <c r="R178" s="8">
        <v>0.80984953703703699</v>
      </c>
      <c r="S178" s="12"/>
      <c r="T178" s="12"/>
      <c r="U178" s="12"/>
      <c r="V178" s="12"/>
      <c r="W178" s="12"/>
      <c r="X178" s="12"/>
      <c r="Y178" s="12"/>
      <c r="Z178" s="12"/>
      <c r="AA178" s="12"/>
      <c r="AB178" s="12"/>
      <c r="AC178" s="12"/>
      <c r="AD178" s="12"/>
      <c r="AE178" s="12"/>
      <c r="AF178" s="12"/>
      <c r="AG178" s="12"/>
      <c r="AH178" s="12"/>
      <c r="AI178" s="12"/>
      <c r="AJ178" s="12"/>
      <c r="AK178" s="12"/>
      <c r="AL178" s="12"/>
      <c r="AM178" s="12"/>
      <c r="AN178" s="12"/>
      <c r="AO178" s="12"/>
      <c r="AP178" s="12"/>
      <c r="AQ178" s="12"/>
      <c r="AR178" s="12"/>
      <c r="AS178" s="12"/>
      <c r="AT178" s="12"/>
      <c r="AU178" s="12"/>
      <c r="AV178" s="12"/>
      <c r="AW178" s="12"/>
    </row>
    <row r="179" spans="1:49" ht="12" customHeight="1" x14ac:dyDescent="0.2">
      <c r="A179" s="7">
        <v>177</v>
      </c>
      <c r="B179" s="16" t="s">
        <v>4</v>
      </c>
      <c r="C179" s="16" t="s">
        <v>3</v>
      </c>
      <c r="D179" s="33" t="s">
        <v>1704</v>
      </c>
      <c r="E179" s="33"/>
      <c r="F179" s="25" t="s">
        <v>3745</v>
      </c>
      <c r="G179" s="8">
        <f>MIN(J179:AW179)</f>
        <v>0.8103935185185186</v>
      </c>
      <c r="H179" s="9">
        <f>COUNTA(J179:AW179)</f>
        <v>1</v>
      </c>
      <c r="I179" s="9">
        <f>INDEX(J$1:AW$1,MATCH(MIN(J179:AW179),J179:AW179,0))</f>
        <v>2007</v>
      </c>
      <c r="J179" s="43"/>
      <c r="K179" s="43"/>
      <c r="L179" s="43"/>
      <c r="M179" s="43"/>
      <c r="N179" s="43"/>
      <c r="O179" s="9"/>
      <c r="P179" s="12"/>
      <c r="Q179" s="12"/>
      <c r="R179" s="12"/>
      <c r="S179" s="12"/>
      <c r="T179" s="12"/>
      <c r="U179" s="12"/>
      <c r="V179" s="12"/>
      <c r="W179" s="12"/>
      <c r="X179" s="12"/>
      <c r="Y179" s="12"/>
      <c r="Z179" s="12"/>
      <c r="AA179" s="12">
        <v>0.8103935185185186</v>
      </c>
      <c r="AB179" s="12"/>
      <c r="AC179" s="12"/>
      <c r="AD179" s="12"/>
      <c r="AE179" s="12"/>
      <c r="AF179" s="12"/>
      <c r="AG179" s="12"/>
      <c r="AH179" s="12"/>
      <c r="AI179" s="12"/>
      <c r="AJ179" s="12"/>
      <c r="AK179" s="12"/>
      <c r="AL179" s="12"/>
      <c r="AM179" s="12"/>
      <c r="AN179" s="12"/>
      <c r="AO179" s="12"/>
      <c r="AP179" s="12"/>
      <c r="AQ179" s="12"/>
      <c r="AR179" s="12"/>
      <c r="AS179" s="12"/>
      <c r="AT179" s="12"/>
      <c r="AU179" s="12"/>
      <c r="AV179" s="12"/>
      <c r="AW179" s="12"/>
    </row>
    <row r="180" spans="1:49" ht="12" customHeight="1" x14ac:dyDescent="0.2">
      <c r="A180" s="7">
        <v>178</v>
      </c>
      <c r="B180" s="16" t="s">
        <v>3225</v>
      </c>
      <c r="C180" s="16" t="s">
        <v>3182</v>
      </c>
      <c r="D180" s="16" t="s">
        <v>3044</v>
      </c>
      <c r="E180" s="33">
        <v>738607</v>
      </c>
      <c r="F180" s="25" t="s">
        <v>3745</v>
      </c>
      <c r="G180" s="8">
        <f>MIN(J180:AW180)</f>
        <v>0.81048611111111113</v>
      </c>
      <c r="H180" s="9">
        <f>COUNTA(J180:AW180)</f>
        <v>1</v>
      </c>
      <c r="I180" s="9">
        <f>INDEX(J$1:AW$1,MATCH(MIN(J180:AW180),J180:AW180,0))</f>
        <v>2023</v>
      </c>
      <c r="J180" s="43"/>
      <c r="K180" s="43"/>
      <c r="L180" s="43"/>
      <c r="M180" s="43">
        <v>0.81048611111111113</v>
      </c>
      <c r="N180" s="9"/>
      <c r="O180" s="9"/>
      <c r="P180" s="9"/>
      <c r="Q180" s="9"/>
      <c r="R180" s="9"/>
      <c r="S180" s="9"/>
      <c r="T180" s="9"/>
      <c r="U180" s="9"/>
      <c r="V180" s="9"/>
      <c r="W180" s="12"/>
      <c r="X180" s="9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12"/>
      <c r="AT180" s="12"/>
      <c r="AU180" s="12"/>
      <c r="AV180" s="12"/>
      <c r="AW180" s="12"/>
    </row>
    <row r="181" spans="1:49" ht="12" customHeight="1" x14ac:dyDescent="0.2">
      <c r="A181" s="7">
        <v>179</v>
      </c>
      <c r="B181" s="35" t="s">
        <v>182</v>
      </c>
      <c r="C181" s="35" t="s">
        <v>1033</v>
      </c>
      <c r="D181" s="33" t="s">
        <v>1698</v>
      </c>
      <c r="E181" s="33"/>
      <c r="F181" s="25" t="s">
        <v>3745</v>
      </c>
      <c r="G181" s="8">
        <f>MIN(J181:AW181)</f>
        <v>0.81168981481481473</v>
      </c>
      <c r="H181" s="9">
        <f>COUNTA(J181:AW181)</f>
        <v>1</v>
      </c>
      <c r="I181" s="9">
        <f>INDEX(J$1:AW$1,MATCH(MIN(J181:AW181),J181:AW181,0))</f>
        <v>2017</v>
      </c>
      <c r="J181" s="43"/>
      <c r="K181" s="43"/>
      <c r="L181" s="43"/>
      <c r="M181" s="43"/>
      <c r="N181" s="43"/>
      <c r="O181" s="9"/>
      <c r="P181" s="12"/>
      <c r="Q181" s="23">
        <v>0.81168981481481473</v>
      </c>
      <c r="R181" s="12"/>
      <c r="S181" s="12"/>
      <c r="T181" s="12"/>
      <c r="U181" s="12"/>
      <c r="V181" s="12"/>
      <c r="W181" s="12"/>
      <c r="X181" s="12"/>
      <c r="Y181" s="12"/>
      <c r="Z181" s="12"/>
      <c r="AA181" s="12"/>
      <c r="AB181" s="12"/>
      <c r="AC181" s="12"/>
      <c r="AD181" s="12"/>
      <c r="AE181" s="12"/>
      <c r="AF181" s="12"/>
      <c r="AG181" s="12"/>
      <c r="AH181" s="12"/>
      <c r="AI181" s="12"/>
      <c r="AJ181" s="12"/>
      <c r="AK181" s="12"/>
      <c r="AL181" s="12"/>
      <c r="AM181" s="12"/>
      <c r="AN181" s="12"/>
      <c r="AO181" s="12"/>
      <c r="AP181" s="12"/>
      <c r="AQ181" s="12"/>
      <c r="AR181" s="12"/>
      <c r="AS181" s="12"/>
      <c r="AT181" s="12"/>
      <c r="AU181" s="12"/>
      <c r="AV181" s="12"/>
      <c r="AW181" s="12"/>
    </row>
    <row r="182" spans="1:49" ht="12" customHeight="1" x14ac:dyDescent="0.2">
      <c r="A182" s="7">
        <v>180</v>
      </c>
      <c r="B182" s="34" t="s">
        <v>350</v>
      </c>
      <c r="C182" s="34" t="s">
        <v>494</v>
      </c>
      <c r="D182" s="33" t="s">
        <v>2290</v>
      </c>
      <c r="E182" s="33">
        <v>415256</v>
      </c>
      <c r="F182" s="25" t="s">
        <v>3745</v>
      </c>
      <c r="G182" s="8">
        <f>MIN(J182:AW182)</f>
        <v>0.81216435185185187</v>
      </c>
      <c r="H182" s="9">
        <f>COUNTA(J182:AW182)</f>
        <v>1</v>
      </c>
      <c r="I182" s="9">
        <f>INDEX(J$1:AW$1,MATCH(MIN(J182:AW182),J182:AW182,0))</f>
        <v>2018</v>
      </c>
      <c r="J182" s="43"/>
      <c r="K182" s="43"/>
      <c r="L182" s="43"/>
      <c r="M182" s="43"/>
      <c r="N182" s="43"/>
      <c r="O182" s="9"/>
      <c r="P182" s="43">
        <v>0.81216435185185187</v>
      </c>
      <c r="Q182" s="12"/>
      <c r="R182" s="12"/>
      <c r="S182" s="12"/>
      <c r="T182" s="12"/>
      <c r="U182" s="12"/>
      <c r="V182" s="12"/>
      <c r="W182" s="12"/>
      <c r="X182" s="12"/>
      <c r="Y182" s="12"/>
      <c r="Z182" s="12"/>
      <c r="AA182" s="12"/>
      <c r="AB182" s="12"/>
      <c r="AC182" s="12"/>
      <c r="AD182" s="12"/>
      <c r="AE182" s="12"/>
      <c r="AF182" s="12"/>
      <c r="AG182" s="12"/>
      <c r="AH182" s="12"/>
      <c r="AI182" s="12"/>
      <c r="AJ182" s="12"/>
      <c r="AK182" s="12"/>
      <c r="AL182" s="12"/>
      <c r="AM182" s="12"/>
      <c r="AN182" s="12"/>
      <c r="AO182" s="12"/>
      <c r="AP182" s="12"/>
      <c r="AQ182" s="12"/>
      <c r="AR182" s="12"/>
      <c r="AS182" s="12"/>
      <c r="AT182" s="12"/>
      <c r="AU182" s="12"/>
      <c r="AV182" s="12"/>
      <c r="AW182" s="12"/>
    </row>
    <row r="183" spans="1:49" ht="12" customHeight="1" x14ac:dyDescent="0.2">
      <c r="A183" s="7">
        <v>181</v>
      </c>
      <c r="B183" s="16" t="s">
        <v>3371</v>
      </c>
      <c r="C183" s="16" t="s">
        <v>3372</v>
      </c>
      <c r="D183" s="16" t="s">
        <v>3246</v>
      </c>
      <c r="E183" s="33">
        <v>607741</v>
      </c>
      <c r="F183" s="7" t="s">
        <v>3745</v>
      </c>
      <c r="G183" s="8">
        <f>MIN(J183:AW183)</f>
        <v>0.81230324074074078</v>
      </c>
      <c r="H183" s="9">
        <f>COUNTA(J183:AW183)</f>
        <v>1</v>
      </c>
      <c r="I183" s="9">
        <f>INDEX(J$1:AW$1,MATCH(MIN(J183:AW183),J183:AW183,0))</f>
        <v>2024</v>
      </c>
      <c r="J183" s="43"/>
      <c r="K183" s="43"/>
      <c r="L183" s="63">
        <v>0.81230324074074078</v>
      </c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12"/>
      <c r="X183" s="9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7"/>
      <c r="AR183" s="7"/>
      <c r="AS183" s="12"/>
      <c r="AT183" s="12"/>
      <c r="AU183" s="12"/>
      <c r="AV183" s="12"/>
      <c r="AW183" s="12"/>
    </row>
    <row r="184" spans="1:49" ht="12" customHeight="1" x14ac:dyDescent="0.2">
      <c r="A184" s="7">
        <v>182</v>
      </c>
      <c r="B184" s="16" t="s">
        <v>191</v>
      </c>
      <c r="C184" s="16" t="s">
        <v>834</v>
      </c>
      <c r="D184" s="33" t="s">
        <v>1261</v>
      </c>
      <c r="E184" s="33">
        <v>110870</v>
      </c>
      <c r="F184" s="25" t="s">
        <v>3745</v>
      </c>
      <c r="G184" s="8">
        <f>MIN(J184:AW184)</f>
        <v>0.81231481481481482</v>
      </c>
      <c r="H184" s="9">
        <f>COUNTA(J184:AW184)</f>
        <v>4</v>
      </c>
      <c r="I184" s="9">
        <f>INDEX(J$1:AW$1,MATCH(MIN(J184:AW184),J184:AW184,0))</f>
        <v>2015</v>
      </c>
      <c r="J184" s="43"/>
      <c r="K184" s="43"/>
      <c r="L184" s="43"/>
      <c r="M184" s="43"/>
      <c r="N184" s="43">
        <v>0.88490740740740748</v>
      </c>
      <c r="O184" s="17"/>
      <c r="P184" s="19"/>
      <c r="Q184" s="19"/>
      <c r="R184" s="19"/>
      <c r="S184" s="8">
        <v>0.81231481481481482</v>
      </c>
      <c r="T184" s="12">
        <v>0.844212962962963</v>
      </c>
      <c r="U184" s="19">
        <v>0.86327546296296298</v>
      </c>
      <c r="V184" s="12"/>
      <c r="W184" s="12"/>
      <c r="X184" s="12"/>
      <c r="Y184" s="12"/>
      <c r="Z184" s="12"/>
      <c r="AA184" s="12"/>
      <c r="AB184" s="12"/>
      <c r="AC184" s="12"/>
      <c r="AD184" s="12"/>
      <c r="AE184" s="12"/>
      <c r="AF184" s="12"/>
      <c r="AG184" s="12"/>
      <c r="AH184" s="12"/>
      <c r="AI184" s="12"/>
      <c r="AJ184" s="12"/>
      <c r="AK184" s="12"/>
      <c r="AL184" s="12"/>
      <c r="AM184" s="12"/>
      <c r="AN184" s="12"/>
      <c r="AO184" s="12"/>
      <c r="AP184" s="12"/>
      <c r="AQ184" s="12"/>
      <c r="AR184" s="12"/>
      <c r="AS184" s="12"/>
      <c r="AT184" s="12"/>
      <c r="AU184" s="12"/>
      <c r="AV184" s="12"/>
      <c r="AW184" s="12"/>
    </row>
    <row r="185" spans="1:49" ht="12" customHeight="1" x14ac:dyDescent="0.2">
      <c r="A185" s="7">
        <v>183</v>
      </c>
      <c r="B185" s="50" t="s">
        <v>189</v>
      </c>
      <c r="C185" s="50" t="s">
        <v>506</v>
      </c>
      <c r="D185" s="33" t="s">
        <v>1977</v>
      </c>
      <c r="E185" s="33">
        <v>304371</v>
      </c>
      <c r="F185" s="25" t="s">
        <v>3745</v>
      </c>
      <c r="G185" s="8">
        <f>MIN(J185:AW185)</f>
        <v>0.81274305555555559</v>
      </c>
      <c r="H185" s="9">
        <f>COUNTA(J185:AW185)</f>
        <v>1</v>
      </c>
      <c r="I185" s="9">
        <f>INDEX(J$1:AW$1,MATCH(MIN(J185:AW185),J185:AW185,0))</f>
        <v>2019</v>
      </c>
      <c r="J185" s="43"/>
      <c r="K185" s="43"/>
      <c r="L185" s="43"/>
      <c r="M185" s="43"/>
      <c r="N185" s="43"/>
      <c r="O185" s="51">
        <v>0.81274305555555559</v>
      </c>
      <c r="P185" s="9"/>
      <c r="Q185" s="9"/>
      <c r="R185" s="9"/>
      <c r="S185" s="9"/>
      <c r="T185" s="9"/>
      <c r="U185" s="9"/>
      <c r="V185" s="9"/>
      <c r="W185" s="12"/>
      <c r="X185" s="9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12"/>
      <c r="AT185" s="12"/>
      <c r="AU185" s="12"/>
      <c r="AV185" s="12"/>
      <c r="AW185" s="12"/>
    </row>
    <row r="186" spans="1:49" ht="12" customHeight="1" x14ac:dyDescent="0.2">
      <c r="A186" s="7">
        <v>184</v>
      </c>
      <c r="B186" s="34" t="s">
        <v>220</v>
      </c>
      <c r="C186" s="34" t="s">
        <v>1157</v>
      </c>
      <c r="D186" s="33" t="s">
        <v>2953</v>
      </c>
      <c r="E186" s="33">
        <v>346436</v>
      </c>
      <c r="F186" s="25" t="s">
        <v>3745</v>
      </c>
      <c r="G186" s="8">
        <f>MIN(J186:AW186)</f>
        <v>0.81420138888888882</v>
      </c>
      <c r="H186" s="9">
        <f>COUNTA(J186:AW186)</f>
        <v>1</v>
      </c>
      <c r="I186" s="9">
        <f>INDEX(J$1:AW$1,MATCH(MIN(J186:AW186),J186:AW186,0))</f>
        <v>2018</v>
      </c>
      <c r="J186" s="43"/>
      <c r="K186" s="43"/>
      <c r="L186" s="43"/>
      <c r="M186" s="43"/>
      <c r="N186" s="43"/>
      <c r="O186" s="9"/>
      <c r="P186" s="43">
        <v>0.81420138888888882</v>
      </c>
      <c r="Q186" s="12"/>
      <c r="R186" s="12"/>
      <c r="S186" s="12"/>
      <c r="T186" s="12"/>
      <c r="U186" s="12"/>
      <c r="V186" s="12"/>
      <c r="W186" s="12"/>
      <c r="X186" s="12"/>
      <c r="Y186" s="12"/>
      <c r="Z186" s="12"/>
      <c r="AA186" s="12"/>
      <c r="AB186" s="12"/>
      <c r="AC186" s="12"/>
      <c r="AD186" s="12"/>
      <c r="AE186" s="12"/>
      <c r="AF186" s="12"/>
      <c r="AG186" s="12"/>
      <c r="AH186" s="12"/>
      <c r="AI186" s="12"/>
      <c r="AJ186" s="12"/>
      <c r="AK186" s="12"/>
      <c r="AL186" s="12"/>
      <c r="AM186" s="12"/>
      <c r="AN186" s="12"/>
      <c r="AO186" s="12"/>
      <c r="AP186" s="12"/>
      <c r="AQ186" s="12"/>
      <c r="AR186" s="12"/>
      <c r="AS186" s="12"/>
      <c r="AT186" s="12"/>
      <c r="AU186" s="12"/>
      <c r="AV186" s="12"/>
      <c r="AW186" s="12"/>
    </row>
    <row r="187" spans="1:49" ht="12" customHeight="1" x14ac:dyDescent="0.2">
      <c r="A187" s="7">
        <v>185</v>
      </c>
      <c r="B187" s="16" t="s">
        <v>374</v>
      </c>
      <c r="C187" s="16" t="s">
        <v>373</v>
      </c>
      <c r="D187" s="33" t="s">
        <v>2653</v>
      </c>
      <c r="E187" s="33"/>
      <c r="F187" s="25" t="s">
        <v>3745</v>
      </c>
      <c r="G187" s="8">
        <f>MIN(J187:AW187)</f>
        <v>0.8149305555555556</v>
      </c>
      <c r="H187" s="9">
        <f>COUNTA(J187:AW187)</f>
        <v>1</v>
      </c>
      <c r="I187" s="9">
        <f>INDEX(J$1:AW$1,MATCH(MIN(J187:AW187),J187:AW187,0))</f>
        <v>2005</v>
      </c>
      <c r="J187" s="43"/>
      <c r="K187" s="43"/>
      <c r="L187" s="43"/>
      <c r="M187" s="43"/>
      <c r="N187" s="78"/>
      <c r="O187" s="80"/>
      <c r="P187" s="12"/>
      <c r="Q187" s="12"/>
      <c r="R187" s="12"/>
      <c r="S187" s="12"/>
      <c r="T187" s="12"/>
      <c r="U187" s="12"/>
      <c r="V187" s="12"/>
      <c r="W187" s="12"/>
      <c r="X187" s="12"/>
      <c r="Y187" s="12"/>
      <c r="Z187" s="12"/>
      <c r="AA187" s="12"/>
      <c r="AB187" s="12"/>
      <c r="AC187" s="12">
        <v>0.8149305555555556</v>
      </c>
      <c r="AD187" s="12"/>
      <c r="AE187" s="12"/>
      <c r="AF187" s="12"/>
      <c r="AG187" s="12"/>
      <c r="AH187" s="12"/>
      <c r="AI187" s="12"/>
      <c r="AJ187" s="12"/>
      <c r="AK187" s="12"/>
      <c r="AL187" s="12"/>
      <c r="AM187" s="12"/>
      <c r="AN187" s="12"/>
      <c r="AO187" s="12"/>
      <c r="AP187" s="12"/>
      <c r="AQ187" s="12"/>
      <c r="AR187" s="12"/>
      <c r="AS187" s="12"/>
      <c r="AT187" s="12"/>
      <c r="AU187" s="12"/>
      <c r="AV187" s="12"/>
      <c r="AW187" s="12"/>
    </row>
    <row r="188" spans="1:49" ht="12" customHeight="1" x14ac:dyDescent="0.2">
      <c r="A188" s="7">
        <v>186</v>
      </c>
      <c r="B188" s="16" t="s">
        <v>292</v>
      </c>
      <c r="C188" s="16" t="s">
        <v>444</v>
      </c>
      <c r="D188" s="16" t="s">
        <v>3839</v>
      </c>
      <c r="E188" s="16">
        <v>896108</v>
      </c>
      <c r="F188" s="7" t="s">
        <v>3745</v>
      </c>
      <c r="G188" s="8">
        <f>MIN(J188:AW188)</f>
        <v>0.81510416666666663</v>
      </c>
      <c r="H188" s="9">
        <f>COUNTA(J188:AW188)</f>
        <v>1</v>
      </c>
      <c r="I188" s="9">
        <f>INDEX(J$1:AW$1,MATCH(MIN(J188:AW188),J188:AW188,0))</f>
        <v>2026</v>
      </c>
      <c r="J188" s="43">
        <v>0.81510416666666663</v>
      </c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12"/>
      <c r="X188" s="9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12"/>
      <c r="AT188" s="12"/>
      <c r="AU188" s="12"/>
      <c r="AV188" s="12"/>
      <c r="AW188" s="12"/>
    </row>
    <row r="189" spans="1:49" ht="12" customHeight="1" x14ac:dyDescent="0.2">
      <c r="A189" s="7">
        <v>187</v>
      </c>
      <c r="B189" s="35" t="s">
        <v>197</v>
      </c>
      <c r="C189" s="35" t="s">
        <v>1009</v>
      </c>
      <c r="D189" s="33" t="s">
        <v>2109</v>
      </c>
      <c r="E189" s="33">
        <v>209262</v>
      </c>
      <c r="F189" s="25" t="s">
        <v>3745</v>
      </c>
      <c r="G189" s="8">
        <f>MIN(J189:AW189)</f>
        <v>0.81535879629629626</v>
      </c>
      <c r="H189" s="9">
        <f>COUNTA(J189:AW189)</f>
        <v>2</v>
      </c>
      <c r="I189" s="9">
        <f>INDEX(J$1:AW$1,MATCH(MIN(J189:AW189),J189:AW189,0))</f>
        <v>2018</v>
      </c>
      <c r="J189" s="43"/>
      <c r="K189" s="43"/>
      <c r="L189" s="43"/>
      <c r="M189" s="43"/>
      <c r="N189" s="43"/>
      <c r="O189" s="9"/>
      <c r="P189" s="43">
        <v>0.81535879629629626</v>
      </c>
      <c r="Q189" s="12"/>
      <c r="R189" s="8">
        <v>0.95805555555555555</v>
      </c>
      <c r="S189" s="12"/>
      <c r="T189" s="12"/>
      <c r="U189" s="12"/>
      <c r="V189" s="12"/>
      <c r="W189" s="12"/>
      <c r="X189" s="12"/>
      <c r="Y189" s="12"/>
      <c r="Z189" s="12"/>
      <c r="AA189" s="12"/>
      <c r="AB189" s="12"/>
      <c r="AC189" s="12"/>
      <c r="AD189" s="12"/>
      <c r="AE189" s="12"/>
      <c r="AF189" s="12"/>
      <c r="AG189" s="12"/>
      <c r="AH189" s="12"/>
      <c r="AI189" s="12"/>
      <c r="AJ189" s="12"/>
      <c r="AK189" s="12"/>
      <c r="AL189" s="12"/>
      <c r="AM189" s="12"/>
      <c r="AN189" s="12"/>
      <c r="AO189" s="12"/>
      <c r="AP189" s="12"/>
      <c r="AQ189" s="12"/>
      <c r="AR189" s="12"/>
      <c r="AS189" s="12"/>
      <c r="AT189" s="12"/>
      <c r="AU189" s="12"/>
      <c r="AV189" s="12"/>
      <c r="AW189" s="12"/>
    </row>
    <row r="190" spans="1:49" ht="12" customHeight="1" x14ac:dyDescent="0.2">
      <c r="A190" s="7">
        <v>188</v>
      </c>
      <c r="B190" s="16" t="s">
        <v>475</v>
      </c>
      <c r="C190" s="16" t="s">
        <v>804</v>
      </c>
      <c r="D190" s="33" t="s">
        <v>1855</v>
      </c>
      <c r="E190" s="33">
        <v>973427</v>
      </c>
      <c r="F190" s="47" t="s">
        <v>637</v>
      </c>
      <c r="G190" s="8">
        <f>MIN(J190:AW190)</f>
        <v>0.81555555555555559</v>
      </c>
      <c r="H190" s="9">
        <f>COUNTA(J190:AW190)</f>
        <v>3</v>
      </c>
      <c r="I190" s="9">
        <f>INDEX(J$1:AW$1,MATCH(MIN(J190:AW190),J190:AW190,0))</f>
        <v>2016</v>
      </c>
      <c r="J190" s="43">
        <v>0.93782407407407409</v>
      </c>
      <c r="K190" s="43"/>
      <c r="L190" s="43"/>
      <c r="M190" s="43"/>
      <c r="N190" s="43"/>
      <c r="O190" s="9"/>
      <c r="P190" s="12"/>
      <c r="Q190" s="12"/>
      <c r="R190" s="8">
        <v>0.81555555555555559</v>
      </c>
      <c r="S190" s="12"/>
      <c r="T190" s="12"/>
      <c r="U190" s="12"/>
      <c r="V190" s="12">
        <v>1.1145949074074075</v>
      </c>
      <c r="W190" s="12"/>
      <c r="X190" s="12"/>
      <c r="Y190" s="12"/>
      <c r="Z190" s="12"/>
      <c r="AA190" s="12"/>
      <c r="AB190" s="12"/>
      <c r="AC190" s="12"/>
      <c r="AD190" s="12"/>
      <c r="AE190" s="12"/>
      <c r="AF190" s="12"/>
      <c r="AG190" s="12"/>
      <c r="AH190" s="12"/>
      <c r="AI190" s="12"/>
      <c r="AJ190" s="12"/>
      <c r="AK190" s="12"/>
      <c r="AL190" s="12"/>
      <c r="AM190" s="12"/>
      <c r="AN190" s="12"/>
      <c r="AO190" s="12"/>
      <c r="AP190" s="12"/>
      <c r="AQ190" s="12"/>
      <c r="AR190" s="12"/>
      <c r="AS190" s="12"/>
      <c r="AT190" s="12"/>
      <c r="AU190" s="12"/>
      <c r="AV190" s="12"/>
      <c r="AW190" s="12"/>
    </row>
    <row r="191" spans="1:49" ht="12" customHeight="1" x14ac:dyDescent="0.2">
      <c r="A191" s="7">
        <v>189</v>
      </c>
      <c r="B191" s="16" t="s">
        <v>182</v>
      </c>
      <c r="C191" s="16" t="s">
        <v>364</v>
      </c>
      <c r="D191" s="33" t="s">
        <v>1700</v>
      </c>
      <c r="E191" s="33"/>
      <c r="F191" s="25" t="s">
        <v>3745</v>
      </c>
      <c r="G191" s="8">
        <f>MIN(J191:AW191)</f>
        <v>0.81560185185185186</v>
      </c>
      <c r="H191" s="9">
        <f>COUNTA(J191:AW191)</f>
        <v>4</v>
      </c>
      <c r="I191" s="9">
        <f>INDEX(J$1:AW$1,MATCH(MIN(J191:AW191),J191:AW191,0))</f>
        <v>2005</v>
      </c>
      <c r="J191" s="43"/>
      <c r="K191" s="43"/>
      <c r="L191" s="43"/>
      <c r="M191" s="43"/>
      <c r="N191" s="43"/>
      <c r="O191" s="9"/>
      <c r="P191" s="12"/>
      <c r="Q191" s="12"/>
      <c r="R191" s="12"/>
      <c r="S191" s="12"/>
      <c r="T191" s="12"/>
      <c r="U191" s="12"/>
      <c r="V191" s="12"/>
      <c r="W191" s="12"/>
      <c r="X191" s="12"/>
      <c r="Y191" s="12"/>
      <c r="Z191" s="12">
        <v>0.90130787037037041</v>
      </c>
      <c r="AA191" s="12"/>
      <c r="AB191" s="12"/>
      <c r="AC191" s="12">
        <v>0.81560185185185186</v>
      </c>
      <c r="AD191" s="12"/>
      <c r="AE191" s="12">
        <v>0.89067129629629627</v>
      </c>
      <c r="AF191" s="12"/>
      <c r="AG191" s="12">
        <v>0.89076388888888891</v>
      </c>
      <c r="AH191" s="12"/>
      <c r="AI191" s="12"/>
      <c r="AJ191" s="12"/>
      <c r="AK191" s="12"/>
      <c r="AL191" s="12"/>
      <c r="AM191" s="12"/>
      <c r="AN191" s="12"/>
      <c r="AO191" s="12"/>
      <c r="AP191" s="12"/>
      <c r="AQ191" s="12"/>
      <c r="AR191" s="12"/>
      <c r="AS191" s="12"/>
      <c r="AT191" s="12"/>
      <c r="AU191" s="12"/>
      <c r="AV191" s="12"/>
      <c r="AW191" s="12"/>
    </row>
    <row r="192" spans="1:49" ht="12" customHeight="1" x14ac:dyDescent="0.2">
      <c r="A192" s="7">
        <v>190</v>
      </c>
      <c r="B192" s="16" t="s">
        <v>1501</v>
      </c>
      <c r="C192" s="16" t="s">
        <v>1388</v>
      </c>
      <c r="D192" s="16" t="s">
        <v>1243</v>
      </c>
      <c r="E192" s="33">
        <v>692515</v>
      </c>
      <c r="F192" s="25" t="s">
        <v>3745</v>
      </c>
      <c r="G192" s="8">
        <f>MIN(J192:AW192)</f>
        <v>0.81571759259259258</v>
      </c>
      <c r="H192" s="9">
        <f>COUNTA(J192:AW192)</f>
        <v>1</v>
      </c>
      <c r="I192" s="9">
        <f>INDEX(J$1:AW$1,MATCH(MIN(J192:AW192),J192:AW192,0))</f>
        <v>2022</v>
      </c>
      <c r="J192" s="43"/>
      <c r="K192" s="43"/>
      <c r="L192" s="43"/>
      <c r="M192" s="43"/>
      <c r="N192" s="43">
        <v>0.81571759259259258</v>
      </c>
      <c r="O192" s="9"/>
      <c r="P192" s="9"/>
      <c r="Q192" s="9"/>
      <c r="R192" s="9"/>
      <c r="S192" s="9"/>
      <c r="T192" s="9"/>
      <c r="U192" s="9"/>
      <c r="V192" s="9"/>
      <c r="W192" s="12"/>
      <c r="X192" s="9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12"/>
      <c r="AT192" s="12"/>
      <c r="AU192" s="12"/>
      <c r="AV192" s="12"/>
      <c r="AW192" s="12"/>
    </row>
    <row r="193" spans="1:49" ht="12" customHeight="1" x14ac:dyDescent="0.2">
      <c r="A193" s="7">
        <v>191</v>
      </c>
      <c r="B193" s="16" t="s">
        <v>270</v>
      </c>
      <c r="C193" s="16" t="s">
        <v>1389</v>
      </c>
      <c r="D193" s="16" t="s">
        <v>1244</v>
      </c>
      <c r="E193" s="33">
        <v>622794</v>
      </c>
      <c r="F193" s="25" t="s">
        <v>3745</v>
      </c>
      <c r="G193" s="8">
        <f>MIN(J193:AW193)</f>
        <v>0.81576388888888884</v>
      </c>
      <c r="H193" s="9">
        <f>COUNTA(J193:AW193)</f>
        <v>3</v>
      </c>
      <c r="I193" s="9">
        <f>INDEX(J$1:AW$1,MATCH(MIN(J193:AW193),J193:AW193,0))</f>
        <v>2022</v>
      </c>
      <c r="J193" s="43"/>
      <c r="K193" s="43"/>
      <c r="L193" s="43">
        <v>0.97869212962962959</v>
      </c>
      <c r="M193" s="43">
        <v>1.0669907407407406</v>
      </c>
      <c r="N193" s="43">
        <v>0.81576388888888884</v>
      </c>
      <c r="O193" s="9"/>
      <c r="P193" s="9"/>
      <c r="Q193" s="9"/>
      <c r="R193" s="9"/>
      <c r="S193" s="9"/>
      <c r="T193" s="9"/>
      <c r="U193" s="9"/>
      <c r="V193" s="9"/>
      <c r="W193" s="12"/>
      <c r="X193" s="9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12"/>
      <c r="AT193" s="12"/>
      <c r="AU193" s="12"/>
      <c r="AV193" s="12"/>
      <c r="AW193" s="12"/>
    </row>
    <row r="194" spans="1:49" ht="12" customHeight="1" x14ac:dyDescent="0.2">
      <c r="A194" s="7">
        <v>192</v>
      </c>
      <c r="B194" s="50" t="s">
        <v>334</v>
      </c>
      <c r="C194" s="50" t="s">
        <v>250</v>
      </c>
      <c r="D194" s="33" t="s">
        <v>1245</v>
      </c>
      <c r="E194" s="33">
        <v>486536</v>
      </c>
      <c r="F194" s="25" t="s">
        <v>3745</v>
      </c>
      <c r="G194" s="8">
        <f>MIN(J194:AW194)</f>
        <v>0.81579861111111107</v>
      </c>
      <c r="H194" s="9">
        <f>COUNTA(J194:AW194)</f>
        <v>3</v>
      </c>
      <c r="I194" s="9">
        <f>INDEX(J$1:AW$1,MATCH(MIN(J194:AW194),J194:AW194,0))</f>
        <v>2022</v>
      </c>
      <c r="J194" s="43"/>
      <c r="K194" s="43"/>
      <c r="L194" s="43">
        <v>0.93412037037037032</v>
      </c>
      <c r="M194" s="43"/>
      <c r="N194" s="43">
        <v>0.81579861111111107</v>
      </c>
      <c r="O194" s="51">
        <v>0.99369212962962961</v>
      </c>
      <c r="P194" s="9"/>
      <c r="Q194" s="9"/>
      <c r="R194" s="9"/>
      <c r="S194" s="9"/>
      <c r="T194" s="9"/>
      <c r="U194" s="9"/>
      <c r="V194" s="9"/>
      <c r="W194" s="12"/>
      <c r="X194" s="9"/>
      <c r="Y194" s="7"/>
      <c r="Z194" s="7"/>
      <c r="AA194" s="7"/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12"/>
      <c r="AT194" s="12"/>
      <c r="AU194" s="12"/>
      <c r="AV194" s="12"/>
      <c r="AW194" s="12"/>
    </row>
    <row r="195" spans="1:49" ht="12" customHeight="1" x14ac:dyDescent="0.2">
      <c r="A195" s="7">
        <v>193</v>
      </c>
      <c r="B195" s="16" t="s">
        <v>207</v>
      </c>
      <c r="C195" s="16" t="s">
        <v>605</v>
      </c>
      <c r="D195" s="33" t="s">
        <v>2359</v>
      </c>
      <c r="E195" s="33"/>
      <c r="F195" s="25" t="s">
        <v>3745</v>
      </c>
      <c r="G195" s="8">
        <f>MIN(J195:AW195)</f>
        <v>0.81589120370370372</v>
      </c>
      <c r="H195" s="9">
        <f>COUNTA(J195:AW195)</f>
        <v>1</v>
      </c>
      <c r="I195" s="9">
        <f>INDEX(J$1:AW$1,MATCH(MIN(J195:AW195),J195:AW195,0))</f>
        <v>1991</v>
      </c>
      <c r="J195" s="43"/>
      <c r="K195" s="43"/>
      <c r="L195" s="43"/>
      <c r="M195" s="43"/>
      <c r="N195" s="43"/>
      <c r="O195" s="9"/>
      <c r="P195" s="12"/>
      <c r="Q195" s="12"/>
      <c r="R195" s="12"/>
      <c r="S195" s="12"/>
      <c r="T195" s="12"/>
      <c r="U195" s="12"/>
      <c r="V195" s="12"/>
      <c r="W195" s="12"/>
      <c r="X195" s="12"/>
      <c r="Y195" s="12"/>
      <c r="Z195" s="12"/>
      <c r="AA195" s="12"/>
      <c r="AB195" s="12"/>
      <c r="AC195" s="12"/>
      <c r="AD195" s="12"/>
      <c r="AE195" s="12"/>
      <c r="AF195" s="12"/>
      <c r="AG195" s="12"/>
      <c r="AH195" s="12"/>
      <c r="AI195" s="12"/>
      <c r="AJ195" s="12"/>
      <c r="AK195" s="12"/>
      <c r="AL195" s="12"/>
      <c r="AM195" s="12"/>
      <c r="AN195" s="12"/>
      <c r="AO195" s="12"/>
      <c r="AP195" s="12"/>
      <c r="AQ195" s="12">
        <v>0.81589120370370372</v>
      </c>
      <c r="AR195" s="12"/>
      <c r="AS195" s="12"/>
      <c r="AT195" s="12"/>
      <c r="AU195" s="12"/>
      <c r="AV195" s="12"/>
      <c r="AW195" s="12"/>
    </row>
    <row r="196" spans="1:49" ht="12" customHeight="1" x14ac:dyDescent="0.2">
      <c r="A196" s="7">
        <v>194</v>
      </c>
      <c r="B196" s="33" t="s">
        <v>258</v>
      </c>
      <c r="C196" s="33" t="s">
        <v>282</v>
      </c>
      <c r="D196" s="33" t="s">
        <v>1925</v>
      </c>
      <c r="E196" s="33"/>
      <c r="F196" s="25" t="s">
        <v>3745</v>
      </c>
      <c r="G196" s="8">
        <f>MIN(J196:AW196)</f>
        <v>0.81607638888888889</v>
      </c>
      <c r="H196" s="9">
        <f>COUNTA(J196:AW196)</f>
        <v>2</v>
      </c>
      <c r="I196" s="9">
        <f>INDEX(J$1:AW$1,MATCH(MIN(J196:AW196),J196:AW196,0))</f>
        <v>2011</v>
      </c>
      <c r="J196" s="43"/>
      <c r="K196" s="43"/>
      <c r="L196" s="43"/>
      <c r="M196" s="43"/>
      <c r="N196" s="43"/>
      <c r="O196" s="9"/>
      <c r="P196" s="12"/>
      <c r="Q196" s="12"/>
      <c r="R196" s="12"/>
      <c r="S196" s="12"/>
      <c r="T196" s="12"/>
      <c r="U196" s="12"/>
      <c r="V196" s="12"/>
      <c r="W196" s="12">
        <v>0.81607638888888889</v>
      </c>
      <c r="X196" s="12">
        <v>0.849675925925926</v>
      </c>
      <c r="Y196" s="12"/>
      <c r="Z196" s="12"/>
      <c r="AA196" s="12"/>
      <c r="AB196" s="12"/>
      <c r="AC196" s="12"/>
      <c r="AD196" s="12"/>
      <c r="AE196" s="12"/>
      <c r="AF196" s="12"/>
      <c r="AG196" s="12"/>
      <c r="AH196" s="12"/>
      <c r="AI196" s="12"/>
      <c r="AJ196" s="12"/>
      <c r="AK196" s="12"/>
      <c r="AL196" s="12"/>
      <c r="AM196" s="12"/>
      <c r="AN196" s="12"/>
      <c r="AO196" s="12"/>
      <c r="AP196" s="12"/>
      <c r="AQ196" s="12"/>
      <c r="AR196" s="12"/>
      <c r="AS196" s="12"/>
      <c r="AT196" s="12"/>
      <c r="AU196" s="12"/>
      <c r="AV196" s="12"/>
      <c r="AW196" s="12"/>
    </row>
    <row r="197" spans="1:49" ht="12" customHeight="1" x14ac:dyDescent="0.2">
      <c r="A197" s="7">
        <v>195</v>
      </c>
      <c r="B197" s="16" t="s">
        <v>609</v>
      </c>
      <c r="C197" s="16" t="s">
        <v>710</v>
      </c>
      <c r="D197" s="33" t="s">
        <v>2445</v>
      </c>
      <c r="E197" s="33"/>
      <c r="F197" s="25" t="s">
        <v>3745</v>
      </c>
      <c r="G197" s="8">
        <f>MIN(J197:AW197)</f>
        <v>0.81712962962962965</v>
      </c>
      <c r="H197" s="9">
        <f>COUNTA(J197:AW197)</f>
        <v>1</v>
      </c>
      <c r="I197" s="9">
        <f>INDEX(J$1:AW$1,MATCH(MIN(J197:AW197),J197:AW197,0))</f>
        <v>2011</v>
      </c>
      <c r="J197" s="43"/>
      <c r="K197" s="43"/>
      <c r="L197" s="43"/>
      <c r="M197" s="43"/>
      <c r="N197" s="43"/>
      <c r="O197" s="9"/>
      <c r="P197" s="12"/>
      <c r="Q197" s="12"/>
      <c r="R197" s="12"/>
      <c r="S197" s="12"/>
      <c r="T197" s="12"/>
      <c r="U197" s="12"/>
      <c r="V197" s="12"/>
      <c r="W197" s="12">
        <v>0.81712962962962965</v>
      </c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  <c r="AP197" s="12"/>
      <c r="AQ197" s="12"/>
      <c r="AR197" s="12"/>
      <c r="AS197" s="12"/>
      <c r="AT197" s="12"/>
      <c r="AU197" s="12"/>
      <c r="AV197" s="12"/>
      <c r="AW197" s="12"/>
    </row>
    <row r="198" spans="1:49" ht="12" customHeight="1" x14ac:dyDescent="0.2">
      <c r="A198" s="7">
        <v>196</v>
      </c>
      <c r="B198" s="50" t="s">
        <v>220</v>
      </c>
      <c r="C198" s="50" t="s">
        <v>1185</v>
      </c>
      <c r="D198" s="33" t="s">
        <v>2950</v>
      </c>
      <c r="E198" s="33">
        <v>272067</v>
      </c>
      <c r="F198" s="25" t="s">
        <v>3745</v>
      </c>
      <c r="G198" s="8">
        <f>MIN(J198:AW198)</f>
        <v>0.81763888888888892</v>
      </c>
      <c r="H198" s="9">
        <f>COUNTA(J198:AW198)</f>
        <v>1</v>
      </c>
      <c r="I198" s="9">
        <f>INDEX(J$1:AW$1,MATCH(MIN(J198:AW198),J198:AW198,0))</f>
        <v>2019</v>
      </c>
      <c r="J198" s="43"/>
      <c r="K198" s="43"/>
      <c r="L198" s="43"/>
      <c r="M198" s="43"/>
      <c r="N198" s="43"/>
      <c r="O198" s="51">
        <v>0.81763888888888892</v>
      </c>
      <c r="P198" s="9"/>
      <c r="Q198" s="9"/>
      <c r="R198" s="9"/>
      <c r="S198" s="9"/>
      <c r="T198" s="9"/>
      <c r="U198" s="9"/>
      <c r="V198" s="9"/>
      <c r="W198" s="12"/>
      <c r="X198" s="9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12"/>
      <c r="AT198" s="12"/>
      <c r="AU198" s="12"/>
      <c r="AV198" s="12"/>
      <c r="AW198" s="12"/>
    </row>
    <row r="199" spans="1:49" ht="12" customHeight="1" x14ac:dyDescent="0.2">
      <c r="A199" s="7">
        <v>197</v>
      </c>
      <c r="B199" s="16" t="s">
        <v>746</v>
      </c>
      <c r="C199" s="16" t="s">
        <v>258</v>
      </c>
      <c r="D199" s="33" t="s">
        <v>2138</v>
      </c>
      <c r="E199" s="33">
        <v>272156</v>
      </c>
      <c r="F199" s="25" t="s">
        <v>3745</v>
      </c>
      <c r="G199" s="8">
        <f>MIN(J199:AW199)</f>
        <v>0.81782407407407398</v>
      </c>
      <c r="H199" s="9">
        <f>COUNTA(J199:AW199)</f>
        <v>4</v>
      </c>
      <c r="I199" s="9">
        <f>INDEX(J$1:AW$1,MATCH(MIN(J199:AW199),J199:AW199,0))</f>
        <v>2015</v>
      </c>
      <c r="J199" s="43"/>
      <c r="K199" s="43"/>
      <c r="L199" s="43">
        <v>1.0269328703703704</v>
      </c>
      <c r="M199" s="43"/>
      <c r="N199" s="43"/>
      <c r="O199" s="17"/>
      <c r="P199" s="19"/>
      <c r="Q199" s="23">
        <v>0.88214120370370364</v>
      </c>
      <c r="R199" s="19"/>
      <c r="S199" s="8">
        <v>0.81782407407407398</v>
      </c>
      <c r="T199" s="19"/>
      <c r="U199" s="19">
        <v>0.87724537037037031</v>
      </c>
      <c r="V199" s="12"/>
      <c r="W199" s="12"/>
      <c r="X199" s="12"/>
      <c r="Y199" s="12"/>
      <c r="Z199" s="12"/>
      <c r="AA199" s="12"/>
      <c r="AB199" s="12"/>
      <c r="AC199" s="12"/>
      <c r="AD199" s="12"/>
      <c r="AE199" s="12"/>
      <c r="AF199" s="12"/>
      <c r="AG199" s="12"/>
      <c r="AH199" s="12"/>
      <c r="AI199" s="12"/>
      <c r="AJ199" s="12"/>
      <c r="AK199" s="12"/>
      <c r="AL199" s="12"/>
      <c r="AM199" s="12"/>
      <c r="AN199" s="12"/>
      <c r="AO199" s="12"/>
      <c r="AP199" s="12"/>
      <c r="AQ199" s="12"/>
      <c r="AR199" s="12"/>
      <c r="AS199" s="12"/>
      <c r="AT199" s="12"/>
      <c r="AU199" s="12"/>
      <c r="AV199" s="12"/>
      <c r="AW199" s="12"/>
    </row>
    <row r="200" spans="1:49" ht="12" customHeight="1" x14ac:dyDescent="0.2">
      <c r="A200" s="7">
        <v>198</v>
      </c>
      <c r="B200" s="16" t="s">
        <v>60</v>
      </c>
      <c r="C200" s="16" t="s">
        <v>59</v>
      </c>
      <c r="D200" s="33" t="s">
        <v>2034</v>
      </c>
      <c r="E200" s="33"/>
      <c r="F200" s="47" t="s">
        <v>637</v>
      </c>
      <c r="G200" s="8">
        <f>MIN(J200:AW200)</f>
        <v>0.81862268518518511</v>
      </c>
      <c r="H200" s="9">
        <f>COUNTA(J200:AW200)</f>
        <v>2</v>
      </c>
      <c r="I200" s="9">
        <f>INDEX(J$1:AW$1,MATCH(MIN(J200:AW200),J200:AW200,0))</f>
        <v>2008</v>
      </c>
      <c r="J200" s="43"/>
      <c r="K200" s="43"/>
      <c r="L200" s="43"/>
      <c r="M200" s="43"/>
      <c r="N200" s="43"/>
      <c r="O200" s="9"/>
      <c r="P200" s="12"/>
      <c r="Q200" s="12"/>
      <c r="R200" s="12"/>
      <c r="S200" s="12"/>
      <c r="T200" s="12"/>
      <c r="U200" s="12"/>
      <c r="V200" s="12"/>
      <c r="W200" s="12"/>
      <c r="X200" s="12">
        <v>0.82293981481481471</v>
      </c>
      <c r="Y200" s="12"/>
      <c r="Z200" s="15">
        <v>0.81862268518518511</v>
      </c>
      <c r="AA200" s="12"/>
      <c r="AB200" s="12"/>
      <c r="AC200" s="12"/>
      <c r="AD200" s="12"/>
      <c r="AE200" s="12"/>
      <c r="AF200" s="12"/>
      <c r="AG200" s="12"/>
      <c r="AH200" s="12"/>
      <c r="AI200" s="12"/>
      <c r="AJ200" s="12"/>
      <c r="AK200" s="12"/>
      <c r="AL200" s="12"/>
      <c r="AM200" s="12"/>
      <c r="AN200" s="12"/>
      <c r="AO200" s="12"/>
      <c r="AP200" s="12"/>
      <c r="AQ200" s="12"/>
      <c r="AR200" s="12"/>
      <c r="AS200" s="12"/>
      <c r="AT200" s="12"/>
      <c r="AU200" s="12"/>
      <c r="AV200" s="12"/>
      <c r="AW200" s="12"/>
    </row>
    <row r="201" spans="1:49" ht="12" customHeight="1" x14ac:dyDescent="0.2">
      <c r="A201" s="7">
        <v>199</v>
      </c>
      <c r="B201" s="36" t="s">
        <v>188</v>
      </c>
      <c r="C201" s="36" t="s">
        <v>302</v>
      </c>
      <c r="D201" s="33" t="s">
        <v>1831</v>
      </c>
      <c r="E201" s="33">
        <v>274725</v>
      </c>
      <c r="F201" s="25" t="s">
        <v>3745</v>
      </c>
      <c r="G201" s="8">
        <f>MIN(J201:AW201)</f>
        <v>0.81940972222222219</v>
      </c>
      <c r="H201" s="9">
        <f>COUNTA(J201:AW201)</f>
        <v>2</v>
      </c>
      <c r="I201" s="9">
        <f>INDEX(J$1:AW$1,MATCH(MIN(J201:AW201),J201:AW201,0))</f>
        <v>2015</v>
      </c>
      <c r="J201" s="43"/>
      <c r="K201" s="43"/>
      <c r="L201" s="43"/>
      <c r="M201" s="43"/>
      <c r="N201" s="43"/>
      <c r="O201" s="51">
        <v>0.83052083333333337</v>
      </c>
      <c r="P201" s="12"/>
      <c r="Q201" s="12"/>
      <c r="R201" s="12"/>
      <c r="S201" s="8">
        <v>0.81940972222222219</v>
      </c>
      <c r="T201" s="12"/>
      <c r="U201" s="12"/>
      <c r="V201" s="12"/>
      <c r="W201" s="12"/>
      <c r="X201" s="12"/>
      <c r="Y201" s="12"/>
      <c r="Z201" s="12"/>
      <c r="AA201" s="12"/>
      <c r="AB201" s="12"/>
      <c r="AC201" s="12"/>
      <c r="AD201" s="12"/>
      <c r="AE201" s="12"/>
      <c r="AF201" s="12"/>
      <c r="AG201" s="12"/>
      <c r="AH201" s="12"/>
      <c r="AI201" s="12"/>
      <c r="AJ201" s="12"/>
      <c r="AK201" s="12"/>
      <c r="AL201" s="12"/>
      <c r="AM201" s="12"/>
      <c r="AN201" s="12"/>
      <c r="AO201" s="12"/>
      <c r="AP201" s="12"/>
      <c r="AQ201" s="12"/>
      <c r="AR201" s="12"/>
      <c r="AS201" s="12"/>
      <c r="AT201" s="12"/>
      <c r="AU201" s="12"/>
      <c r="AV201" s="12"/>
      <c r="AW201" s="12"/>
    </row>
    <row r="202" spans="1:49" ht="12" customHeight="1" x14ac:dyDescent="0.2">
      <c r="A202" s="7">
        <v>200</v>
      </c>
      <c r="B202" s="16" t="s">
        <v>379</v>
      </c>
      <c r="C202" s="16" t="s">
        <v>87</v>
      </c>
      <c r="D202" s="33" t="s">
        <v>2010</v>
      </c>
      <c r="E202" s="33"/>
      <c r="F202" s="47" t="s">
        <v>637</v>
      </c>
      <c r="G202" s="8">
        <f>MIN(J202:AW202)</f>
        <v>0.81940972222222219</v>
      </c>
      <c r="H202" s="9">
        <f>COUNTA(J202:AW202)</f>
        <v>3</v>
      </c>
      <c r="I202" s="9">
        <f>INDEX(J$1:AW$1,MATCH(MIN(J202:AW202),J202:AW202,0))</f>
        <v>2011</v>
      </c>
      <c r="J202" s="43"/>
      <c r="K202" s="43"/>
      <c r="L202" s="43"/>
      <c r="M202" s="43"/>
      <c r="N202" s="43"/>
      <c r="O202" s="9"/>
      <c r="P202" s="12"/>
      <c r="Q202" s="12"/>
      <c r="R202" s="12"/>
      <c r="S202" s="12"/>
      <c r="T202" s="12"/>
      <c r="U202" s="12"/>
      <c r="V202" s="12"/>
      <c r="W202" s="43">
        <v>0.81940972222222219</v>
      </c>
      <c r="X202" s="43">
        <v>0.87402777777777774</v>
      </c>
      <c r="Y202" s="12"/>
      <c r="Z202" s="43">
        <v>1.2816898148148148</v>
      </c>
      <c r="AA202" s="12"/>
      <c r="AB202" s="12"/>
      <c r="AC202" s="12"/>
      <c r="AD202" s="12"/>
      <c r="AE202" s="12"/>
      <c r="AF202" s="12"/>
      <c r="AG202" s="12"/>
      <c r="AH202" s="12"/>
      <c r="AI202" s="12"/>
      <c r="AJ202" s="12"/>
      <c r="AK202" s="12"/>
      <c r="AL202" s="12"/>
      <c r="AM202" s="12"/>
      <c r="AN202" s="12"/>
      <c r="AO202" s="12"/>
      <c r="AP202" s="12"/>
      <c r="AQ202" s="12"/>
      <c r="AR202" s="12"/>
      <c r="AS202" s="12"/>
      <c r="AT202" s="12"/>
      <c r="AU202" s="12"/>
      <c r="AV202" s="12"/>
      <c r="AW202" s="12"/>
    </row>
    <row r="203" spans="1:49" ht="12" customHeight="1" x14ac:dyDescent="0.2">
      <c r="A203" s="7">
        <v>201</v>
      </c>
      <c r="B203" s="16" t="s">
        <v>285</v>
      </c>
      <c r="C203" s="16" t="s">
        <v>711</v>
      </c>
      <c r="D203" s="33" t="s">
        <v>1647</v>
      </c>
      <c r="E203" s="33"/>
      <c r="F203" s="25" t="s">
        <v>3745</v>
      </c>
      <c r="G203" s="8">
        <f>MIN(J203:AW203)</f>
        <v>0.81940972222222219</v>
      </c>
      <c r="H203" s="9">
        <f>COUNTA(J203:AW203)</f>
        <v>1</v>
      </c>
      <c r="I203" s="9">
        <f>INDEX(J$1:AW$1,MATCH(MIN(J203:AW203),J203:AW203,0))</f>
        <v>2011</v>
      </c>
      <c r="J203" s="43"/>
      <c r="K203" s="43"/>
      <c r="L203" s="43"/>
      <c r="M203" s="43"/>
      <c r="N203" s="9"/>
      <c r="O203" s="9"/>
      <c r="P203" s="12"/>
      <c r="Q203" s="12"/>
      <c r="R203" s="12"/>
      <c r="S203" s="12"/>
      <c r="T203" s="12"/>
      <c r="U203" s="12"/>
      <c r="V203" s="12"/>
      <c r="W203" s="12">
        <v>0.81940972222222219</v>
      </c>
      <c r="X203" s="12"/>
      <c r="Y203" s="12"/>
      <c r="Z203" s="12"/>
      <c r="AA203" s="12"/>
      <c r="AB203" s="12"/>
      <c r="AC203" s="12"/>
      <c r="AD203" s="12"/>
      <c r="AE203" s="12"/>
      <c r="AF203" s="12"/>
      <c r="AG203" s="12"/>
      <c r="AH203" s="12"/>
      <c r="AI203" s="12"/>
      <c r="AJ203" s="12"/>
      <c r="AK203" s="12"/>
      <c r="AL203" s="12"/>
      <c r="AM203" s="12"/>
      <c r="AN203" s="12"/>
      <c r="AO203" s="12"/>
      <c r="AP203" s="12"/>
      <c r="AQ203" s="12"/>
      <c r="AR203" s="12"/>
      <c r="AS203" s="12"/>
      <c r="AT203" s="12"/>
      <c r="AU203" s="12"/>
      <c r="AV203" s="12"/>
      <c r="AW203" s="12"/>
    </row>
    <row r="204" spans="1:49" ht="12" customHeight="1" x14ac:dyDescent="0.2">
      <c r="A204" s="7">
        <v>202</v>
      </c>
      <c r="B204" s="36" t="s">
        <v>827</v>
      </c>
      <c r="C204" s="36" t="s">
        <v>947</v>
      </c>
      <c r="D204" s="33" t="s">
        <v>2783</v>
      </c>
      <c r="E204" s="33"/>
      <c r="F204" s="25" t="s">
        <v>3745</v>
      </c>
      <c r="G204" s="8">
        <f>MIN(J204:AW204)</f>
        <v>0.81987268518518519</v>
      </c>
      <c r="H204" s="9">
        <f>COUNTA(J204:AW204)</f>
        <v>1</v>
      </c>
      <c r="I204" s="9">
        <f>INDEX(J$1:AW$1,MATCH(MIN(J204:AW204),J204:AW204,0))</f>
        <v>2015</v>
      </c>
      <c r="J204" s="43"/>
      <c r="K204" s="43"/>
      <c r="L204" s="43"/>
      <c r="M204" s="43"/>
      <c r="N204" s="43"/>
      <c r="O204" s="9"/>
      <c r="P204" s="12"/>
      <c r="Q204" s="12"/>
      <c r="R204" s="12"/>
      <c r="S204" s="8">
        <v>0.81987268518518519</v>
      </c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  <c r="AW204" s="12"/>
    </row>
    <row r="205" spans="1:49" ht="12" customHeight="1" x14ac:dyDescent="0.2">
      <c r="A205" s="7">
        <v>203</v>
      </c>
      <c r="B205" s="35" t="s">
        <v>270</v>
      </c>
      <c r="C205" s="35" t="s">
        <v>1001</v>
      </c>
      <c r="D205" s="33" t="s">
        <v>2542</v>
      </c>
      <c r="E205" s="33">
        <v>216835</v>
      </c>
      <c r="F205" s="25" t="s">
        <v>3745</v>
      </c>
      <c r="G205" s="8">
        <f>MIN(J205:AW205)</f>
        <v>0.82010416666666675</v>
      </c>
      <c r="H205" s="9">
        <f>COUNTA(J205:AW205)</f>
        <v>3</v>
      </c>
      <c r="I205" s="9">
        <f>INDEX(J$1:AW$1,MATCH(MIN(J205:AW205),J205:AW205,0))</f>
        <v>2023</v>
      </c>
      <c r="J205" s="43"/>
      <c r="K205" s="43"/>
      <c r="L205" s="43"/>
      <c r="M205" s="43">
        <v>0.82010416666666675</v>
      </c>
      <c r="N205" s="43"/>
      <c r="O205" s="9"/>
      <c r="P205" s="12"/>
      <c r="Q205" s="23">
        <v>0.83229166666666676</v>
      </c>
      <c r="R205" s="8">
        <v>0.8565625</v>
      </c>
      <c r="S205" s="12"/>
      <c r="T205" s="12"/>
      <c r="U205" s="12"/>
      <c r="V205" s="12"/>
      <c r="W205" s="12"/>
      <c r="X205" s="12"/>
      <c r="Y205" s="12"/>
      <c r="Z205" s="12"/>
      <c r="AA205" s="12"/>
      <c r="AB205" s="12"/>
      <c r="AC205" s="12"/>
      <c r="AD205" s="12"/>
      <c r="AE205" s="12"/>
      <c r="AF205" s="12"/>
      <c r="AG205" s="12"/>
      <c r="AH205" s="12"/>
      <c r="AI205" s="12"/>
      <c r="AJ205" s="12"/>
      <c r="AK205" s="12"/>
      <c r="AL205" s="12"/>
      <c r="AM205" s="12"/>
      <c r="AN205" s="12"/>
      <c r="AO205" s="12"/>
      <c r="AP205" s="12"/>
      <c r="AQ205" s="12"/>
      <c r="AR205" s="12"/>
      <c r="AS205" s="12"/>
      <c r="AT205" s="12"/>
      <c r="AU205" s="12"/>
      <c r="AV205" s="12"/>
      <c r="AW205" s="12"/>
    </row>
    <row r="206" spans="1:49" ht="12" customHeight="1" x14ac:dyDescent="0.2">
      <c r="A206" s="7">
        <v>204</v>
      </c>
      <c r="B206" s="16" t="s">
        <v>384</v>
      </c>
      <c r="C206" s="16" t="s">
        <v>1390</v>
      </c>
      <c r="D206" s="16" t="s">
        <v>1247</v>
      </c>
      <c r="E206" s="33">
        <v>594478</v>
      </c>
      <c r="F206" s="25" t="s">
        <v>3745</v>
      </c>
      <c r="G206" s="8">
        <f>MIN(J206:AW206)</f>
        <v>0.82023148148148151</v>
      </c>
      <c r="H206" s="9">
        <f>COUNTA(J206:AW206)</f>
        <v>3</v>
      </c>
      <c r="I206" s="9">
        <f>INDEX(J$1:AW$1,MATCH(MIN(J206:AW206),J206:AW206,0))</f>
        <v>2024</v>
      </c>
      <c r="J206" s="43"/>
      <c r="K206" s="43"/>
      <c r="L206" s="43">
        <v>0.82023148148148151</v>
      </c>
      <c r="M206" s="43">
        <v>0.90916666666666668</v>
      </c>
      <c r="N206" s="43">
        <v>0.82890046296296294</v>
      </c>
      <c r="O206" s="9"/>
      <c r="P206" s="9"/>
      <c r="Q206" s="9"/>
      <c r="R206" s="9"/>
      <c r="S206" s="9"/>
      <c r="T206" s="9"/>
      <c r="U206" s="9"/>
      <c r="V206" s="9"/>
      <c r="W206" s="12"/>
      <c r="X206" s="9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12"/>
      <c r="AT206" s="12"/>
      <c r="AU206" s="12"/>
      <c r="AV206" s="12"/>
      <c r="AW206" s="12"/>
    </row>
    <row r="207" spans="1:49" ht="12" customHeight="1" x14ac:dyDescent="0.2">
      <c r="A207" s="7">
        <v>205</v>
      </c>
      <c r="B207" s="34" t="s">
        <v>1608</v>
      </c>
      <c r="C207" s="34" t="s">
        <v>1092</v>
      </c>
      <c r="D207" s="33" t="s">
        <v>2871</v>
      </c>
      <c r="E207" s="33">
        <v>348895</v>
      </c>
      <c r="F207" s="47" t="s">
        <v>637</v>
      </c>
      <c r="G207" s="8">
        <f>MIN(J207:AW207)</f>
        <v>0.82050925925925933</v>
      </c>
      <c r="H207" s="9">
        <f>COUNTA(J207:AW207)</f>
        <v>2</v>
      </c>
      <c r="I207" s="9">
        <f>INDEX(J$1:AW$1,MATCH(MIN(J207:AW207),J207:AW207,0))</f>
        <v>2018</v>
      </c>
      <c r="J207" s="43">
        <v>0.83737268518518515</v>
      </c>
      <c r="K207" s="43"/>
      <c r="L207" s="43"/>
      <c r="M207" s="43"/>
      <c r="N207" s="43"/>
      <c r="O207" s="9"/>
      <c r="P207" s="43">
        <v>0.82050925925925933</v>
      </c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  <c r="AH207" s="12"/>
      <c r="AI207" s="12"/>
      <c r="AJ207" s="12"/>
      <c r="AK207" s="12"/>
      <c r="AL207" s="12"/>
      <c r="AM207" s="12"/>
      <c r="AN207" s="12"/>
      <c r="AO207" s="12"/>
      <c r="AP207" s="12"/>
      <c r="AQ207" s="12"/>
      <c r="AR207" s="12"/>
      <c r="AS207" s="12"/>
      <c r="AT207" s="12"/>
      <c r="AU207" s="12"/>
      <c r="AV207" s="12"/>
      <c r="AW207" s="12"/>
    </row>
    <row r="208" spans="1:49" ht="12" customHeight="1" x14ac:dyDescent="0.2">
      <c r="A208" s="7">
        <v>206</v>
      </c>
      <c r="B208" s="16" t="s">
        <v>1552</v>
      </c>
      <c r="C208" s="16" t="s">
        <v>3830</v>
      </c>
      <c r="D208" s="16" t="s">
        <v>3840</v>
      </c>
      <c r="E208" s="16">
        <v>708325</v>
      </c>
      <c r="F208" s="7" t="s">
        <v>3745</v>
      </c>
      <c r="G208" s="8">
        <f>MIN(J208:AW208)</f>
        <v>0.82055555555555559</v>
      </c>
      <c r="H208" s="9">
        <f>COUNTA(J208:AW208)</f>
        <v>1</v>
      </c>
      <c r="I208" s="9">
        <f>INDEX(J$1:AW$1,MATCH(MIN(J208:AW208),J208:AW208,0))</f>
        <v>2026</v>
      </c>
      <c r="J208" s="43">
        <v>0.82055555555555559</v>
      </c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12"/>
      <c r="X208" s="9"/>
      <c r="Y208" s="7"/>
      <c r="Z208" s="7"/>
      <c r="AA208" s="7"/>
      <c r="AB208" s="7"/>
      <c r="AC208" s="7"/>
      <c r="AD208" s="7"/>
      <c r="AE208" s="7"/>
      <c r="AF208" s="7"/>
      <c r="AG208" s="7"/>
      <c r="AH208" s="7"/>
      <c r="AI208" s="7"/>
      <c r="AJ208" s="7"/>
      <c r="AK208" s="7"/>
      <c r="AL208" s="7"/>
      <c r="AM208" s="7"/>
      <c r="AN208" s="7"/>
      <c r="AO208" s="7"/>
      <c r="AP208" s="7"/>
      <c r="AQ208" s="7"/>
      <c r="AR208" s="7"/>
      <c r="AS208" s="12"/>
      <c r="AT208" s="12"/>
      <c r="AU208" s="12"/>
      <c r="AV208" s="12"/>
      <c r="AW208" s="12"/>
    </row>
    <row r="209" spans="1:49" ht="12" customHeight="1" x14ac:dyDescent="0.2">
      <c r="A209" s="7">
        <v>207</v>
      </c>
      <c r="B209" s="16" t="s">
        <v>465</v>
      </c>
      <c r="C209" s="16" t="s">
        <v>779</v>
      </c>
      <c r="D209" s="33" t="s">
        <v>1766</v>
      </c>
      <c r="E209" s="33"/>
      <c r="F209" s="25" t="s">
        <v>3745</v>
      </c>
      <c r="G209" s="8">
        <f>MIN(J209:AW209)</f>
        <v>0.82094907407407414</v>
      </c>
      <c r="H209" s="9">
        <f>COUNTA(J209:AW209)</f>
        <v>1</v>
      </c>
      <c r="I209" s="9">
        <f>INDEX(J$1:AW$1,MATCH(MIN(J209:AW209),J209:AW209,0))</f>
        <v>2012</v>
      </c>
      <c r="J209" s="43"/>
      <c r="K209" s="43"/>
      <c r="L209" s="43"/>
      <c r="M209" s="43"/>
      <c r="N209" s="43"/>
      <c r="O209" s="9"/>
      <c r="P209" s="12"/>
      <c r="Q209" s="12"/>
      <c r="R209" s="12"/>
      <c r="S209" s="12"/>
      <c r="T209" s="12"/>
      <c r="U209" s="12"/>
      <c r="V209" s="12">
        <v>0.82094907407407414</v>
      </c>
      <c r="W209" s="12"/>
      <c r="X209" s="12"/>
      <c r="Y209" s="12"/>
      <c r="Z209" s="12"/>
      <c r="AA209" s="12"/>
      <c r="AB209" s="12"/>
      <c r="AC209" s="12"/>
      <c r="AD209" s="12"/>
      <c r="AE209" s="12"/>
      <c r="AF209" s="12"/>
      <c r="AG209" s="12"/>
      <c r="AH209" s="12"/>
      <c r="AI209" s="12"/>
      <c r="AJ209" s="12"/>
      <c r="AK209" s="12"/>
      <c r="AL209" s="12"/>
      <c r="AM209" s="12"/>
      <c r="AN209" s="12"/>
      <c r="AO209" s="12"/>
      <c r="AP209" s="12"/>
      <c r="AQ209" s="12"/>
      <c r="AR209" s="12"/>
      <c r="AS209" s="12"/>
      <c r="AT209" s="12"/>
      <c r="AU209" s="12"/>
      <c r="AV209" s="12"/>
      <c r="AW209" s="12"/>
    </row>
    <row r="210" spans="1:49" ht="12" customHeight="1" x14ac:dyDescent="0.2">
      <c r="A210" s="7">
        <v>208</v>
      </c>
      <c r="B210" s="36" t="s">
        <v>408</v>
      </c>
      <c r="C210" s="36" t="s">
        <v>961</v>
      </c>
      <c r="D210" s="33" t="s">
        <v>1865</v>
      </c>
      <c r="E210" s="33">
        <v>211949</v>
      </c>
      <c r="F210" s="25" t="s">
        <v>3745</v>
      </c>
      <c r="G210" s="8">
        <f>MIN(J210:AW210)</f>
        <v>0.82112268518518527</v>
      </c>
      <c r="H210" s="9">
        <f>COUNTA(J210:AW210)</f>
        <v>3</v>
      </c>
      <c r="I210" s="9">
        <f>INDEX(J$1:AW$1,MATCH(MIN(J210:AW210),J210:AW210,0))</f>
        <v>2018</v>
      </c>
      <c r="J210" s="43"/>
      <c r="K210" s="43"/>
      <c r="L210" s="43"/>
      <c r="M210" s="43"/>
      <c r="N210" s="43"/>
      <c r="O210" s="9"/>
      <c r="P210" s="43">
        <v>0.82112268518518527</v>
      </c>
      <c r="Q210" s="12"/>
      <c r="R210" s="8">
        <v>0.92380787037037038</v>
      </c>
      <c r="S210" s="8">
        <v>0.97069444444444442</v>
      </c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  <c r="AH210" s="12"/>
      <c r="AI210" s="12"/>
      <c r="AJ210" s="12"/>
      <c r="AK210" s="12"/>
      <c r="AL210" s="12"/>
      <c r="AM210" s="12"/>
      <c r="AN210" s="12"/>
      <c r="AO210" s="12"/>
      <c r="AP210" s="12"/>
      <c r="AQ210" s="12"/>
      <c r="AR210" s="12"/>
      <c r="AS210" s="12"/>
      <c r="AT210" s="12"/>
      <c r="AU210" s="12"/>
      <c r="AV210" s="12"/>
      <c r="AW210" s="12"/>
    </row>
    <row r="211" spans="1:49" ht="12" customHeight="1" x14ac:dyDescent="0.2">
      <c r="A211" s="7">
        <v>209</v>
      </c>
      <c r="B211" s="36" t="s">
        <v>270</v>
      </c>
      <c r="C211" s="36" t="s">
        <v>556</v>
      </c>
      <c r="D211" s="33" t="s">
        <v>2543</v>
      </c>
      <c r="E211" s="33"/>
      <c r="F211" s="25" t="s">
        <v>3745</v>
      </c>
      <c r="G211" s="8">
        <f>MIN(J211:AW211)</f>
        <v>0.82126157407407396</v>
      </c>
      <c r="H211" s="9">
        <f>COUNTA(J211:AW211)</f>
        <v>1</v>
      </c>
      <c r="I211" s="9">
        <f>INDEX(J$1:AW$1,MATCH(MIN(J211:AW211),J211:AW211,0))</f>
        <v>2015</v>
      </c>
      <c r="J211" s="43"/>
      <c r="K211" s="43"/>
      <c r="L211" s="43"/>
      <c r="M211" s="43"/>
      <c r="N211" s="43"/>
      <c r="O211" s="9"/>
      <c r="P211" s="12"/>
      <c r="Q211" s="12"/>
      <c r="R211" s="12"/>
      <c r="S211" s="8">
        <v>0.82126157407407396</v>
      </c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  <c r="AH211" s="12"/>
      <c r="AI211" s="12"/>
      <c r="AJ211" s="12"/>
      <c r="AK211" s="12"/>
      <c r="AL211" s="12"/>
      <c r="AM211" s="12"/>
      <c r="AN211" s="12"/>
      <c r="AO211" s="12"/>
      <c r="AP211" s="12"/>
      <c r="AQ211" s="12"/>
      <c r="AR211" s="12"/>
      <c r="AS211" s="12"/>
      <c r="AT211" s="12"/>
      <c r="AU211" s="12"/>
      <c r="AV211" s="12"/>
      <c r="AW211" s="12"/>
    </row>
    <row r="212" spans="1:49" ht="12" customHeight="1" x14ac:dyDescent="0.2">
      <c r="A212" s="7">
        <v>210</v>
      </c>
      <c r="B212" s="16" t="s">
        <v>650</v>
      </c>
      <c r="C212" s="16" t="s">
        <v>371</v>
      </c>
      <c r="D212" s="33" t="s">
        <v>1788</v>
      </c>
      <c r="E212" s="33"/>
      <c r="F212" s="47" t="s">
        <v>637</v>
      </c>
      <c r="G212" s="8">
        <f>MIN(J212:AW212)</f>
        <v>0.8219212962962964</v>
      </c>
      <c r="H212" s="9">
        <f>COUNTA(J212:AW212)</f>
        <v>1</v>
      </c>
      <c r="I212" s="9">
        <f>INDEX(J$1:AW$1,MATCH(MIN(J212:AW212),J212:AW212,0))</f>
        <v>1988</v>
      </c>
      <c r="J212" s="43"/>
      <c r="K212" s="43"/>
      <c r="L212" s="43"/>
      <c r="M212" s="43"/>
      <c r="N212" s="43"/>
      <c r="O212" s="9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  <c r="AH212" s="12"/>
      <c r="AI212" s="12"/>
      <c r="AJ212" s="12"/>
      <c r="AK212" s="12"/>
      <c r="AL212" s="12"/>
      <c r="AM212" s="12"/>
      <c r="AN212" s="12"/>
      <c r="AO212" s="12"/>
      <c r="AP212" s="12"/>
      <c r="AQ212" s="12"/>
      <c r="AR212" s="12"/>
      <c r="AS212" s="12"/>
      <c r="AT212" s="14">
        <v>0.8219212962962964</v>
      </c>
      <c r="AU212" s="12"/>
      <c r="AV212" s="12"/>
      <c r="AW212" s="12"/>
    </row>
    <row r="213" spans="1:49" ht="12" customHeight="1" x14ac:dyDescent="0.2">
      <c r="A213" s="7">
        <v>211</v>
      </c>
      <c r="B213" s="33" t="s">
        <v>511</v>
      </c>
      <c r="C213" s="33" t="s">
        <v>673</v>
      </c>
      <c r="D213" s="33" t="s">
        <v>2500</v>
      </c>
      <c r="E213" s="33"/>
      <c r="F213" s="25" t="s">
        <v>3745</v>
      </c>
      <c r="G213" s="8">
        <f>MIN(J213:AW213)</f>
        <v>0.82204861111111116</v>
      </c>
      <c r="H213" s="9">
        <f>COUNTA(J213:AW213)</f>
        <v>1</v>
      </c>
      <c r="I213" s="9">
        <f>INDEX(J$1:AW$1,MATCH(MIN(J213:AW213),J213:AW213,0))</f>
        <v>2010</v>
      </c>
      <c r="J213" s="43"/>
      <c r="K213" s="43"/>
      <c r="L213" s="43"/>
      <c r="M213" s="43"/>
      <c r="N213" s="43"/>
      <c r="O213" s="9"/>
      <c r="P213" s="12"/>
      <c r="Q213" s="12"/>
      <c r="R213" s="12"/>
      <c r="S213" s="12"/>
      <c r="T213" s="12"/>
      <c r="U213" s="12"/>
      <c r="V213" s="12"/>
      <c r="W213" s="12"/>
      <c r="X213" s="12">
        <v>0.82204861111111116</v>
      </c>
      <c r="Y213" s="12"/>
      <c r="Z213" s="12"/>
      <c r="AA213" s="12"/>
      <c r="AB213" s="12"/>
      <c r="AC213" s="12"/>
      <c r="AD213" s="12"/>
      <c r="AE213" s="12"/>
      <c r="AF213" s="12"/>
      <c r="AG213" s="12"/>
      <c r="AH213" s="12"/>
      <c r="AI213" s="12"/>
      <c r="AJ213" s="12"/>
      <c r="AK213" s="12"/>
      <c r="AL213" s="12"/>
      <c r="AM213" s="12"/>
      <c r="AN213" s="12"/>
      <c r="AO213" s="12"/>
      <c r="AP213" s="12"/>
      <c r="AQ213" s="12"/>
      <c r="AR213" s="12"/>
      <c r="AS213" s="12"/>
      <c r="AT213" s="12"/>
      <c r="AU213" s="12"/>
      <c r="AV213" s="12"/>
      <c r="AW213" s="12"/>
    </row>
    <row r="214" spans="1:49" ht="12" customHeight="1" x14ac:dyDescent="0.2">
      <c r="A214" s="7">
        <v>212</v>
      </c>
      <c r="B214" s="16" t="s">
        <v>432</v>
      </c>
      <c r="C214" s="16" t="s">
        <v>6</v>
      </c>
      <c r="D214" s="33" t="s">
        <v>1913</v>
      </c>
      <c r="E214" s="33"/>
      <c r="F214" s="25" t="s">
        <v>3745</v>
      </c>
      <c r="G214" s="8">
        <f>MIN(J214:AW214)</f>
        <v>0.82228009259259249</v>
      </c>
      <c r="H214" s="9">
        <f>COUNTA(J214:AW214)</f>
        <v>3</v>
      </c>
      <c r="I214" s="9">
        <f>INDEX(J$1:AW$1,MATCH(MIN(J214:AW214),J214:AW214,0))</f>
        <v>2009</v>
      </c>
      <c r="J214" s="43"/>
      <c r="K214" s="43"/>
      <c r="L214" s="43"/>
      <c r="M214" s="43"/>
      <c r="N214" s="43"/>
      <c r="O214" s="9"/>
      <c r="P214" s="12"/>
      <c r="Q214" s="12"/>
      <c r="R214" s="12"/>
      <c r="S214" s="12"/>
      <c r="T214" s="12"/>
      <c r="U214" s="12"/>
      <c r="V214" s="12"/>
      <c r="W214" s="12"/>
      <c r="X214" s="12"/>
      <c r="Y214" s="12">
        <v>0.82228009259259249</v>
      </c>
      <c r="Z214" s="12">
        <v>0.85744212962962962</v>
      </c>
      <c r="AA214" s="12">
        <v>0.87765046296296301</v>
      </c>
      <c r="AB214" s="12"/>
      <c r="AC214" s="12"/>
      <c r="AD214" s="12"/>
      <c r="AE214" s="12"/>
      <c r="AF214" s="12"/>
      <c r="AG214" s="12"/>
      <c r="AH214" s="12"/>
      <c r="AI214" s="12"/>
      <c r="AJ214" s="12"/>
      <c r="AK214" s="12"/>
      <c r="AL214" s="12"/>
      <c r="AM214" s="12"/>
      <c r="AN214" s="12"/>
      <c r="AO214" s="12"/>
      <c r="AP214" s="12"/>
      <c r="AQ214" s="12"/>
      <c r="AR214" s="12"/>
      <c r="AS214" s="12"/>
      <c r="AT214" s="12"/>
      <c r="AU214" s="12"/>
      <c r="AV214" s="12"/>
      <c r="AW214" s="12"/>
    </row>
    <row r="215" spans="1:49" ht="12" customHeight="1" x14ac:dyDescent="0.2">
      <c r="A215" s="7">
        <v>213</v>
      </c>
      <c r="B215" s="16" t="s">
        <v>472</v>
      </c>
      <c r="C215" s="16" t="s">
        <v>569</v>
      </c>
      <c r="D215" s="33" t="s">
        <v>2028</v>
      </c>
      <c r="E215" s="33"/>
      <c r="F215" s="25" t="s">
        <v>3745</v>
      </c>
      <c r="G215" s="8">
        <f>MIN(J215:AW215)</f>
        <v>0.82234953703703706</v>
      </c>
      <c r="H215" s="9">
        <f>COUNTA(J215:AW215)</f>
        <v>4</v>
      </c>
      <c r="I215" s="9">
        <f>INDEX(J$1:AW$1,MATCH(MIN(J215:AW215),J215:AW215,0))</f>
        <v>1991</v>
      </c>
      <c r="J215" s="43"/>
      <c r="K215" s="43"/>
      <c r="L215" s="43"/>
      <c r="M215" s="43"/>
      <c r="N215" s="43"/>
      <c r="O215" s="9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  <c r="AH215" s="12"/>
      <c r="AI215" s="12"/>
      <c r="AJ215" s="12"/>
      <c r="AK215" s="12"/>
      <c r="AL215" s="12">
        <v>0.9246064814814815</v>
      </c>
      <c r="AM215" s="12">
        <v>0.86577546296296293</v>
      </c>
      <c r="AN215" s="12" t="s">
        <v>773</v>
      </c>
      <c r="AO215" s="12"/>
      <c r="AP215" s="12"/>
      <c r="AQ215" s="13">
        <v>0.82234953703703706</v>
      </c>
      <c r="AR215" s="12"/>
      <c r="AS215" s="12"/>
      <c r="AT215" s="12"/>
      <c r="AU215" s="12"/>
      <c r="AV215" s="12"/>
      <c r="AW215" s="12"/>
    </row>
    <row r="216" spans="1:49" ht="12" customHeight="1" x14ac:dyDescent="0.2">
      <c r="A216" s="7">
        <v>214</v>
      </c>
      <c r="B216" s="16" t="s">
        <v>761</v>
      </c>
      <c r="C216" s="16" t="s">
        <v>895</v>
      </c>
      <c r="D216" s="33" t="s">
        <v>2646</v>
      </c>
      <c r="E216" s="33"/>
      <c r="F216" s="25" t="s">
        <v>3745</v>
      </c>
      <c r="G216" s="8">
        <f>MIN(J216:AW216)</f>
        <v>0.82269675925925922</v>
      </c>
      <c r="H216" s="9">
        <f>COUNTA(J216:AW216)</f>
        <v>1</v>
      </c>
      <c r="I216" s="9">
        <f>INDEX(J$1:AW$1,MATCH(MIN(J216:AW216),J216:AW216,0))</f>
        <v>2014</v>
      </c>
      <c r="J216" s="43"/>
      <c r="K216" s="43"/>
      <c r="L216" s="43"/>
      <c r="M216" s="43"/>
      <c r="N216" s="43"/>
      <c r="O216" s="9"/>
      <c r="P216" s="12"/>
      <c r="Q216" s="12"/>
      <c r="R216" s="12"/>
      <c r="S216" s="12"/>
      <c r="T216" s="12">
        <v>0.82269675925925922</v>
      </c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  <c r="AH216" s="12"/>
      <c r="AI216" s="12"/>
      <c r="AJ216" s="12"/>
      <c r="AK216" s="12"/>
      <c r="AL216" s="12"/>
      <c r="AM216" s="12"/>
      <c r="AN216" s="12"/>
      <c r="AO216" s="12"/>
      <c r="AP216" s="12"/>
      <c r="AQ216" s="12"/>
      <c r="AR216" s="12"/>
      <c r="AS216" s="12"/>
      <c r="AT216" s="12"/>
      <c r="AU216" s="12"/>
      <c r="AV216" s="12"/>
      <c r="AW216" s="12"/>
    </row>
    <row r="217" spans="1:49" ht="12" customHeight="1" x14ac:dyDescent="0.2">
      <c r="A217" s="7">
        <v>215</v>
      </c>
      <c r="B217" s="16" t="s">
        <v>404</v>
      </c>
      <c r="C217" s="16" t="s">
        <v>712</v>
      </c>
      <c r="D217" s="33" t="s">
        <v>2779</v>
      </c>
      <c r="E217" s="33"/>
      <c r="F217" s="25" t="s">
        <v>3745</v>
      </c>
      <c r="G217" s="8">
        <f>MIN(J217:AW217)</f>
        <v>0.82450231481481484</v>
      </c>
      <c r="H217" s="9">
        <f>COUNTA(J217:AW217)</f>
        <v>1</v>
      </c>
      <c r="I217" s="9">
        <f>INDEX(J$1:AW$1,MATCH(MIN(J217:AW217),J217:AW217,0))</f>
        <v>2011</v>
      </c>
      <c r="J217" s="43"/>
      <c r="K217" s="43"/>
      <c r="L217" s="43"/>
      <c r="M217" s="43"/>
      <c r="N217" s="43"/>
      <c r="O217" s="9"/>
      <c r="P217" s="12"/>
      <c r="Q217" s="12"/>
      <c r="R217" s="12"/>
      <c r="S217" s="12"/>
      <c r="T217" s="12"/>
      <c r="U217" s="12"/>
      <c r="V217" s="12"/>
      <c r="W217" s="43">
        <v>0.82450231481481484</v>
      </c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  <c r="AH217" s="12"/>
      <c r="AI217" s="12"/>
      <c r="AJ217" s="12"/>
      <c r="AK217" s="12"/>
      <c r="AL217" s="12"/>
      <c r="AM217" s="12"/>
      <c r="AN217" s="12"/>
      <c r="AO217" s="12"/>
      <c r="AP217" s="12"/>
      <c r="AQ217" s="12"/>
      <c r="AR217" s="12"/>
      <c r="AS217" s="12"/>
      <c r="AT217" s="12"/>
      <c r="AU217" s="12"/>
      <c r="AV217" s="12"/>
      <c r="AW217" s="12"/>
    </row>
    <row r="218" spans="1:49" ht="12" customHeight="1" x14ac:dyDescent="0.2">
      <c r="A218" s="7">
        <v>216</v>
      </c>
      <c r="B218" s="38" t="s">
        <v>211</v>
      </c>
      <c r="C218" s="38" t="s">
        <v>212</v>
      </c>
      <c r="D218" s="33" t="s">
        <v>2632</v>
      </c>
      <c r="E218" s="33"/>
      <c r="F218" s="25" t="s">
        <v>3745</v>
      </c>
      <c r="G218" s="8">
        <f>MIN(J218:AW218)</f>
        <v>0.82488425925925923</v>
      </c>
      <c r="H218" s="9">
        <f>COUNTA(J218:AW218)</f>
        <v>1</v>
      </c>
      <c r="I218" s="9">
        <f>INDEX(J$1:AW$1,MATCH(MIN(J218:AW218),J218:AW218,0))</f>
        <v>1993</v>
      </c>
      <c r="J218" s="43"/>
      <c r="K218" s="43"/>
      <c r="L218" s="43"/>
      <c r="M218" s="43"/>
      <c r="N218" s="43"/>
      <c r="O218" s="9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  <c r="AH218" s="12"/>
      <c r="AI218" s="12"/>
      <c r="AJ218" s="12"/>
      <c r="AK218" s="12"/>
      <c r="AL218" s="12"/>
      <c r="AM218" s="12"/>
      <c r="AN218" s="12"/>
      <c r="AO218" s="11">
        <v>0.82488425925925923</v>
      </c>
      <c r="AP218" s="12"/>
      <c r="AQ218" s="12"/>
      <c r="AR218" s="12"/>
      <c r="AS218" s="12"/>
      <c r="AT218" s="12"/>
      <c r="AU218" s="12"/>
      <c r="AV218" s="12"/>
      <c r="AW218" s="12"/>
    </row>
    <row r="219" spans="1:49" ht="12" customHeight="1" x14ac:dyDescent="0.2">
      <c r="A219" s="7">
        <v>217</v>
      </c>
      <c r="B219" s="16" t="s">
        <v>3829</v>
      </c>
      <c r="C219" s="16" t="s">
        <v>619</v>
      </c>
      <c r="D219" s="16" t="s">
        <v>3841</v>
      </c>
      <c r="E219" s="16">
        <v>1073208</v>
      </c>
      <c r="F219" s="7" t="s">
        <v>3745</v>
      </c>
      <c r="G219" s="8">
        <f>MIN(J219:AW219)</f>
        <v>0.82498842592592592</v>
      </c>
      <c r="H219" s="9">
        <f>COUNTA(J219:AW219)</f>
        <v>1</v>
      </c>
      <c r="I219" s="9">
        <f>INDEX(J$1:AW$1,MATCH(MIN(J219:AW219),J219:AW219,0))</f>
        <v>2026</v>
      </c>
      <c r="J219" s="43">
        <v>0.82498842592592592</v>
      </c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12"/>
      <c r="X219" s="9"/>
      <c r="Y219" s="7"/>
      <c r="Z219" s="7"/>
      <c r="AA219" s="7"/>
      <c r="AB219" s="7"/>
      <c r="AC219" s="7"/>
      <c r="AD219" s="7"/>
      <c r="AE219" s="7"/>
      <c r="AF219" s="7"/>
      <c r="AG219" s="7"/>
      <c r="AH219" s="7"/>
      <c r="AI219" s="7"/>
      <c r="AJ219" s="7"/>
      <c r="AK219" s="7"/>
      <c r="AL219" s="7"/>
      <c r="AM219" s="7"/>
      <c r="AN219" s="7"/>
      <c r="AO219" s="7"/>
      <c r="AP219" s="7"/>
      <c r="AQ219" s="7"/>
      <c r="AR219" s="7"/>
      <c r="AS219" s="12"/>
      <c r="AT219" s="12"/>
      <c r="AU219" s="12"/>
      <c r="AV219" s="12"/>
      <c r="AW219" s="12"/>
    </row>
    <row r="220" spans="1:49" ht="12" customHeight="1" x14ac:dyDescent="0.2">
      <c r="A220" s="7">
        <v>218</v>
      </c>
      <c r="B220" s="50" t="s">
        <v>229</v>
      </c>
      <c r="C220" s="50" t="s">
        <v>414</v>
      </c>
      <c r="D220" s="33" t="s">
        <v>2823</v>
      </c>
      <c r="E220" s="33">
        <v>447134</v>
      </c>
      <c r="F220" s="25" t="s">
        <v>3745</v>
      </c>
      <c r="G220" s="8">
        <f>MIN(J220:AW220)</f>
        <v>0.82559027777777771</v>
      </c>
      <c r="H220" s="9">
        <f>COUNTA(J220:AW220)</f>
        <v>1</v>
      </c>
      <c r="I220" s="9">
        <f>INDEX(J$1:AW$1,MATCH(MIN(J220:AW220),J220:AW220,0))</f>
        <v>2019</v>
      </c>
      <c r="J220" s="43"/>
      <c r="K220" s="43"/>
      <c r="L220" s="43"/>
      <c r="M220" s="43"/>
      <c r="N220" s="43"/>
      <c r="O220" s="51">
        <v>0.82559027777777771</v>
      </c>
      <c r="P220" s="9"/>
      <c r="Q220" s="9"/>
      <c r="R220" s="9"/>
      <c r="S220" s="9"/>
      <c r="T220" s="9"/>
      <c r="U220" s="9"/>
      <c r="V220" s="9"/>
      <c r="W220" s="12"/>
      <c r="X220" s="9"/>
      <c r="Y220" s="7"/>
      <c r="Z220" s="7"/>
      <c r="AA220" s="7"/>
      <c r="AB220" s="7"/>
      <c r="AC220" s="7"/>
      <c r="AD220" s="7"/>
      <c r="AE220" s="7"/>
      <c r="AF220" s="7"/>
      <c r="AG220" s="7"/>
      <c r="AH220" s="7"/>
      <c r="AI220" s="7"/>
      <c r="AJ220" s="7"/>
      <c r="AK220" s="7"/>
      <c r="AL220" s="7"/>
      <c r="AM220" s="7"/>
      <c r="AN220" s="7"/>
      <c r="AO220" s="7"/>
      <c r="AP220" s="7"/>
      <c r="AQ220" s="7"/>
      <c r="AR220" s="7"/>
      <c r="AS220" s="12"/>
      <c r="AT220" s="12"/>
      <c r="AU220" s="12"/>
      <c r="AV220" s="12"/>
      <c r="AW220" s="12"/>
    </row>
    <row r="221" spans="1:49" ht="12" customHeight="1" x14ac:dyDescent="0.2">
      <c r="A221" s="7">
        <v>219</v>
      </c>
      <c r="B221" s="50" t="s">
        <v>283</v>
      </c>
      <c r="C221" s="50" t="s">
        <v>1186</v>
      </c>
      <c r="D221" s="33" t="s">
        <v>2735</v>
      </c>
      <c r="E221" s="33">
        <v>572991</v>
      </c>
      <c r="F221" s="25" t="s">
        <v>3745</v>
      </c>
      <c r="G221" s="8">
        <f>MIN(J221:AW221)</f>
        <v>0.82564814814814813</v>
      </c>
      <c r="H221" s="9">
        <f>COUNTA(J221:AW221)</f>
        <v>1</v>
      </c>
      <c r="I221" s="9">
        <f>INDEX(J$1:AW$1,MATCH(MIN(J221:AW221),J221:AW221,0))</f>
        <v>2019</v>
      </c>
      <c r="J221" s="43"/>
      <c r="K221" s="43"/>
      <c r="L221" s="43"/>
      <c r="M221" s="43"/>
      <c r="N221" s="43"/>
      <c r="O221" s="51">
        <v>0.82564814814814813</v>
      </c>
      <c r="P221" s="9"/>
      <c r="Q221" s="9"/>
      <c r="R221" s="9"/>
      <c r="S221" s="9"/>
      <c r="T221" s="9"/>
      <c r="U221" s="9"/>
      <c r="V221" s="9"/>
      <c r="W221" s="12"/>
      <c r="X221" s="9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12"/>
      <c r="AT221" s="12"/>
      <c r="AU221" s="12"/>
      <c r="AV221" s="12"/>
      <c r="AW221" s="12"/>
    </row>
    <row r="222" spans="1:49" ht="12" customHeight="1" x14ac:dyDescent="0.2">
      <c r="A222" s="7">
        <v>220</v>
      </c>
      <c r="B222" s="16" t="s">
        <v>315</v>
      </c>
      <c r="C222" s="16" t="s">
        <v>314</v>
      </c>
      <c r="D222" s="33" t="s">
        <v>1651</v>
      </c>
      <c r="E222" s="33"/>
      <c r="F222" s="25" t="s">
        <v>3745</v>
      </c>
      <c r="G222" s="8">
        <f>MIN(J222:AW222)</f>
        <v>0.82641203703703703</v>
      </c>
      <c r="H222" s="9">
        <f>COUNTA(J222:AW222)</f>
        <v>15</v>
      </c>
      <c r="I222" s="9">
        <f>INDEX(J$1:AW$1,MATCH(MIN(J222:AW222),J222:AW222,0))</f>
        <v>2000</v>
      </c>
      <c r="J222" s="43"/>
      <c r="K222" s="43"/>
      <c r="L222" s="43"/>
      <c r="M222" s="43"/>
      <c r="N222" s="9"/>
      <c r="O222" s="9"/>
      <c r="P222" s="12"/>
      <c r="Q222" s="12"/>
      <c r="R222" s="8">
        <v>1.3951041666666668</v>
      </c>
      <c r="S222" s="12"/>
      <c r="T222" s="12">
        <v>1.1871412037037037</v>
      </c>
      <c r="U222" s="12"/>
      <c r="V222" s="12">
        <v>1.1459953703703702</v>
      </c>
      <c r="W222" s="12"/>
      <c r="X222" s="12"/>
      <c r="Y222" s="12"/>
      <c r="Z222" s="12">
        <v>1.0407870370370371</v>
      </c>
      <c r="AA222" s="12">
        <v>1.015613425925926</v>
      </c>
      <c r="AB222" s="12">
        <v>1.0447916666666666</v>
      </c>
      <c r="AC222" s="12">
        <v>0.87548611111111108</v>
      </c>
      <c r="AD222" s="12">
        <v>0.94496527777777783</v>
      </c>
      <c r="AE222" s="12"/>
      <c r="AF222" s="12"/>
      <c r="AG222" s="12">
        <v>0.91396990740740736</v>
      </c>
      <c r="AH222" s="12">
        <v>0.82641203703703703</v>
      </c>
      <c r="AI222" s="12">
        <v>0.8884143518518518</v>
      </c>
      <c r="AJ222" s="12">
        <v>0.83146990740740734</v>
      </c>
      <c r="AK222" s="12"/>
      <c r="AL222" s="12">
        <v>0.93768518518518518</v>
      </c>
      <c r="AM222" s="12"/>
      <c r="AN222" s="12"/>
      <c r="AO222" s="12"/>
      <c r="AP222" s="12">
        <v>0.83912037037037035</v>
      </c>
      <c r="AQ222" s="12">
        <v>0.96076388888888886</v>
      </c>
      <c r="AR222" s="12"/>
      <c r="AS222" s="12"/>
      <c r="AT222" s="12"/>
      <c r="AU222" s="12"/>
      <c r="AV222" s="12"/>
      <c r="AW222" s="12"/>
    </row>
    <row r="223" spans="1:49" ht="12" customHeight="1" x14ac:dyDescent="0.2">
      <c r="A223" s="7">
        <v>221</v>
      </c>
      <c r="B223" s="16" t="s">
        <v>235</v>
      </c>
      <c r="C223" s="16" t="s">
        <v>738</v>
      </c>
      <c r="D223" s="33" t="s">
        <v>2691</v>
      </c>
      <c r="E223" s="33"/>
      <c r="F223" s="25" t="s">
        <v>3745</v>
      </c>
      <c r="G223" s="8">
        <f>MIN(J223:AW223)</f>
        <v>0.82666666666666666</v>
      </c>
      <c r="H223" s="9">
        <f>COUNTA(J223:AW223)</f>
        <v>2</v>
      </c>
      <c r="I223" s="9">
        <f>INDEX(J$1:AW$1,MATCH(MIN(J223:AW223),J223:AW223,0))</f>
        <v>2014</v>
      </c>
      <c r="J223" s="43"/>
      <c r="K223" s="43"/>
      <c r="L223" s="43"/>
      <c r="M223" s="43"/>
      <c r="N223" s="43"/>
      <c r="O223" s="9"/>
      <c r="P223" s="12"/>
      <c r="Q223" s="12"/>
      <c r="R223" s="12"/>
      <c r="S223" s="8">
        <v>0.90302083333333327</v>
      </c>
      <c r="T223" s="12">
        <v>0.82666666666666666</v>
      </c>
      <c r="U223" s="12"/>
      <c r="V223" s="12"/>
      <c r="W223" s="12"/>
      <c r="X223" s="12"/>
      <c r="Y223" s="12"/>
      <c r="Z223" s="12"/>
      <c r="AA223" s="12"/>
      <c r="AB223" s="12"/>
      <c r="AC223" s="12"/>
      <c r="AD223" s="12"/>
      <c r="AE223" s="12"/>
      <c r="AF223" s="12"/>
      <c r="AG223" s="12"/>
      <c r="AH223" s="12"/>
      <c r="AI223" s="12"/>
      <c r="AJ223" s="12"/>
      <c r="AK223" s="12"/>
      <c r="AL223" s="12"/>
      <c r="AM223" s="12"/>
      <c r="AN223" s="12"/>
      <c r="AO223" s="12"/>
      <c r="AP223" s="12"/>
      <c r="AQ223" s="12"/>
      <c r="AR223" s="12"/>
      <c r="AS223" s="12"/>
      <c r="AT223" s="12"/>
      <c r="AU223" s="12"/>
      <c r="AV223" s="12"/>
      <c r="AW223" s="12"/>
    </row>
    <row r="224" spans="1:49" ht="12" customHeight="1" x14ac:dyDescent="0.2">
      <c r="A224" s="7">
        <v>222</v>
      </c>
      <c r="B224" s="37" t="s">
        <v>609</v>
      </c>
      <c r="C224" s="37" t="s">
        <v>685</v>
      </c>
      <c r="D224" s="33" t="s">
        <v>2448</v>
      </c>
      <c r="E224" s="33">
        <v>13017</v>
      </c>
      <c r="F224" s="25" t="s">
        <v>3745</v>
      </c>
      <c r="G224" s="8">
        <f>MIN(J224:AW224)</f>
        <v>0.82677083333333334</v>
      </c>
      <c r="H224" s="9">
        <f>COUNTA(J224:AW224)</f>
        <v>3</v>
      </c>
      <c r="I224" s="9">
        <f>INDEX(J$1:AW$1,MATCH(MIN(J224:AW224),J224:AW224,0))</f>
        <v>2014</v>
      </c>
      <c r="J224" s="43"/>
      <c r="K224" s="43"/>
      <c r="L224" s="43"/>
      <c r="M224" s="43"/>
      <c r="N224" s="43"/>
      <c r="O224" s="51">
        <v>0.94016203703703705</v>
      </c>
      <c r="P224" s="12"/>
      <c r="Q224" s="12"/>
      <c r="R224" s="12"/>
      <c r="S224" s="12"/>
      <c r="T224" s="12">
        <v>0.82677083333333334</v>
      </c>
      <c r="U224" s="12"/>
      <c r="V224" s="12"/>
      <c r="W224" s="12"/>
      <c r="X224" s="12">
        <v>0.94293981481481481</v>
      </c>
      <c r="Y224" s="12"/>
      <c r="Z224" s="12"/>
      <c r="AA224" s="12"/>
      <c r="AB224" s="12"/>
      <c r="AC224" s="12"/>
      <c r="AD224" s="12"/>
      <c r="AE224" s="12"/>
      <c r="AF224" s="12"/>
      <c r="AG224" s="12"/>
      <c r="AH224" s="12"/>
      <c r="AI224" s="12"/>
      <c r="AJ224" s="12"/>
      <c r="AK224" s="12"/>
      <c r="AL224" s="12"/>
      <c r="AM224" s="12"/>
      <c r="AN224" s="12"/>
      <c r="AO224" s="12"/>
      <c r="AP224" s="12"/>
      <c r="AQ224" s="12"/>
      <c r="AR224" s="12"/>
      <c r="AS224" s="12"/>
      <c r="AT224" s="12"/>
      <c r="AU224" s="12"/>
      <c r="AV224" s="12"/>
      <c r="AW224" s="12"/>
    </row>
    <row r="225" spans="1:49" ht="12" customHeight="1" x14ac:dyDescent="0.2">
      <c r="A225" s="7">
        <v>223</v>
      </c>
      <c r="B225" s="34" t="s">
        <v>242</v>
      </c>
      <c r="C225" s="34" t="s">
        <v>1093</v>
      </c>
      <c r="D225" s="33" t="s">
        <v>1946</v>
      </c>
      <c r="E225" s="33">
        <v>367325</v>
      </c>
      <c r="F225" s="25" t="s">
        <v>3745</v>
      </c>
      <c r="G225" s="8">
        <f>MIN(J225:AW225)</f>
        <v>0.82731481481481473</v>
      </c>
      <c r="H225" s="9">
        <f>COUNTA(J225:AW225)</f>
        <v>1</v>
      </c>
      <c r="I225" s="9">
        <f>INDEX(J$1:AW$1,MATCH(MIN(J225:AW225),J225:AW225,0))</f>
        <v>2018</v>
      </c>
      <c r="J225" s="43"/>
      <c r="K225" s="43"/>
      <c r="L225" s="43"/>
      <c r="M225" s="43"/>
      <c r="N225" s="43"/>
      <c r="O225" s="9"/>
      <c r="P225" s="43">
        <v>0.82731481481481473</v>
      </c>
      <c r="Q225" s="12"/>
      <c r="R225" s="12"/>
      <c r="S225" s="12"/>
      <c r="T225" s="12"/>
      <c r="U225" s="12"/>
      <c r="V225" s="12"/>
      <c r="W225" s="12"/>
      <c r="X225" s="12"/>
      <c r="Y225" s="12"/>
      <c r="Z225" s="12"/>
      <c r="AA225" s="12"/>
      <c r="AB225" s="12"/>
      <c r="AC225" s="12"/>
      <c r="AD225" s="12"/>
      <c r="AE225" s="12"/>
      <c r="AF225" s="12"/>
      <c r="AG225" s="12"/>
      <c r="AH225" s="12"/>
      <c r="AI225" s="12"/>
      <c r="AJ225" s="12"/>
      <c r="AK225" s="12"/>
      <c r="AL225" s="12"/>
      <c r="AM225" s="12"/>
      <c r="AN225" s="12"/>
      <c r="AO225" s="12"/>
      <c r="AP225" s="12"/>
      <c r="AQ225" s="12"/>
      <c r="AR225" s="12"/>
      <c r="AS225" s="12"/>
      <c r="AT225" s="12"/>
      <c r="AU225" s="12"/>
      <c r="AV225" s="12"/>
      <c r="AW225" s="12"/>
    </row>
    <row r="226" spans="1:49" ht="12" customHeight="1" x14ac:dyDescent="0.2">
      <c r="A226" s="7">
        <v>224</v>
      </c>
      <c r="B226" s="16" t="s">
        <v>207</v>
      </c>
      <c r="C226" s="16" t="s">
        <v>12</v>
      </c>
      <c r="D226" s="33" t="s">
        <v>2369</v>
      </c>
      <c r="E226" s="33"/>
      <c r="F226" s="25" t="s">
        <v>3745</v>
      </c>
      <c r="G226" s="8">
        <f>MIN(J226:AW226)</f>
        <v>0.82776620370370368</v>
      </c>
      <c r="H226" s="9">
        <f>COUNTA(J226:AW226)</f>
        <v>6</v>
      </c>
      <c r="I226" s="9">
        <f>INDEX(J$1:AW$1,MATCH(MIN(J226:AW226),J226:AW226,0))</f>
        <v>2009</v>
      </c>
      <c r="J226" s="43"/>
      <c r="K226" s="43"/>
      <c r="L226" s="43"/>
      <c r="M226" s="43"/>
      <c r="N226" s="43"/>
      <c r="O226" s="9"/>
      <c r="P226" s="12"/>
      <c r="Q226" s="12"/>
      <c r="R226" s="12"/>
      <c r="S226" s="12"/>
      <c r="T226" s="12"/>
      <c r="U226" s="19">
        <v>0.89371527777777782</v>
      </c>
      <c r="V226" s="12"/>
      <c r="W226" s="43">
        <v>1.1499999999999999</v>
      </c>
      <c r="X226" s="43">
        <v>0.92710648148148145</v>
      </c>
      <c r="Y226" s="43">
        <v>0.82776620370370368</v>
      </c>
      <c r="Z226" s="43">
        <v>0.83302083333333332</v>
      </c>
      <c r="AA226" s="43">
        <v>0.94813657407407403</v>
      </c>
      <c r="AB226" s="12"/>
      <c r="AC226" s="12"/>
      <c r="AD226" s="12"/>
      <c r="AE226" s="12"/>
      <c r="AF226" s="12"/>
      <c r="AG226" s="12"/>
      <c r="AH226" s="12"/>
      <c r="AI226" s="12"/>
      <c r="AJ226" s="12"/>
      <c r="AK226" s="12"/>
      <c r="AL226" s="12"/>
      <c r="AM226" s="12"/>
      <c r="AN226" s="12"/>
      <c r="AO226" s="12"/>
      <c r="AP226" s="12"/>
      <c r="AQ226" s="12"/>
      <c r="AR226" s="12"/>
      <c r="AS226" s="12"/>
      <c r="AT226" s="12"/>
      <c r="AU226" s="12"/>
      <c r="AV226" s="12"/>
      <c r="AW226" s="12"/>
    </row>
    <row r="227" spans="1:49" ht="12" customHeight="1" x14ac:dyDescent="0.2">
      <c r="A227" s="7">
        <v>225</v>
      </c>
      <c r="B227" s="50" t="s">
        <v>1487</v>
      </c>
      <c r="C227" s="50" t="s">
        <v>542</v>
      </c>
      <c r="D227" s="33" t="s">
        <v>1935</v>
      </c>
      <c r="E227" s="33">
        <v>364580</v>
      </c>
      <c r="F227" s="25" t="s">
        <v>3745</v>
      </c>
      <c r="G227" s="8">
        <f>MIN(J227:AW227)</f>
        <v>0.82837962962962963</v>
      </c>
      <c r="H227" s="9">
        <f>COUNTA(J227:AW227)</f>
        <v>1</v>
      </c>
      <c r="I227" s="9">
        <f>INDEX(J$1:AW$1,MATCH(MIN(J227:AW227),J227:AW227,0))</f>
        <v>2019</v>
      </c>
      <c r="J227" s="43"/>
      <c r="K227" s="43"/>
      <c r="L227" s="43"/>
      <c r="M227" s="43"/>
      <c r="N227" s="43"/>
      <c r="O227" s="51">
        <v>0.82837962962962963</v>
      </c>
      <c r="P227" s="9"/>
      <c r="Q227" s="9"/>
      <c r="R227" s="9"/>
      <c r="S227" s="9"/>
      <c r="T227" s="9"/>
      <c r="U227" s="9"/>
      <c r="V227" s="9"/>
      <c r="W227" s="12"/>
      <c r="X227" s="9"/>
      <c r="Y227" s="7"/>
      <c r="Z227" s="7"/>
      <c r="AA227" s="7"/>
      <c r="AB227" s="7"/>
      <c r="AC227" s="7"/>
      <c r="AD227" s="7"/>
      <c r="AE227" s="7"/>
      <c r="AF227" s="7"/>
      <c r="AG227" s="7"/>
      <c r="AH227" s="7"/>
      <c r="AI227" s="7"/>
      <c r="AJ227" s="7"/>
      <c r="AK227" s="7"/>
      <c r="AL227" s="7"/>
      <c r="AM227" s="7"/>
      <c r="AN227" s="7"/>
      <c r="AO227" s="7"/>
      <c r="AP227" s="7"/>
      <c r="AQ227" s="7"/>
      <c r="AR227" s="7"/>
      <c r="AS227" s="12"/>
      <c r="AT227" s="12"/>
      <c r="AU227" s="12"/>
      <c r="AV227" s="12"/>
      <c r="AW227" s="12"/>
    </row>
    <row r="228" spans="1:49" ht="12" customHeight="1" x14ac:dyDescent="0.2">
      <c r="A228" s="7">
        <v>226</v>
      </c>
      <c r="B228" s="50" t="s">
        <v>609</v>
      </c>
      <c r="C228" s="50" t="s">
        <v>343</v>
      </c>
      <c r="D228" s="33" t="s">
        <v>2443</v>
      </c>
      <c r="E228" s="33">
        <v>125860</v>
      </c>
      <c r="F228" s="25" t="s">
        <v>3745</v>
      </c>
      <c r="G228" s="8">
        <f>MIN(J228:AW228)</f>
        <v>0.82844907407407409</v>
      </c>
      <c r="H228" s="9">
        <f>COUNTA(J228:AW228)</f>
        <v>1</v>
      </c>
      <c r="I228" s="9">
        <f>INDEX(J$1:AW$1,MATCH(MIN(J228:AW228),J228:AW228,0))</f>
        <v>2019</v>
      </c>
      <c r="J228" s="43"/>
      <c r="K228" s="43"/>
      <c r="L228" s="43"/>
      <c r="M228" s="43"/>
      <c r="N228" s="43"/>
      <c r="O228" s="51">
        <v>0.82844907407407409</v>
      </c>
      <c r="P228" s="9"/>
      <c r="Q228" s="9"/>
      <c r="R228" s="9"/>
      <c r="S228" s="9"/>
      <c r="T228" s="9"/>
      <c r="U228" s="9"/>
      <c r="V228" s="9"/>
      <c r="W228" s="12"/>
      <c r="X228" s="9"/>
      <c r="Y228" s="7"/>
      <c r="Z228" s="7"/>
      <c r="AA228" s="7"/>
      <c r="AB228" s="7"/>
      <c r="AC228" s="7"/>
      <c r="AD228" s="7"/>
      <c r="AE228" s="7"/>
      <c r="AF228" s="7"/>
      <c r="AG228" s="7"/>
      <c r="AH228" s="7"/>
      <c r="AI228" s="7"/>
      <c r="AJ228" s="7"/>
      <c r="AK228" s="7"/>
      <c r="AL228" s="7"/>
      <c r="AM228" s="7"/>
      <c r="AN228" s="7"/>
      <c r="AO228" s="7"/>
      <c r="AP228" s="7"/>
      <c r="AQ228" s="7"/>
      <c r="AR228" s="7"/>
      <c r="AS228" s="12"/>
      <c r="AT228" s="12"/>
      <c r="AU228" s="12"/>
      <c r="AV228" s="12"/>
      <c r="AW228" s="12"/>
    </row>
    <row r="229" spans="1:49" ht="12" customHeight="1" x14ac:dyDescent="0.2">
      <c r="A229" s="7">
        <v>227</v>
      </c>
      <c r="B229" s="16" t="s">
        <v>62</v>
      </c>
      <c r="C229" s="16" t="s">
        <v>61</v>
      </c>
      <c r="D229" s="33" t="s">
        <v>2066</v>
      </c>
      <c r="E229" s="33"/>
      <c r="F229" s="25" t="s">
        <v>3745</v>
      </c>
      <c r="G229" s="8">
        <f>MIN(J229:AW229)</f>
        <v>0.82851851851851854</v>
      </c>
      <c r="H229" s="9">
        <f>COUNTA(J229:AW229)</f>
        <v>1</v>
      </c>
      <c r="I229" s="9">
        <f>INDEX(J$1:AW$1,MATCH(MIN(J229:AW229),J229:AW229,0))</f>
        <v>2008</v>
      </c>
      <c r="J229" s="43"/>
      <c r="K229" s="43"/>
      <c r="L229" s="43"/>
      <c r="M229" s="43"/>
      <c r="N229" s="43"/>
      <c r="O229" s="9"/>
      <c r="P229" s="12"/>
      <c r="Q229" s="12"/>
      <c r="R229" s="12"/>
      <c r="S229" s="12"/>
      <c r="T229" s="12"/>
      <c r="U229" s="12"/>
      <c r="V229" s="12"/>
      <c r="W229" s="12"/>
      <c r="X229" s="12"/>
      <c r="Y229" s="12"/>
      <c r="Z229" s="12">
        <v>0.82851851851851854</v>
      </c>
      <c r="AA229" s="12"/>
      <c r="AB229" s="12"/>
      <c r="AC229" s="12"/>
      <c r="AD229" s="12"/>
      <c r="AE229" s="12"/>
      <c r="AF229" s="12"/>
      <c r="AG229" s="12"/>
      <c r="AH229" s="12"/>
      <c r="AI229" s="12"/>
      <c r="AJ229" s="12"/>
      <c r="AK229" s="12"/>
      <c r="AL229" s="12"/>
      <c r="AM229" s="12"/>
      <c r="AN229" s="12"/>
      <c r="AO229" s="12"/>
      <c r="AP229" s="12"/>
      <c r="AQ229" s="12"/>
      <c r="AR229" s="12"/>
      <c r="AS229" s="12"/>
      <c r="AT229" s="12"/>
      <c r="AU229" s="12"/>
      <c r="AV229" s="12"/>
      <c r="AW229" s="12"/>
    </row>
    <row r="230" spans="1:49" ht="12" customHeight="1" x14ac:dyDescent="0.2">
      <c r="A230" s="7">
        <v>228</v>
      </c>
      <c r="B230" s="35" t="s">
        <v>1600</v>
      </c>
      <c r="C230" s="35" t="s">
        <v>556</v>
      </c>
      <c r="D230" s="33" t="s">
        <v>2810</v>
      </c>
      <c r="E230" s="33"/>
      <c r="F230" s="25" t="s">
        <v>3745</v>
      </c>
      <c r="G230" s="8">
        <f>MIN(J230:AW230)</f>
        <v>0.82879629629629636</v>
      </c>
      <c r="H230" s="9">
        <f>COUNTA(J230:AW230)</f>
        <v>1</v>
      </c>
      <c r="I230" s="9">
        <f>INDEX(J$1:AW$1,MATCH(MIN(J230:AW230),J230:AW230,0))</f>
        <v>2017</v>
      </c>
      <c r="J230" s="43"/>
      <c r="K230" s="43"/>
      <c r="L230" s="43"/>
      <c r="M230" s="43"/>
      <c r="N230" s="43"/>
      <c r="O230" s="9"/>
      <c r="P230" s="12"/>
      <c r="Q230" s="23">
        <v>0.82879629629629636</v>
      </c>
      <c r="R230" s="12"/>
      <c r="S230" s="12"/>
      <c r="T230" s="12"/>
      <c r="U230" s="12"/>
      <c r="V230" s="12"/>
      <c r="W230" s="12"/>
      <c r="X230" s="12"/>
      <c r="Y230" s="12"/>
      <c r="Z230" s="12"/>
      <c r="AA230" s="12"/>
      <c r="AB230" s="12"/>
      <c r="AC230" s="12"/>
      <c r="AD230" s="12"/>
      <c r="AE230" s="12"/>
      <c r="AF230" s="12"/>
      <c r="AG230" s="12"/>
      <c r="AH230" s="12"/>
      <c r="AI230" s="12"/>
      <c r="AJ230" s="12"/>
      <c r="AK230" s="12"/>
      <c r="AL230" s="12"/>
      <c r="AM230" s="12"/>
      <c r="AN230" s="12"/>
      <c r="AO230" s="12"/>
      <c r="AP230" s="12"/>
      <c r="AQ230" s="12"/>
      <c r="AR230" s="12"/>
      <c r="AS230" s="12"/>
      <c r="AT230" s="12"/>
      <c r="AU230" s="12"/>
      <c r="AV230" s="12"/>
      <c r="AW230" s="12"/>
    </row>
    <row r="231" spans="1:49" ht="12" customHeight="1" x14ac:dyDescent="0.2">
      <c r="A231" s="7">
        <v>229</v>
      </c>
      <c r="B231" s="16" t="s">
        <v>197</v>
      </c>
      <c r="C231" s="16" t="s">
        <v>63</v>
      </c>
      <c r="D231" s="33" t="s">
        <v>2114</v>
      </c>
      <c r="E231" s="33"/>
      <c r="F231" s="25" t="s">
        <v>3745</v>
      </c>
      <c r="G231" s="8">
        <f>MIN(J231:AW231)</f>
        <v>0.82916666666666661</v>
      </c>
      <c r="H231" s="9">
        <f>COUNTA(J231:AW231)</f>
        <v>4</v>
      </c>
      <c r="I231" s="9">
        <f>INDEX(J$1:AW$1,MATCH(MIN(J231:AW231),J231:AW231,0))</f>
        <v>2008</v>
      </c>
      <c r="J231" s="43"/>
      <c r="K231" s="43"/>
      <c r="L231" s="43"/>
      <c r="M231" s="43"/>
      <c r="N231" s="43"/>
      <c r="O231" s="9"/>
      <c r="P231" s="12"/>
      <c r="Q231" s="12"/>
      <c r="R231" s="12"/>
      <c r="S231" s="12"/>
      <c r="T231" s="12"/>
      <c r="U231" s="12"/>
      <c r="V231" s="12"/>
      <c r="W231" s="12">
        <v>0.90409722222222222</v>
      </c>
      <c r="X231" s="43">
        <v>0.8335300925925927</v>
      </c>
      <c r="Y231" s="12">
        <v>0.87635416666666666</v>
      </c>
      <c r="Z231" s="43">
        <v>0.82916666666666661</v>
      </c>
      <c r="AA231" s="12"/>
      <c r="AB231" s="12"/>
      <c r="AC231" s="12"/>
      <c r="AD231" s="12"/>
      <c r="AE231" s="12"/>
      <c r="AF231" s="12"/>
      <c r="AG231" s="12"/>
      <c r="AH231" s="12"/>
      <c r="AI231" s="12"/>
      <c r="AJ231" s="12"/>
      <c r="AK231" s="12"/>
      <c r="AL231" s="12"/>
      <c r="AM231" s="12"/>
      <c r="AN231" s="12"/>
      <c r="AO231" s="12"/>
      <c r="AP231" s="12"/>
      <c r="AQ231" s="12"/>
      <c r="AR231" s="12"/>
      <c r="AS231" s="12"/>
      <c r="AT231" s="12"/>
      <c r="AU231" s="12"/>
      <c r="AV231" s="12"/>
      <c r="AW231" s="12"/>
    </row>
    <row r="232" spans="1:49" ht="12" customHeight="1" x14ac:dyDescent="0.2">
      <c r="A232" s="7">
        <v>230</v>
      </c>
      <c r="B232" s="16" t="s">
        <v>285</v>
      </c>
      <c r="C232" s="16" t="s">
        <v>284</v>
      </c>
      <c r="D232" s="33" t="s">
        <v>1645</v>
      </c>
      <c r="E232" s="33"/>
      <c r="F232" s="25" t="s">
        <v>3745</v>
      </c>
      <c r="G232" s="8">
        <f>MIN(J232:AW232)</f>
        <v>0.82968750000000002</v>
      </c>
      <c r="H232" s="9">
        <f>COUNTA(J232:AW232)</f>
        <v>1</v>
      </c>
      <c r="I232" s="9">
        <f>INDEX(J$1:AW$1,MATCH(MIN(J232:AW232),J232:AW232,0))</f>
        <v>2006</v>
      </c>
      <c r="J232" s="43"/>
      <c r="K232" s="43"/>
      <c r="L232" s="43"/>
      <c r="M232" s="43"/>
      <c r="N232" s="9"/>
      <c r="O232" s="9"/>
      <c r="P232" s="12"/>
      <c r="Q232" s="12"/>
      <c r="R232" s="12"/>
      <c r="S232" s="12"/>
      <c r="T232" s="12"/>
      <c r="U232" s="12"/>
      <c r="V232" s="12"/>
      <c r="W232" s="12"/>
      <c r="X232" s="12"/>
      <c r="Y232" s="12"/>
      <c r="Z232" s="12"/>
      <c r="AA232" s="12"/>
      <c r="AB232" s="12">
        <v>0.82968750000000002</v>
      </c>
      <c r="AC232" s="12"/>
      <c r="AD232" s="12"/>
      <c r="AE232" s="12"/>
      <c r="AF232" s="12"/>
      <c r="AG232" s="12"/>
      <c r="AH232" s="12"/>
      <c r="AI232" s="12"/>
      <c r="AJ232" s="12"/>
      <c r="AK232" s="12"/>
      <c r="AL232" s="12"/>
      <c r="AM232" s="12"/>
      <c r="AN232" s="12"/>
      <c r="AO232" s="12"/>
      <c r="AP232" s="12"/>
      <c r="AQ232" s="12"/>
      <c r="AR232" s="12"/>
      <c r="AS232" s="12"/>
      <c r="AT232" s="12"/>
      <c r="AU232" s="12"/>
      <c r="AV232" s="12"/>
      <c r="AW232" s="12"/>
    </row>
    <row r="233" spans="1:49" ht="12" customHeight="1" x14ac:dyDescent="0.2">
      <c r="A233" s="7">
        <v>231</v>
      </c>
      <c r="B233" s="16" t="s">
        <v>598</v>
      </c>
      <c r="C233" s="16" t="s">
        <v>312</v>
      </c>
      <c r="D233" s="33" t="s">
        <v>2827</v>
      </c>
      <c r="E233" s="33"/>
      <c r="F233" s="25" t="s">
        <v>3745</v>
      </c>
      <c r="G233" s="8">
        <f>MIN(J233:AW233)</f>
        <v>0.82989583333333339</v>
      </c>
      <c r="H233" s="9">
        <f>COUNTA(J233:AW233)</f>
        <v>2</v>
      </c>
      <c r="I233" s="9">
        <f>INDEX(J$1:AW$1,MATCH(MIN(J233:AW233),J233:AW233,0))</f>
        <v>1989</v>
      </c>
      <c r="J233" s="43"/>
      <c r="K233" s="43"/>
      <c r="L233" s="43"/>
      <c r="M233" s="43"/>
      <c r="N233" s="43"/>
      <c r="O233" s="9"/>
      <c r="P233" s="12"/>
      <c r="Q233" s="12"/>
      <c r="R233" s="12"/>
      <c r="S233" s="12"/>
      <c r="T233" s="12"/>
      <c r="U233" s="12"/>
      <c r="V233" s="12"/>
      <c r="W233" s="12"/>
      <c r="X233" s="12"/>
      <c r="Y233" s="12"/>
      <c r="Z233" s="12"/>
      <c r="AA233" s="12"/>
      <c r="AB233" s="12"/>
      <c r="AC233" s="12"/>
      <c r="AD233" s="12"/>
      <c r="AE233" s="12"/>
      <c r="AF233" s="12"/>
      <c r="AG233" s="12"/>
      <c r="AH233" s="12"/>
      <c r="AI233" s="12"/>
      <c r="AJ233" s="12"/>
      <c r="AK233" s="12"/>
      <c r="AL233" s="12"/>
      <c r="AM233" s="12"/>
      <c r="AN233" s="12"/>
      <c r="AO233" s="12"/>
      <c r="AP233" s="12">
        <v>1.1430555555555555</v>
      </c>
      <c r="AQ233" s="12"/>
      <c r="AR233" s="12"/>
      <c r="AS233" s="12">
        <v>0.82989583333333339</v>
      </c>
      <c r="AT233" s="12"/>
      <c r="AU233" s="12"/>
      <c r="AV233" s="12"/>
      <c r="AW233" s="12"/>
    </row>
    <row r="234" spans="1:49" ht="12" customHeight="1" x14ac:dyDescent="0.2">
      <c r="A234" s="7">
        <v>232</v>
      </c>
      <c r="B234" s="16" t="s">
        <v>343</v>
      </c>
      <c r="C234" s="16" t="s">
        <v>296</v>
      </c>
      <c r="D234" s="33" t="s">
        <v>2887</v>
      </c>
      <c r="E234" s="33"/>
      <c r="F234" s="25" t="s">
        <v>3745</v>
      </c>
      <c r="G234" s="8">
        <f>MIN(J234:AW234)</f>
        <v>0.83087962962962969</v>
      </c>
      <c r="H234" s="9">
        <f>COUNTA(J234:AW234)</f>
        <v>4</v>
      </c>
      <c r="I234" s="9">
        <f>INDEX(J$1:AW$1,MATCH(MIN(J234:AW234),J234:AW234,0))</f>
        <v>2009</v>
      </c>
      <c r="J234" s="43"/>
      <c r="K234" s="43"/>
      <c r="L234" s="43"/>
      <c r="M234" s="43"/>
      <c r="N234" s="78"/>
      <c r="O234" s="80"/>
      <c r="P234" s="12"/>
      <c r="Q234" s="12"/>
      <c r="R234" s="12"/>
      <c r="S234" s="12"/>
      <c r="T234" s="12"/>
      <c r="U234" s="12"/>
      <c r="V234" s="12"/>
      <c r="W234" s="12"/>
      <c r="X234" s="12"/>
      <c r="Y234" s="12">
        <v>0.83087962962962969</v>
      </c>
      <c r="Z234" s="12"/>
      <c r="AA234" s="12"/>
      <c r="AB234" s="12"/>
      <c r="AC234" s="12"/>
      <c r="AD234" s="12"/>
      <c r="AE234" s="12"/>
      <c r="AF234" s="12"/>
      <c r="AG234" s="12"/>
      <c r="AH234" s="12"/>
      <c r="AI234" s="12">
        <v>0.94236111111111109</v>
      </c>
      <c r="AJ234" s="12"/>
      <c r="AK234" s="12"/>
      <c r="AL234" s="12">
        <v>0.84855324074074068</v>
      </c>
      <c r="AM234" s="12">
        <v>0.98159722222222223</v>
      </c>
      <c r="AN234" s="12"/>
      <c r="AO234" s="12"/>
      <c r="AP234" s="12"/>
      <c r="AQ234" s="12"/>
      <c r="AR234" s="12"/>
      <c r="AS234" s="12"/>
      <c r="AT234" s="12"/>
      <c r="AU234" s="12"/>
      <c r="AV234" s="12"/>
      <c r="AW234" s="12"/>
    </row>
    <row r="235" spans="1:49" ht="12" customHeight="1" x14ac:dyDescent="0.2">
      <c r="A235" s="7">
        <v>233</v>
      </c>
      <c r="B235" s="35" t="s">
        <v>1527</v>
      </c>
      <c r="C235" s="35" t="s">
        <v>259</v>
      </c>
      <c r="D235" s="33" t="s">
        <v>2334</v>
      </c>
      <c r="E235" s="33"/>
      <c r="F235" s="47" t="s">
        <v>637</v>
      </c>
      <c r="G235" s="8">
        <f>MIN(J235:AW235)</f>
        <v>0.83185185185185195</v>
      </c>
      <c r="H235" s="9">
        <f>COUNTA(J235:AW235)</f>
        <v>2</v>
      </c>
      <c r="I235" s="9">
        <f>INDEX(J$1:AW$1,MATCH(MIN(J235:AW235),J235:AW235,0))</f>
        <v>2017</v>
      </c>
      <c r="J235" s="43"/>
      <c r="K235" s="43"/>
      <c r="L235" s="43"/>
      <c r="M235" s="43"/>
      <c r="N235" s="43"/>
      <c r="O235" s="9"/>
      <c r="P235" s="12"/>
      <c r="Q235" s="23">
        <v>0.83185185185185195</v>
      </c>
      <c r="R235" s="8">
        <v>0.98747685185185186</v>
      </c>
      <c r="S235" s="12"/>
      <c r="T235" s="12"/>
      <c r="U235" s="12"/>
      <c r="V235" s="12"/>
      <c r="W235" s="12"/>
      <c r="X235" s="12"/>
      <c r="Y235" s="12"/>
      <c r="Z235" s="12"/>
      <c r="AA235" s="12"/>
      <c r="AB235" s="12"/>
      <c r="AC235" s="12"/>
      <c r="AD235" s="12"/>
      <c r="AE235" s="12"/>
      <c r="AF235" s="12"/>
      <c r="AG235" s="12"/>
      <c r="AH235" s="12"/>
      <c r="AI235" s="12"/>
      <c r="AJ235" s="12"/>
      <c r="AK235" s="12"/>
      <c r="AL235" s="12"/>
      <c r="AM235" s="12"/>
      <c r="AN235" s="12"/>
      <c r="AO235" s="12"/>
      <c r="AP235" s="12"/>
      <c r="AQ235" s="12"/>
      <c r="AR235" s="12"/>
      <c r="AS235" s="12"/>
      <c r="AT235" s="12"/>
      <c r="AU235" s="12"/>
      <c r="AV235" s="12"/>
      <c r="AW235" s="12"/>
    </row>
    <row r="236" spans="1:49" ht="12" customHeight="1" x14ac:dyDescent="0.2">
      <c r="A236" s="7">
        <v>234</v>
      </c>
      <c r="B236" s="16" t="s">
        <v>609</v>
      </c>
      <c r="C236" s="16" t="s">
        <v>556</v>
      </c>
      <c r="D236" s="16" t="s">
        <v>3731</v>
      </c>
      <c r="E236" s="33">
        <v>567874</v>
      </c>
      <c r="F236" s="25" t="s">
        <v>3745</v>
      </c>
      <c r="G236" s="8">
        <f>MIN(J236:AW236)</f>
        <v>0.83451388888888889</v>
      </c>
      <c r="H236" s="9">
        <f>COUNTA(J236:AW236)</f>
        <v>2</v>
      </c>
      <c r="I236" s="9">
        <f>INDEX(J$1:AW$1,MATCH(MIN(J236:AW236),J236:AW236,0))</f>
        <v>2024</v>
      </c>
      <c r="J236" s="43"/>
      <c r="K236" s="43"/>
      <c r="L236" s="43">
        <v>0.83451388888888889</v>
      </c>
      <c r="M236" s="43"/>
      <c r="N236" s="43">
        <v>0.92475694444444445</v>
      </c>
      <c r="O236" s="9"/>
      <c r="P236" s="9"/>
      <c r="Q236" s="9"/>
      <c r="R236" s="9"/>
      <c r="S236" s="9"/>
      <c r="T236" s="9"/>
      <c r="U236" s="9"/>
      <c r="V236" s="9"/>
      <c r="W236" s="12"/>
      <c r="X236" s="9"/>
      <c r="Y236" s="7"/>
      <c r="Z236" s="7"/>
      <c r="AA236" s="7"/>
      <c r="AB236" s="7"/>
      <c r="AC236" s="7"/>
      <c r="AD236" s="7"/>
      <c r="AE236" s="7"/>
      <c r="AF236" s="7"/>
      <c r="AG236" s="7"/>
      <c r="AH236" s="7"/>
      <c r="AI236" s="7"/>
      <c r="AJ236" s="7"/>
      <c r="AK236" s="7"/>
      <c r="AL236" s="7"/>
      <c r="AM236" s="7"/>
      <c r="AN236" s="7"/>
      <c r="AO236" s="7"/>
      <c r="AP236" s="7"/>
      <c r="AQ236" s="7"/>
      <c r="AR236" s="7"/>
      <c r="AS236" s="12"/>
      <c r="AT236" s="12"/>
      <c r="AU236" s="12"/>
      <c r="AV236" s="12"/>
      <c r="AW236" s="12"/>
    </row>
    <row r="237" spans="1:49" ht="12" customHeight="1" x14ac:dyDescent="0.2">
      <c r="A237" s="7">
        <v>235</v>
      </c>
      <c r="B237" s="36" t="s">
        <v>1032</v>
      </c>
      <c r="C237" s="36" t="s">
        <v>995</v>
      </c>
      <c r="D237" s="33" t="s">
        <v>1249</v>
      </c>
      <c r="E237" s="33">
        <v>111348</v>
      </c>
      <c r="F237" s="25" t="s">
        <v>3745</v>
      </c>
      <c r="G237" s="8">
        <f>MIN(J237:AW237)</f>
        <v>0.83596064814814808</v>
      </c>
      <c r="H237" s="9">
        <f>COUNTA(J237:AW237)</f>
        <v>3</v>
      </c>
      <c r="I237" s="9">
        <f>INDEX(J$1:AW$1,MATCH(MIN(J237:AW237),J237:AW237,0))</f>
        <v>2022</v>
      </c>
      <c r="J237" s="43"/>
      <c r="K237" s="43"/>
      <c r="L237" s="43"/>
      <c r="M237" s="43"/>
      <c r="N237" s="43">
        <v>0.83596064814814808</v>
      </c>
      <c r="O237" s="9"/>
      <c r="P237" s="12"/>
      <c r="Q237" s="12"/>
      <c r="R237" s="8">
        <v>0.86355324074074069</v>
      </c>
      <c r="S237" s="8">
        <v>0.87811342592592589</v>
      </c>
      <c r="T237" s="12"/>
      <c r="U237" s="12"/>
      <c r="V237" s="12"/>
      <c r="W237" s="12"/>
      <c r="X237" s="12"/>
      <c r="Y237" s="12"/>
      <c r="Z237" s="12"/>
      <c r="AA237" s="12"/>
      <c r="AB237" s="12"/>
      <c r="AC237" s="12"/>
      <c r="AD237" s="12"/>
      <c r="AE237" s="12"/>
      <c r="AF237" s="12"/>
      <c r="AG237" s="12"/>
      <c r="AH237" s="12"/>
      <c r="AI237" s="12"/>
      <c r="AJ237" s="12"/>
      <c r="AK237" s="12"/>
      <c r="AL237" s="12"/>
      <c r="AM237" s="12"/>
      <c r="AN237" s="12"/>
      <c r="AO237" s="12"/>
      <c r="AP237" s="12"/>
      <c r="AQ237" s="12"/>
      <c r="AR237" s="12"/>
      <c r="AS237" s="12"/>
      <c r="AT237" s="12"/>
      <c r="AU237" s="12"/>
      <c r="AV237" s="12"/>
      <c r="AW237" s="12"/>
    </row>
    <row r="238" spans="1:49" ht="12" customHeight="1" x14ac:dyDescent="0.2">
      <c r="A238" s="7">
        <v>236</v>
      </c>
      <c r="B238" s="16" t="s">
        <v>472</v>
      </c>
      <c r="C238" s="16" t="s">
        <v>473</v>
      </c>
      <c r="D238" s="33" t="s">
        <v>2027</v>
      </c>
      <c r="E238" s="33"/>
      <c r="F238" s="25" t="s">
        <v>3745</v>
      </c>
      <c r="G238" s="8">
        <f>MIN(J238:AW238)</f>
        <v>0.83611111111111114</v>
      </c>
      <c r="H238" s="9">
        <f>COUNTA(J238:AW238)</f>
        <v>1</v>
      </c>
      <c r="I238" s="9">
        <f>INDEX(J$1:AW$1,MATCH(MIN(J238:AW238),J238:AW238,0))</f>
        <v>2003</v>
      </c>
      <c r="J238" s="43"/>
      <c r="K238" s="43"/>
      <c r="L238" s="43"/>
      <c r="M238" s="43"/>
      <c r="N238" s="43"/>
      <c r="O238" s="9"/>
      <c r="P238" s="12"/>
      <c r="Q238" s="12"/>
      <c r="R238" s="12"/>
      <c r="S238" s="12"/>
      <c r="T238" s="12"/>
      <c r="U238" s="12"/>
      <c r="V238" s="12"/>
      <c r="W238" s="12"/>
      <c r="X238" s="12"/>
      <c r="Y238" s="12"/>
      <c r="Z238" s="12"/>
      <c r="AA238" s="12"/>
      <c r="AB238" s="12"/>
      <c r="AC238" s="12"/>
      <c r="AD238" s="12"/>
      <c r="AE238" s="12">
        <v>0.83611111111111114</v>
      </c>
      <c r="AF238" s="12"/>
      <c r="AG238" s="12"/>
      <c r="AH238" s="12"/>
      <c r="AI238" s="12"/>
      <c r="AJ238" s="12"/>
      <c r="AK238" s="12"/>
      <c r="AL238" s="12"/>
      <c r="AM238" s="12"/>
      <c r="AN238" s="12"/>
      <c r="AO238" s="12"/>
      <c r="AP238" s="12"/>
      <c r="AQ238" s="12"/>
      <c r="AR238" s="12"/>
      <c r="AS238" s="12"/>
      <c r="AT238" s="12"/>
      <c r="AU238" s="12"/>
      <c r="AV238" s="12"/>
      <c r="AW238" s="12"/>
    </row>
    <row r="239" spans="1:49" ht="12" customHeight="1" x14ac:dyDescent="0.2">
      <c r="A239" s="7">
        <v>237</v>
      </c>
      <c r="B239" s="16" t="s">
        <v>283</v>
      </c>
      <c r="C239" s="16" t="s">
        <v>474</v>
      </c>
      <c r="D239" s="33" t="s">
        <v>2752</v>
      </c>
      <c r="E239" s="33"/>
      <c r="F239" s="25" t="s">
        <v>3745</v>
      </c>
      <c r="G239" s="8">
        <f>MIN(J239:AW239)</f>
        <v>0.83687500000000004</v>
      </c>
      <c r="H239" s="9">
        <f>COUNTA(J239:AW239)</f>
        <v>1</v>
      </c>
      <c r="I239" s="9">
        <f>INDEX(J$1:AW$1,MATCH(MIN(J239:AW239),J239:AW239,0))</f>
        <v>2003</v>
      </c>
      <c r="J239" s="43"/>
      <c r="K239" s="43"/>
      <c r="L239" s="43"/>
      <c r="M239" s="43"/>
      <c r="N239" s="43"/>
      <c r="O239" s="9"/>
      <c r="P239" s="12"/>
      <c r="Q239" s="12"/>
      <c r="R239" s="12"/>
      <c r="S239" s="12"/>
      <c r="T239" s="12"/>
      <c r="U239" s="12"/>
      <c r="V239" s="12"/>
      <c r="W239" s="12"/>
      <c r="X239" s="12"/>
      <c r="Y239" s="12"/>
      <c r="Z239" s="12"/>
      <c r="AA239" s="12"/>
      <c r="AB239" s="12"/>
      <c r="AC239" s="12"/>
      <c r="AD239" s="12"/>
      <c r="AE239" s="12">
        <v>0.83687500000000004</v>
      </c>
      <c r="AF239" s="12"/>
      <c r="AG239" s="12"/>
      <c r="AH239" s="12"/>
      <c r="AI239" s="12"/>
      <c r="AJ239" s="12"/>
      <c r="AK239" s="12"/>
      <c r="AL239" s="12"/>
      <c r="AM239" s="12"/>
      <c r="AN239" s="12"/>
      <c r="AO239" s="12"/>
      <c r="AP239" s="12"/>
      <c r="AQ239" s="12"/>
      <c r="AR239" s="12"/>
      <c r="AS239" s="12"/>
      <c r="AT239" s="12"/>
      <c r="AU239" s="12"/>
      <c r="AV239" s="12"/>
      <c r="AW239" s="12"/>
    </row>
    <row r="240" spans="1:49" ht="12" customHeight="1" x14ac:dyDescent="0.2">
      <c r="A240" s="7">
        <v>238</v>
      </c>
      <c r="B240" s="36" t="s">
        <v>1575</v>
      </c>
      <c r="C240" s="36" t="s">
        <v>949</v>
      </c>
      <c r="D240" s="33" t="s">
        <v>2603</v>
      </c>
      <c r="E240" s="33"/>
      <c r="F240" s="47" t="s">
        <v>637</v>
      </c>
      <c r="G240" s="8">
        <f>MIN(J240:AW240)</f>
        <v>0.83704861111111117</v>
      </c>
      <c r="H240" s="9">
        <f>COUNTA(J240:AW240)</f>
        <v>2</v>
      </c>
      <c r="I240" s="9">
        <f>INDEX(J$1:AW$1,MATCH(MIN(J240:AW240),J240:AW240,0))</f>
        <v>2015</v>
      </c>
      <c r="J240" s="43"/>
      <c r="K240" s="43"/>
      <c r="L240" s="43"/>
      <c r="M240" s="43"/>
      <c r="N240" s="43"/>
      <c r="O240" s="9"/>
      <c r="P240" s="12"/>
      <c r="Q240" s="23">
        <v>0.84761574074074064</v>
      </c>
      <c r="R240" s="12"/>
      <c r="S240" s="8">
        <v>0.83704861111111117</v>
      </c>
      <c r="T240" s="12"/>
      <c r="U240" s="12"/>
      <c r="V240" s="12"/>
      <c r="W240" s="12"/>
      <c r="X240" s="12"/>
      <c r="Y240" s="12"/>
      <c r="Z240" s="12"/>
      <c r="AA240" s="12"/>
      <c r="AB240" s="12"/>
      <c r="AC240" s="12"/>
      <c r="AD240" s="12"/>
      <c r="AE240" s="12"/>
      <c r="AF240" s="12"/>
      <c r="AG240" s="12"/>
      <c r="AH240" s="12"/>
      <c r="AI240" s="12"/>
      <c r="AJ240" s="12"/>
      <c r="AK240" s="12"/>
      <c r="AL240" s="12"/>
      <c r="AM240" s="12"/>
      <c r="AN240" s="12"/>
      <c r="AO240" s="12"/>
      <c r="AP240" s="12"/>
      <c r="AQ240" s="12"/>
      <c r="AR240" s="12"/>
      <c r="AS240" s="12"/>
      <c r="AT240" s="12"/>
      <c r="AU240" s="12"/>
      <c r="AV240" s="12"/>
      <c r="AW240" s="12"/>
    </row>
    <row r="241" spans="1:49" ht="12" customHeight="1" x14ac:dyDescent="0.2">
      <c r="A241" s="7">
        <v>239</v>
      </c>
      <c r="B241" s="16" t="s">
        <v>261</v>
      </c>
      <c r="C241" s="16" t="s">
        <v>68</v>
      </c>
      <c r="D241" s="33" t="s">
        <v>1872</v>
      </c>
      <c r="E241" s="33"/>
      <c r="F241" s="25" t="s">
        <v>3745</v>
      </c>
      <c r="G241" s="8">
        <f>MIN(J241:AW241)</f>
        <v>0.83846064814814814</v>
      </c>
      <c r="H241" s="9">
        <f>COUNTA(J241:AW241)</f>
        <v>1</v>
      </c>
      <c r="I241" s="9">
        <f>INDEX(J$1:AW$1,MATCH(MIN(J241:AW241),J241:AW241,0))</f>
        <v>2012</v>
      </c>
      <c r="J241" s="43"/>
      <c r="K241" s="43"/>
      <c r="L241" s="43"/>
      <c r="M241" s="43"/>
      <c r="N241" s="43"/>
      <c r="O241" s="9"/>
      <c r="P241" s="12"/>
      <c r="Q241" s="12"/>
      <c r="R241" s="12"/>
      <c r="S241" s="12"/>
      <c r="T241" s="12"/>
      <c r="U241" s="12"/>
      <c r="V241" s="12">
        <v>0.83846064814814814</v>
      </c>
      <c r="W241" s="12"/>
      <c r="X241" s="12"/>
      <c r="Y241" s="12"/>
      <c r="Z241" s="12"/>
      <c r="AA241" s="12"/>
      <c r="AB241" s="12"/>
      <c r="AC241" s="12"/>
      <c r="AD241" s="12"/>
      <c r="AE241" s="12"/>
      <c r="AF241" s="12"/>
      <c r="AG241" s="12"/>
      <c r="AH241" s="12"/>
      <c r="AI241" s="12"/>
      <c r="AJ241" s="12"/>
      <c r="AK241" s="12"/>
      <c r="AL241" s="12"/>
      <c r="AM241" s="12"/>
      <c r="AN241" s="12"/>
      <c r="AO241" s="12"/>
      <c r="AP241" s="12"/>
      <c r="AQ241" s="12"/>
      <c r="AR241" s="12"/>
      <c r="AS241" s="12"/>
      <c r="AT241" s="12"/>
      <c r="AU241" s="12"/>
      <c r="AV241" s="12"/>
      <c r="AW241" s="12"/>
    </row>
    <row r="242" spans="1:49" ht="12" customHeight="1" x14ac:dyDescent="0.2">
      <c r="A242" s="7">
        <v>240</v>
      </c>
      <c r="B242" s="16" t="s">
        <v>780</v>
      </c>
      <c r="C242" s="16" t="s">
        <v>781</v>
      </c>
      <c r="D242" s="33" t="s">
        <v>2052</v>
      </c>
      <c r="E242" s="33"/>
      <c r="F242" s="25" t="s">
        <v>3745</v>
      </c>
      <c r="G242" s="8">
        <f>MIN(J242:AW242)</f>
        <v>0.83846064814814814</v>
      </c>
      <c r="H242" s="9">
        <f>COUNTA(J242:AW242)</f>
        <v>1</v>
      </c>
      <c r="I242" s="9">
        <f>INDEX(J$1:AW$1,MATCH(MIN(J242:AW242),J242:AW242,0))</f>
        <v>2012</v>
      </c>
      <c r="J242" s="43"/>
      <c r="K242" s="43"/>
      <c r="L242" s="43"/>
      <c r="M242" s="43"/>
      <c r="N242" s="43"/>
      <c r="O242" s="9"/>
      <c r="P242" s="12"/>
      <c r="Q242" s="12"/>
      <c r="R242" s="12"/>
      <c r="S242" s="12"/>
      <c r="T242" s="12"/>
      <c r="U242" s="12"/>
      <c r="V242" s="12">
        <v>0.83846064814814814</v>
      </c>
      <c r="W242" s="12"/>
      <c r="X242" s="12"/>
      <c r="Y242" s="12"/>
      <c r="Z242" s="12"/>
      <c r="AA242" s="12"/>
      <c r="AB242" s="12"/>
      <c r="AC242" s="12"/>
      <c r="AD242" s="12"/>
      <c r="AE242" s="12"/>
      <c r="AF242" s="12"/>
      <c r="AG242" s="12"/>
      <c r="AH242" s="12"/>
      <c r="AI242" s="12"/>
      <c r="AJ242" s="12"/>
      <c r="AK242" s="12"/>
      <c r="AL242" s="12"/>
      <c r="AM242" s="12"/>
      <c r="AN242" s="12"/>
      <c r="AO242" s="12"/>
      <c r="AP242" s="12"/>
      <c r="AQ242" s="12"/>
      <c r="AR242" s="12"/>
      <c r="AS242" s="12"/>
      <c r="AT242" s="12"/>
      <c r="AU242" s="12"/>
      <c r="AV242" s="12"/>
      <c r="AW242" s="12"/>
    </row>
    <row r="243" spans="1:49" ht="12" customHeight="1" x14ac:dyDescent="0.2">
      <c r="A243" s="7">
        <v>241</v>
      </c>
      <c r="B243" s="16" t="s">
        <v>1541</v>
      </c>
      <c r="C243" s="16" t="s">
        <v>896</v>
      </c>
      <c r="D243" s="33" t="s">
        <v>2449</v>
      </c>
      <c r="E243" s="33"/>
      <c r="F243" s="47" t="s">
        <v>637</v>
      </c>
      <c r="G243" s="8">
        <f>MIN(J243:AW243)</f>
        <v>0.83998842592592593</v>
      </c>
      <c r="H243" s="9">
        <f>COUNTA(J243:AW243)</f>
        <v>1</v>
      </c>
      <c r="I243" s="9">
        <f>INDEX(J$1:AW$1,MATCH(MIN(J243:AW243),J243:AW243,0))</f>
        <v>2014</v>
      </c>
      <c r="J243" s="43"/>
      <c r="K243" s="43"/>
      <c r="L243" s="43"/>
      <c r="M243" s="43"/>
      <c r="N243" s="43"/>
      <c r="O243" s="9"/>
      <c r="P243" s="12"/>
      <c r="Q243" s="12"/>
      <c r="R243" s="12"/>
      <c r="S243" s="12"/>
      <c r="T243" s="12">
        <v>0.83998842592592593</v>
      </c>
      <c r="U243" s="12"/>
      <c r="V243" s="12"/>
      <c r="W243" s="12"/>
      <c r="X243" s="12"/>
      <c r="Y243" s="12"/>
      <c r="Z243" s="12"/>
      <c r="AA243" s="12"/>
      <c r="AB243" s="12"/>
      <c r="AC243" s="12"/>
      <c r="AD243" s="12"/>
      <c r="AE243" s="12"/>
      <c r="AF243" s="12"/>
      <c r="AG243" s="12"/>
      <c r="AH243" s="12"/>
      <c r="AI243" s="12"/>
      <c r="AJ243" s="12"/>
      <c r="AK243" s="12"/>
      <c r="AL243" s="12"/>
      <c r="AM243" s="12"/>
      <c r="AN243" s="12"/>
      <c r="AO243" s="12"/>
      <c r="AP243" s="12"/>
      <c r="AQ243" s="12"/>
      <c r="AR243" s="12"/>
      <c r="AS243" s="12"/>
      <c r="AT243" s="12"/>
      <c r="AU243" s="12"/>
      <c r="AV243" s="12"/>
      <c r="AW243" s="12"/>
    </row>
    <row r="244" spans="1:49" ht="12" customHeight="1" x14ac:dyDescent="0.2">
      <c r="A244" s="7">
        <v>242</v>
      </c>
      <c r="B244" s="16" t="s">
        <v>300</v>
      </c>
      <c r="C244" s="16" t="s">
        <v>162</v>
      </c>
      <c r="D244" s="33" t="s">
        <v>1800</v>
      </c>
      <c r="E244" s="33"/>
      <c r="F244" s="25" t="s">
        <v>3745</v>
      </c>
      <c r="G244" s="8">
        <f>MIN(J244:AW244)</f>
        <v>0.84060185185185177</v>
      </c>
      <c r="H244" s="9">
        <f>COUNTA(J244:AW244)</f>
        <v>11</v>
      </c>
      <c r="I244" s="9">
        <f>INDEX(J$1:AW$1,MATCH(MIN(J244:AW244),J244:AW244,0))</f>
        <v>2005</v>
      </c>
      <c r="J244" s="43"/>
      <c r="K244" s="43"/>
      <c r="L244" s="43"/>
      <c r="M244" s="43"/>
      <c r="N244" s="43"/>
      <c r="O244" s="9"/>
      <c r="P244" s="12"/>
      <c r="Q244" s="23">
        <v>1.1617476851851851</v>
      </c>
      <c r="R244" s="12"/>
      <c r="S244" s="12"/>
      <c r="T244" s="12">
        <v>0.97572916666666665</v>
      </c>
      <c r="U244" s="19">
        <v>0.98670138888888881</v>
      </c>
      <c r="V244" s="12"/>
      <c r="W244" s="12">
        <v>0.90495370370370365</v>
      </c>
      <c r="X244" s="12">
        <v>0.90089120370370368</v>
      </c>
      <c r="Y244" s="12">
        <v>0.8682523148148148</v>
      </c>
      <c r="Z244" s="12">
        <v>0.94783564814814814</v>
      </c>
      <c r="AA244" s="12"/>
      <c r="AB244" s="12">
        <v>0.94216435185185177</v>
      </c>
      <c r="AC244" s="12">
        <v>0.84060185185185177</v>
      </c>
      <c r="AD244" s="12">
        <v>0.87997685185185182</v>
      </c>
      <c r="AE244" s="12">
        <v>0.94409722222222225</v>
      </c>
      <c r="AF244" s="12"/>
      <c r="AG244" s="12"/>
      <c r="AH244" s="12"/>
      <c r="AI244" s="12"/>
      <c r="AJ244" s="12"/>
      <c r="AK244" s="12"/>
      <c r="AL244" s="12"/>
      <c r="AM244" s="12"/>
      <c r="AN244" s="12"/>
      <c r="AO244" s="12"/>
      <c r="AP244" s="12"/>
      <c r="AQ244" s="12"/>
      <c r="AR244" s="12"/>
      <c r="AS244" s="12"/>
      <c r="AT244" s="12"/>
      <c r="AU244" s="12"/>
      <c r="AV244" s="12"/>
      <c r="AW244" s="12"/>
    </row>
    <row r="245" spans="1:49" ht="12" customHeight="1" x14ac:dyDescent="0.2">
      <c r="A245" s="7">
        <v>243</v>
      </c>
      <c r="B245" s="16" t="s">
        <v>529</v>
      </c>
      <c r="C245" s="16" t="s">
        <v>22</v>
      </c>
      <c r="D245" s="33" t="s">
        <v>2087</v>
      </c>
      <c r="E245" s="33"/>
      <c r="F245" s="25" t="s">
        <v>3745</v>
      </c>
      <c r="G245" s="8">
        <f>MIN(J245:AW245)</f>
        <v>0.84076388888888898</v>
      </c>
      <c r="H245" s="9">
        <f>COUNTA(J245:AW245)</f>
        <v>1</v>
      </c>
      <c r="I245" s="9">
        <f>INDEX(J$1:AW$1,MATCH(MIN(J245:AW245),J245:AW245,0))</f>
        <v>2011</v>
      </c>
      <c r="J245" s="43"/>
      <c r="K245" s="43"/>
      <c r="L245" s="43"/>
      <c r="M245" s="43"/>
      <c r="N245" s="43"/>
      <c r="O245" s="9"/>
      <c r="P245" s="12"/>
      <c r="Q245" s="12"/>
      <c r="R245" s="12"/>
      <c r="S245" s="12"/>
      <c r="T245" s="12"/>
      <c r="U245" s="12"/>
      <c r="V245" s="12"/>
      <c r="W245" s="12">
        <v>0.84076388888888898</v>
      </c>
      <c r="X245" s="12"/>
      <c r="Y245" s="12"/>
      <c r="Z245" s="12"/>
      <c r="AA245" s="12"/>
      <c r="AB245" s="12"/>
      <c r="AC245" s="12"/>
      <c r="AD245" s="12"/>
      <c r="AE245" s="12"/>
      <c r="AF245" s="12"/>
      <c r="AG245" s="12"/>
      <c r="AH245" s="12"/>
      <c r="AI245" s="12"/>
      <c r="AJ245" s="12"/>
      <c r="AK245" s="12"/>
      <c r="AL245" s="12"/>
      <c r="AM245" s="12"/>
      <c r="AN245" s="12"/>
      <c r="AO245" s="12"/>
      <c r="AP245" s="12"/>
      <c r="AQ245" s="12"/>
      <c r="AR245" s="12"/>
      <c r="AS245" s="12"/>
      <c r="AT245" s="12"/>
      <c r="AU245" s="12"/>
      <c r="AV245" s="12"/>
      <c r="AW245" s="12"/>
    </row>
    <row r="246" spans="1:49" ht="12" customHeight="1" x14ac:dyDescent="0.2">
      <c r="A246" s="7">
        <v>244</v>
      </c>
      <c r="B246" s="16" t="s">
        <v>258</v>
      </c>
      <c r="C246" s="16" t="s">
        <v>3171</v>
      </c>
      <c r="D246" s="33" t="s">
        <v>3514</v>
      </c>
      <c r="E246" s="33">
        <v>330715</v>
      </c>
      <c r="F246" s="25" t="s">
        <v>3745</v>
      </c>
      <c r="G246" s="8">
        <f>MIN(J246:AW246)</f>
        <v>0.841400462962963</v>
      </c>
      <c r="H246" s="9">
        <f>COUNTA(J246:AW246)</f>
        <v>1</v>
      </c>
      <c r="I246" s="9">
        <f>INDEX(J$1:AW$1,MATCH(MIN(J246:AW246),J246:AW246,0))</f>
        <v>2025</v>
      </c>
      <c r="J246" s="43"/>
      <c r="K246" s="43">
        <v>0.841400462962963</v>
      </c>
      <c r="L246" s="9"/>
      <c r="M246" s="9"/>
      <c r="N246" s="80"/>
      <c r="O246" s="80"/>
      <c r="P246" s="9"/>
      <c r="Q246" s="9"/>
      <c r="R246" s="9"/>
      <c r="S246" s="9"/>
      <c r="T246" s="9"/>
      <c r="U246" s="9"/>
      <c r="V246" s="9"/>
      <c r="W246" s="12"/>
      <c r="X246" s="9"/>
      <c r="Y246" s="7"/>
      <c r="Z246" s="7"/>
      <c r="AA246" s="7"/>
      <c r="AB246" s="7"/>
      <c r="AC246" s="7"/>
      <c r="AD246" s="7"/>
      <c r="AE246" s="7"/>
      <c r="AF246" s="7"/>
      <c r="AG246" s="7"/>
      <c r="AH246" s="7"/>
      <c r="AI246" s="7"/>
      <c r="AJ246" s="7"/>
      <c r="AK246" s="7"/>
      <c r="AL246" s="7"/>
      <c r="AM246" s="7"/>
      <c r="AN246" s="7"/>
      <c r="AO246" s="7"/>
      <c r="AP246" s="7"/>
      <c r="AQ246" s="7"/>
      <c r="AR246" s="7"/>
      <c r="AS246" s="12"/>
      <c r="AT246" s="12"/>
      <c r="AU246" s="12"/>
      <c r="AV246" s="12"/>
      <c r="AW246" s="12"/>
    </row>
    <row r="247" spans="1:49" ht="12" customHeight="1" x14ac:dyDescent="0.2">
      <c r="A247" s="7">
        <v>245</v>
      </c>
      <c r="B247" s="35" t="s">
        <v>1511</v>
      </c>
      <c r="C247" s="35" t="s">
        <v>1006</v>
      </c>
      <c r="D247" s="33" t="s">
        <v>2175</v>
      </c>
      <c r="E247" s="33"/>
      <c r="F247" s="25" t="s">
        <v>3745</v>
      </c>
      <c r="G247" s="8">
        <f>MIN(J247:AW247)</f>
        <v>0.84171296296296294</v>
      </c>
      <c r="H247" s="9">
        <f>COUNTA(J247:AW247)</f>
        <v>1</v>
      </c>
      <c r="I247" s="9">
        <f>INDEX(J$1:AW$1,MATCH(MIN(J247:AW247),J247:AW247,0))</f>
        <v>2016</v>
      </c>
      <c r="J247" s="43"/>
      <c r="K247" s="43"/>
      <c r="L247" s="43"/>
      <c r="M247" s="43"/>
      <c r="N247" s="43"/>
      <c r="O247" s="9"/>
      <c r="P247" s="12"/>
      <c r="Q247" s="12"/>
      <c r="R247" s="8">
        <v>0.84171296296296294</v>
      </c>
      <c r="S247" s="12"/>
      <c r="T247" s="12"/>
      <c r="U247" s="12"/>
      <c r="V247" s="12"/>
      <c r="W247" s="12"/>
      <c r="X247" s="12"/>
      <c r="Y247" s="12"/>
      <c r="Z247" s="12"/>
      <c r="AA247" s="12"/>
      <c r="AB247" s="12"/>
      <c r="AC247" s="12"/>
      <c r="AD247" s="12"/>
      <c r="AE247" s="12"/>
      <c r="AF247" s="12"/>
      <c r="AG247" s="12"/>
      <c r="AH247" s="12"/>
      <c r="AI247" s="12"/>
      <c r="AJ247" s="12"/>
      <c r="AK247" s="12"/>
      <c r="AL247" s="12"/>
      <c r="AM247" s="12"/>
      <c r="AN247" s="12"/>
      <c r="AO247" s="12"/>
      <c r="AP247" s="12"/>
      <c r="AQ247" s="12"/>
      <c r="AR247" s="12"/>
      <c r="AS247" s="12"/>
      <c r="AT247" s="12"/>
      <c r="AU247" s="12"/>
      <c r="AV247" s="12"/>
      <c r="AW247" s="12"/>
    </row>
    <row r="248" spans="1:49" ht="12" customHeight="1" x14ac:dyDescent="0.2">
      <c r="A248" s="7">
        <v>246</v>
      </c>
      <c r="B248" s="38" t="s">
        <v>205</v>
      </c>
      <c r="C248" s="38" t="s">
        <v>624</v>
      </c>
      <c r="D248" s="33" t="s">
        <v>2300</v>
      </c>
      <c r="E248" s="33"/>
      <c r="F248" s="25" t="s">
        <v>3745</v>
      </c>
      <c r="G248" s="8">
        <f>MIN(J248:AW248)</f>
        <v>0.84201388888888884</v>
      </c>
      <c r="H248" s="9">
        <f>COUNTA(J248:AW248)</f>
        <v>1</v>
      </c>
      <c r="I248" s="9">
        <f>INDEX(J$1:AW$1,MATCH(MIN(J248:AW248),J248:AW248,0))</f>
        <v>1993</v>
      </c>
      <c r="J248" s="43"/>
      <c r="K248" s="43"/>
      <c r="L248" s="43"/>
      <c r="M248" s="43"/>
      <c r="N248" s="43"/>
      <c r="O248" s="9"/>
      <c r="P248" s="12"/>
      <c r="Q248" s="12"/>
      <c r="R248" s="12"/>
      <c r="S248" s="12"/>
      <c r="T248" s="12"/>
      <c r="U248" s="12"/>
      <c r="V248" s="12"/>
      <c r="W248" s="12"/>
      <c r="X248" s="12"/>
      <c r="Y248" s="12"/>
      <c r="Z248" s="12"/>
      <c r="AA248" s="12"/>
      <c r="AB248" s="12"/>
      <c r="AC248" s="12"/>
      <c r="AD248" s="12"/>
      <c r="AE248" s="12"/>
      <c r="AF248" s="12"/>
      <c r="AG248" s="12"/>
      <c r="AH248" s="12"/>
      <c r="AI248" s="12"/>
      <c r="AJ248" s="12"/>
      <c r="AK248" s="12"/>
      <c r="AL248" s="12"/>
      <c r="AM248" s="12"/>
      <c r="AN248" s="12"/>
      <c r="AO248" s="12">
        <v>0.84201388888888884</v>
      </c>
      <c r="AP248" s="12"/>
      <c r="AQ248" s="12"/>
      <c r="AR248" s="12"/>
      <c r="AS248" s="12"/>
      <c r="AT248" s="12"/>
      <c r="AU248" s="12"/>
      <c r="AV248" s="12"/>
      <c r="AW248" s="12"/>
    </row>
    <row r="249" spans="1:49" ht="12" customHeight="1" x14ac:dyDescent="0.2">
      <c r="A249" s="7">
        <v>247</v>
      </c>
      <c r="B249" s="35" t="s">
        <v>334</v>
      </c>
      <c r="C249" s="35" t="s">
        <v>1039</v>
      </c>
      <c r="D249" s="33" t="s">
        <v>1250</v>
      </c>
      <c r="E249" s="33">
        <v>160344</v>
      </c>
      <c r="F249" s="25" t="s">
        <v>3745</v>
      </c>
      <c r="G249" s="8">
        <f>MIN(J249:AW249)</f>
        <v>0.84217592592592594</v>
      </c>
      <c r="H249" s="9">
        <f>COUNTA(J249:AW249)</f>
        <v>2</v>
      </c>
      <c r="I249" s="9">
        <f>INDEX(J$1:AW$1,MATCH(MIN(J249:AW249),J249:AW249,0))</f>
        <v>2022</v>
      </c>
      <c r="J249" s="43"/>
      <c r="K249" s="43"/>
      <c r="L249" s="43"/>
      <c r="M249" s="43"/>
      <c r="N249" s="43">
        <v>0.84217592592592594</v>
      </c>
      <c r="O249" s="9"/>
      <c r="P249" s="12"/>
      <c r="Q249" s="23">
        <v>0.89837962962962958</v>
      </c>
      <c r="R249" s="12"/>
      <c r="S249" s="12"/>
      <c r="T249" s="12"/>
      <c r="U249" s="12"/>
      <c r="V249" s="12"/>
      <c r="W249" s="12"/>
      <c r="X249" s="12"/>
      <c r="Y249" s="12"/>
      <c r="Z249" s="12"/>
      <c r="AA249" s="12"/>
      <c r="AB249" s="12"/>
      <c r="AC249" s="12"/>
      <c r="AD249" s="12"/>
      <c r="AE249" s="12"/>
      <c r="AF249" s="12"/>
      <c r="AG249" s="12"/>
      <c r="AH249" s="12"/>
      <c r="AI249" s="12"/>
      <c r="AJ249" s="12"/>
      <c r="AK249" s="12"/>
      <c r="AL249" s="12"/>
      <c r="AM249" s="12"/>
      <c r="AN249" s="12"/>
      <c r="AO249" s="12"/>
      <c r="AP249" s="12"/>
      <c r="AQ249" s="12"/>
      <c r="AR249" s="12"/>
      <c r="AS249" s="12"/>
      <c r="AT249" s="12"/>
      <c r="AU249" s="12"/>
      <c r="AV249" s="12"/>
      <c r="AW249" s="12"/>
    </row>
    <row r="250" spans="1:49" ht="12" customHeight="1" x14ac:dyDescent="0.2">
      <c r="A250" s="7">
        <v>248</v>
      </c>
      <c r="B250" s="35" t="s">
        <v>484</v>
      </c>
      <c r="C250" s="35" t="s">
        <v>1000</v>
      </c>
      <c r="D250" s="33" t="s">
        <v>2972</v>
      </c>
      <c r="E250" s="33"/>
      <c r="F250" s="25" t="s">
        <v>3745</v>
      </c>
      <c r="G250" s="8">
        <f>MIN(J250:AW250)</f>
        <v>0.84340277777777783</v>
      </c>
      <c r="H250" s="9">
        <f>COUNTA(J250:AW250)</f>
        <v>1</v>
      </c>
      <c r="I250" s="9">
        <f>INDEX(J$1:AW$1,MATCH(MIN(J250:AW250),J250:AW250,0))</f>
        <v>2016</v>
      </c>
      <c r="J250" s="43"/>
      <c r="K250" s="43"/>
      <c r="L250" s="43"/>
      <c r="M250" s="43"/>
      <c r="N250" s="9"/>
      <c r="O250" s="9"/>
      <c r="P250" s="12"/>
      <c r="Q250" s="12"/>
      <c r="R250" s="8">
        <v>0.84340277777777783</v>
      </c>
      <c r="S250" s="12"/>
      <c r="T250" s="12"/>
      <c r="U250" s="12"/>
      <c r="V250" s="12"/>
      <c r="W250" s="12"/>
      <c r="X250" s="12"/>
      <c r="Y250" s="12"/>
      <c r="Z250" s="12"/>
      <c r="AA250" s="12"/>
      <c r="AB250" s="12"/>
      <c r="AC250" s="12"/>
      <c r="AD250" s="12"/>
      <c r="AE250" s="12"/>
      <c r="AF250" s="12"/>
      <c r="AG250" s="12"/>
      <c r="AH250" s="12"/>
      <c r="AI250" s="12"/>
      <c r="AJ250" s="12"/>
      <c r="AK250" s="12"/>
      <c r="AL250" s="12"/>
      <c r="AM250" s="12"/>
      <c r="AN250" s="12"/>
      <c r="AO250" s="12"/>
      <c r="AP250" s="12"/>
      <c r="AQ250" s="12"/>
      <c r="AR250" s="12"/>
      <c r="AS250" s="12"/>
      <c r="AT250" s="12"/>
      <c r="AU250" s="12"/>
      <c r="AV250" s="12"/>
      <c r="AW250" s="12"/>
    </row>
    <row r="251" spans="1:49" ht="12" customHeight="1" x14ac:dyDescent="0.2">
      <c r="A251" s="7">
        <v>249</v>
      </c>
      <c r="B251" s="16" t="s">
        <v>1552</v>
      </c>
      <c r="C251" s="16" t="s">
        <v>3168</v>
      </c>
      <c r="D251" s="16" t="s">
        <v>3045</v>
      </c>
      <c r="E251" s="33">
        <v>816261</v>
      </c>
      <c r="F251" s="25" t="s">
        <v>3745</v>
      </c>
      <c r="G251" s="8">
        <f>MIN(J251:AW251)</f>
        <v>0.84378472222222223</v>
      </c>
      <c r="H251" s="9">
        <f>COUNTA(J251:AW251)</f>
        <v>1</v>
      </c>
      <c r="I251" s="9">
        <f>INDEX(J$1:AW$1,MATCH(MIN(J251:AW251),J251:AW251,0))</f>
        <v>2023</v>
      </c>
      <c r="J251" s="43"/>
      <c r="K251" s="43"/>
      <c r="L251" s="43"/>
      <c r="M251" s="43">
        <v>0.84378472222222223</v>
      </c>
      <c r="N251" s="9"/>
      <c r="O251" s="9"/>
      <c r="P251" s="9"/>
      <c r="Q251" s="9"/>
      <c r="R251" s="9"/>
      <c r="S251" s="9"/>
      <c r="T251" s="9"/>
      <c r="U251" s="9"/>
      <c r="V251" s="9"/>
      <c r="W251" s="12"/>
      <c r="X251" s="9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12"/>
      <c r="AT251" s="12"/>
      <c r="AU251" s="12"/>
      <c r="AV251" s="12"/>
      <c r="AW251" s="12"/>
    </row>
    <row r="252" spans="1:49" ht="12" customHeight="1" x14ac:dyDescent="0.2">
      <c r="A252" s="7">
        <v>250</v>
      </c>
      <c r="B252" s="16" t="s">
        <v>1581</v>
      </c>
      <c r="C252" s="16" t="s">
        <v>1112</v>
      </c>
      <c r="D252" s="16" t="s">
        <v>3046</v>
      </c>
      <c r="E252" s="33">
        <v>241110</v>
      </c>
      <c r="F252" s="47" t="s">
        <v>637</v>
      </c>
      <c r="G252" s="8">
        <f>MIN(J252:AW252)</f>
        <v>0.84425925925925915</v>
      </c>
      <c r="H252" s="9">
        <f>COUNTA(J252:AW252)</f>
        <v>1</v>
      </c>
      <c r="I252" s="9">
        <f>INDEX(J$1:AW$1,MATCH(MIN(J252:AW252),J252:AW252,0))</f>
        <v>2023</v>
      </c>
      <c r="J252" s="43"/>
      <c r="K252" s="43"/>
      <c r="L252" s="43"/>
      <c r="M252" s="43">
        <v>0.84425925925925915</v>
      </c>
      <c r="N252" s="9"/>
      <c r="O252" s="9"/>
      <c r="P252" s="9"/>
      <c r="Q252" s="9"/>
      <c r="R252" s="9"/>
      <c r="S252" s="9"/>
      <c r="T252" s="9"/>
      <c r="U252" s="9"/>
      <c r="V252" s="9"/>
      <c r="W252" s="12"/>
      <c r="X252" s="9"/>
      <c r="Y252" s="7"/>
      <c r="Z252" s="7"/>
      <c r="AA252" s="7"/>
      <c r="AB252" s="7"/>
      <c r="AC252" s="7"/>
      <c r="AD252" s="7"/>
      <c r="AE252" s="7"/>
      <c r="AF252" s="7"/>
      <c r="AG252" s="7"/>
      <c r="AH252" s="7"/>
      <c r="AI252" s="7"/>
      <c r="AJ252" s="7"/>
      <c r="AK252" s="7"/>
      <c r="AL252" s="7"/>
      <c r="AM252" s="7"/>
      <c r="AN252" s="7"/>
      <c r="AO252" s="7"/>
      <c r="AP252" s="7"/>
      <c r="AQ252" s="7"/>
      <c r="AR252" s="7"/>
      <c r="AS252" s="12"/>
      <c r="AT252" s="12"/>
      <c r="AU252" s="12"/>
      <c r="AV252" s="12"/>
      <c r="AW252" s="12"/>
    </row>
    <row r="253" spans="1:49" ht="12" customHeight="1" x14ac:dyDescent="0.2">
      <c r="A253" s="7">
        <v>251</v>
      </c>
      <c r="B253" s="16" t="s">
        <v>194</v>
      </c>
      <c r="C253" s="16" t="s">
        <v>245</v>
      </c>
      <c r="D253" s="16" t="s">
        <v>3047</v>
      </c>
      <c r="E253" s="33">
        <v>615918</v>
      </c>
      <c r="F253" s="25" t="s">
        <v>3745</v>
      </c>
      <c r="G253" s="8">
        <f>MIN(J253:AW253)</f>
        <v>0.84452546296296294</v>
      </c>
      <c r="H253" s="9">
        <f>COUNTA(J253:AW253)</f>
        <v>1</v>
      </c>
      <c r="I253" s="9">
        <f>INDEX(J$1:AW$1,MATCH(MIN(J253:AW253),J253:AW253,0))</f>
        <v>2023</v>
      </c>
      <c r="J253" s="43"/>
      <c r="K253" s="43"/>
      <c r="L253" s="43"/>
      <c r="M253" s="43">
        <v>0.84452546296296294</v>
      </c>
      <c r="N253" s="9"/>
      <c r="O253" s="9"/>
      <c r="P253" s="9"/>
      <c r="Q253" s="9"/>
      <c r="R253" s="9"/>
      <c r="S253" s="9"/>
      <c r="T253" s="9"/>
      <c r="U253" s="9"/>
      <c r="V253" s="9"/>
      <c r="W253" s="12"/>
      <c r="X253" s="9"/>
      <c r="Y253" s="7"/>
      <c r="Z253" s="7"/>
      <c r="AA253" s="7"/>
      <c r="AB253" s="7"/>
      <c r="AC253" s="7"/>
      <c r="AD253" s="7"/>
      <c r="AE253" s="7"/>
      <c r="AF253" s="7"/>
      <c r="AG253" s="7"/>
      <c r="AH253" s="7"/>
      <c r="AI253" s="7"/>
      <c r="AJ253" s="7"/>
      <c r="AK253" s="7"/>
      <c r="AL253" s="7"/>
      <c r="AM253" s="7"/>
      <c r="AN253" s="7"/>
      <c r="AO253" s="7"/>
      <c r="AP253" s="7"/>
      <c r="AQ253" s="7"/>
      <c r="AR253" s="7"/>
      <c r="AS253" s="12"/>
      <c r="AT253" s="12"/>
      <c r="AU253" s="12"/>
      <c r="AV253" s="12"/>
      <c r="AW253" s="12"/>
    </row>
    <row r="254" spans="1:49" ht="12" customHeight="1" x14ac:dyDescent="0.2">
      <c r="A254" s="7">
        <v>252</v>
      </c>
      <c r="B254" s="16" t="s">
        <v>227</v>
      </c>
      <c r="C254" s="16" t="s">
        <v>228</v>
      </c>
      <c r="D254" s="33" t="s">
        <v>2404</v>
      </c>
      <c r="E254" s="33"/>
      <c r="F254" s="25" t="s">
        <v>3745</v>
      </c>
      <c r="G254" s="8">
        <f>MIN(J254:AW254)</f>
        <v>0.84540509259259267</v>
      </c>
      <c r="H254" s="9">
        <f>COUNTA(J254:AW254)</f>
        <v>1</v>
      </c>
      <c r="I254" s="9">
        <f>INDEX(J$1:AW$1,MATCH(MIN(J254:AW254),J254:AW254,0))</f>
        <v>2002</v>
      </c>
      <c r="J254" s="43"/>
      <c r="K254" s="43"/>
      <c r="L254" s="43"/>
      <c r="M254" s="43"/>
      <c r="N254" s="43"/>
      <c r="O254" s="9"/>
      <c r="P254" s="12"/>
      <c r="Q254" s="12"/>
      <c r="R254" s="12"/>
      <c r="S254" s="12"/>
      <c r="T254" s="12"/>
      <c r="U254" s="12"/>
      <c r="V254" s="12"/>
      <c r="W254" s="12"/>
      <c r="X254" s="12"/>
      <c r="Y254" s="12"/>
      <c r="Z254" s="12"/>
      <c r="AA254" s="12"/>
      <c r="AB254" s="12"/>
      <c r="AC254" s="12"/>
      <c r="AD254" s="12"/>
      <c r="AE254" s="12"/>
      <c r="AF254" s="12">
        <v>0.84540509259259267</v>
      </c>
      <c r="AG254" s="12"/>
      <c r="AH254" s="12"/>
      <c r="AI254" s="12"/>
      <c r="AJ254" s="12"/>
      <c r="AK254" s="12"/>
      <c r="AL254" s="12"/>
      <c r="AM254" s="12"/>
      <c r="AN254" s="12"/>
      <c r="AO254" s="12"/>
      <c r="AP254" s="12"/>
      <c r="AQ254" s="12"/>
      <c r="AR254" s="12"/>
      <c r="AS254" s="12"/>
      <c r="AT254" s="12"/>
      <c r="AU254" s="12"/>
      <c r="AV254" s="12"/>
      <c r="AW254" s="12"/>
    </row>
    <row r="255" spans="1:49" ht="12" customHeight="1" x14ac:dyDescent="0.2">
      <c r="A255" s="7">
        <v>253</v>
      </c>
      <c r="B255" s="16" t="s">
        <v>1548</v>
      </c>
      <c r="C255" s="16" t="s">
        <v>1392</v>
      </c>
      <c r="D255" s="16" t="s">
        <v>1251</v>
      </c>
      <c r="E255" s="33">
        <v>227741</v>
      </c>
      <c r="F255" s="47" t="s">
        <v>637</v>
      </c>
      <c r="G255" s="8">
        <f>MIN(J255:AW255)</f>
        <v>0.84542824074074074</v>
      </c>
      <c r="H255" s="9">
        <f>COUNTA(J255:AW255)</f>
        <v>1</v>
      </c>
      <c r="I255" s="9">
        <f>INDEX(J$1:AW$1,MATCH(MIN(J255:AW255),J255:AW255,0))</f>
        <v>2022</v>
      </c>
      <c r="J255" s="43"/>
      <c r="K255" s="43"/>
      <c r="L255" s="43"/>
      <c r="M255" s="43"/>
      <c r="N255" s="43">
        <v>0.84542824074074074</v>
      </c>
      <c r="O255" s="9"/>
      <c r="P255" s="9"/>
      <c r="Q255" s="9"/>
      <c r="R255" s="9"/>
      <c r="S255" s="9"/>
      <c r="T255" s="9"/>
      <c r="U255" s="9"/>
      <c r="V255" s="9"/>
      <c r="W255" s="12"/>
      <c r="X255" s="9"/>
      <c r="Y255" s="7"/>
      <c r="Z255" s="7"/>
      <c r="AA255" s="7"/>
      <c r="AB255" s="7"/>
      <c r="AC255" s="7"/>
      <c r="AD255" s="7"/>
      <c r="AE255" s="7"/>
      <c r="AF255" s="7"/>
      <c r="AG255" s="7"/>
      <c r="AH255" s="7"/>
      <c r="AI255" s="7"/>
      <c r="AJ255" s="7"/>
      <c r="AK255" s="7"/>
      <c r="AL255" s="7"/>
      <c r="AM255" s="7"/>
      <c r="AN255" s="7"/>
      <c r="AO255" s="7"/>
      <c r="AP255" s="7"/>
      <c r="AQ255" s="7"/>
      <c r="AR255" s="7"/>
      <c r="AS255" s="12"/>
      <c r="AT255" s="12"/>
      <c r="AU255" s="12"/>
      <c r="AV255" s="12"/>
      <c r="AW255" s="12"/>
    </row>
    <row r="256" spans="1:49" ht="12" customHeight="1" x14ac:dyDescent="0.2">
      <c r="A256" s="7">
        <v>254</v>
      </c>
      <c r="B256" s="16" t="s">
        <v>207</v>
      </c>
      <c r="C256" s="16" t="s">
        <v>171</v>
      </c>
      <c r="D256" s="33" t="s">
        <v>2370</v>
      </c>
      <c r="E256" s="33"/>
      <c r="F256" s="25" t="s">
        <v>3745</v>
      </c>
      <c r="G256" s="8">
        <f>MIN(J256:AW256)</f>
        <v>0.84620370370370368</v>
      </c>
      <c r="H256" s="9">
        <f>COUNTA(J256:AW256)</f>
        <v>8</v>
      </c>
      <c r="I256" s="9">
        <f>INDEX(J$1:AW$1,MATCH(MIN(J256:AW256),J256:AW256,0))</f>
        <v>2002</v>
      </c>
      <c r="J256" s="43"/>
      <c r="K256" s="43"/>
      <c r="L256" s="43"/>
      <c r="M256" s="43"/>
      <c r="N256" s="43"/>
      <c r="O256" s="9"/>
      <c r="P256" s="12"/>
      <c r="Q256" s="12"/>
      <c r="R256" s="12"/>
      <c r="S256" s="12"/>
      <c r="T256" s="12"/>
      <c r="U256" s="12"/>
      <c r="V256" s="12"/>
      <c r="W256" s="12"/>
      <c r="X256" s="12"/>
      <c r="Y256" s="12"/>
      <c r="Z256" s="12"/>
      <c r="AA256" s="12"/>
      <c r="AB256" s="12"/>
      <c r="AC256" s="12"/>
      <c r="AD256" s="12"/>
      <c r="AE256" s="12"/>
      <c r="AF256" s="12">
        <v>0.84620370370370368</v>
      </c>
      <c r="AG256" s="12">
        <v>0.97821759259259267</v>
      </c>
      <c r="AH256" s="12">
        <v>0.96180555555555547</v>
      </c>
      <c r="AI256" s="12" t="s">
        <v>625</v>
      </c>
      <c r="AJ256" s="12">
        <v>1.0436342592592591</v>
      </c>
      <c r="AK256" s="12">
        <v>1.0784722222222223</v>
      </c>
      <c r="AL256" s="12"/>
      <c r="AM256" s="12">
        <v>1.0086805555555556</v>
      </c>
      <c r="AN256" s="12" t="s">
        <v>773</v>
      </c>
      <c r="AO256" s="12"/>
      <c r="AP256" s="12"/>
      <c r="AQ256" s="12"/>
      <c r="AR256" s="12"/>
      <c r="AS256" s="12"/>
      <c r="AT256" s="12"/>
      <c r="AU256" s="12"/>
      <c r="AV256" s="12"/>
      <c r="AW256" s="12"/>
    </row>
    <row r="257" spans="1:49" ht="12" customHeight="1" x14ac:dyDescent="0.2">
      <c r="A257" s="7">
        <v>255</v>
      </c>
      <c r="B257" s="16" t="s">
        <v>404</v>
      </c>
      <c r="C257" s="16" t="s">
        <v>897</v>
      </c>
      <c r="D257" s="33" t="s">
        <v>2769</v>
      </c>
      <c r="E257" s="33">
        <v>209189</v>
      </c>
      <c r="F257" s="25" t="s">
        <v>3745</v>
      </c>
      <c r="G257" s="8">
        <f>MIN(J257:AW257)</f>
        <v>0.84636574074074078</v>
      </c>
      <c r="H257" s="9">
        <f>COUNTA(J257:AW257)</f>
        <v>5</v>
      </c>
      <c r="I257" s="9">
        <f>INDEX(J$1:AW$1,MATCH(MIN(J257:AW257),J257:AW257,0))</f>
        <v>2014</v>
      </c>
      <c r="J257" s="43"/>
      <c r="K257" s="43"/>
      <c r="L257" s="43"/>
      <c r="M257" s="43"/>
      <c r="N257" s="43"/>
      <c r="O257" s="43">
        <v>1.204988425925926</v>
      </c>
      <c r="P257" s="12"/>
      <c r="Q257" s="23">
        <v>1.0391898148148149</v>
      </c>
      <c r="R257" s="8">
        <v>0.90201388888888889</v>
      </c>
      <c r="S257" s="8">
        <v>0.91557870370370376</v>
      </c>
      <c r="T257" s="12">
        <v>0.84636574074074078</v>
      </c>
      <c r="U257" s="12"/>
      <c r="V257" s="12"/>
      <c r="W257" s="12"/>
      <c r="X257" s="12"/>
      <c r="Y257" s="12"/>
      <c r="Z257" s="12"/>
      <c r="AA257" s="12"/>
      <c r="AB257" s="12"/>
      <c r="AC257" s="12"/>
      <c r="AD257" s="12"/>
      <c r="AE257" s="12"/>
      <c r="AF257" s="12"/>
      <c r="AG257" s="12"/>
      <c r="AH257" s="12"/>
      <c r="AI257" s="12"/>
      <c r="AJ257" s="12"/>
      <c r="AK257" s="12"/>
      <c r="AL257" s="12"/>
      <c r="AM257" s="12"/>
      <c r="AN257" s="12"/>
      <c r="AO257" s="12"/>
      <c r="AP257" s="12"/>
      <c r="AQ257" s="12"/>
      <c r="AR257" s="12"/>
      <c r="AS257" s="12"/>
      <c r="AT257" s="12"/>
      <c r="AU257" s="12"/>
      <c r="AV257" s="12"/>
      <c r="AW257" s="12"/>
    </row>
    <row r="258" spans="1:49" ht="12" customHeight="1" x14ac:dyDescent="0.2">
      <c r="A258" s="7">
        <v>256</v>
      </c>
      <c r="B258" s="16" t="s">
        <v>201</v>
      </c>
      <c r="C258" s="16" t="s">
        <v>485</v>
      </c>
      <c r="D258" s="33" t="s">
        <v>3515</v>
      </c>
      <c r="E258" s="33">
        <v>703631</v>
      </c>
      <c r="F258" s="25" t="s">
        <v>3745</v>
      </c>
      <c r="G258" s="8">
        <f>MIN(J258:AW258)</f>
        <v>0.84725694444444444</v>
      </c>
      <c r="H258" s="9">
        <f>COUNTA(J258:AW258)</f>
        <v>1</v>
      </c>
      <c r="I258" s="9">
        <f>INDEX(J$1:AW$1,MATCH(MIN(J258:AW258),J258:AW258,0))</f>
        <v>2025</v>
      </c>
      <c r="J258" s="43"/>
      <c r="K258" s="43">
        <v>0.84725694444444444</v>
      </c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12"/>
      <c r="X258" s="9"/>
      <c r="Y258" s="7"/>
      <c r="Z258" s="7"/>
      <c r="AA258" s="7"/>
      <c r="AB258" s="7"/>
      <c r="AC258" s="7"/>
      <c r="AD258" s="7"/>
      <c r="AE258" s="7"/>
      <c r="AF258" s="7"/>
      <c r="AG258" s="7"/>
      <c r="AH258" s="7"/>
      <c r="AI258" s="7"/>
      <c r="AJ258" s="7"/>
      <c r="AK258" s="7"/>
      <c r="AL258" s="7"/>
      <c r="AM258" s="7"/>
      <c r="AN258" s="7"/>
      <c r="AO258" s="7"/>
      <c r="AP258" s="7"/>
      <c r="AQ258" s="7"/>
      <c r="AR258" s="7"/>
      <c r="AS258" s="12"/>
      <c r="AT258" s="12"/>
      <c r="AU258" s="12"/>
      <c r="AV258" s="12"/>
      <c r="AW258" s="12"/>
    </row>
    <row r="259" spans="1:49" ht="12" customHeight="1" x14ac:dyDescent="0.2">
      <c r="A259" s="7">
        <v>257</v>
      </c>
      <c r="B259" s="16" t="s">
        <v>191</v>
      </c>
      <c r="C259" s="16" t="s">
        <v>1005</v>
      </c>
      <c r="D259" s="33" t="s">
        <v>2015</v>
      </c>
      <c r="E259" s="33">
        <v>337647</v>
      </c>
      <c r="F259" s="25" t="s">
        <v>3745</v>
      </c>
      <c r="G259" s="8">
        <f>MIN(J259:AW259)</f>
        <v>0.84740740740740739</v>
      </c>
      <c r="H259" s="9">
        <f>COUNTA(J259:AW259)</f>
        <v>3</v>
      </c>
      <c r="I259" s="9">
        <f>INDEX(J$1:AW$1,MATCH(MIN(J259:AW259),J259:AW259,0))</f>
        <v>2018</v>
      </c>
      <c r="J259" s="43"/>
      <c r="K259" s="43"/>
      <c r="L259" s="43"/>
      <c r="M259" s="43"/>
      <c r="N259" s="43"/>
      <c r="O259" s="9"/>
      <c r="P259" s="43">
        <v>0.84740740740740739</v>
      </c>
      <c r="Q259" s="23">
        <v>0.90383101851851855</v>
      </c>
      <c r="R259" s="8">
        <v>0.93682870370370364</v>
      </c>
      <c r="S259" s="12"/>
      <c r="T259" s="12"/>
      <c r="U259" s="12"/>
      <c r="V259" s="12"/>
      <c r="W259" s="12"/>
      <c r="X259" s="12"/>
      <c r="Y259" s="12"/>
      <c r="Z259" s="12"/>
      <c r="AA259" s="12"/>
      <c r="AB259" s="12"/>
      <c r="AC259" s="12"/>
      <c r="AD259" s="12"/>
      <c r="AE259" s="12"/>
      <c r="AF259" s="12"/>
      <c r="AG259" s="12"/>
      <c r="AH259" s="12"/>
      <c r="AI259" s="12"/>
      <c r="AJ259" s="12"/>
      <c r="AK259" s="12"/>
      <c r="AL259" s="12"/>
      <c r="AM259" s="12"/>
      <c r="AN259" s="12"/>
      <c r="AO259" s="12"/>
      <c r="AP259" s="12"/>
      <c r="AQ259" s="12"/>
      <c r="AR259" s="12"/>
      <c r="AS259" s="12"/>
      <c r="AT259" s="12"/>
      <c r="AU259" s="12"/>
      <c r="AV259" s="12"/>
      <c r="AW259" s="12"/>
    </row>
    <row r="260" spans="1:49" ht="12" customHeight="1" x14ac:dyDescent="0.2">
      <c r="A260" s="7">
        <v>258</v>
      </c>
      <c r="B260" s="16" t="s">
        <v>281</v>
      </c>
      <c r="C260" s="16" t="s">
        <v>5</v>
      </c>
      <c r="D260" s="33" t="s">
        <v>2342</v>
      </c>
      <c r="E260" s="33"/>
      <c r="F260" s="25" t="s">
        <v>3745</v>
      </c>
      <c r="G260" s="8">
        <f>MIN(J260:AW260)</f>
        <v>0.8475462962962963</v>
      </c>
      <c r="H260" s="9">
        <f>COUNTA(J260:AW260)</f>
        <v>1</v>
      </c>
      <c r="I260" s="9">
        <f>INDEX(J$1:AW$1,MATCH(MIN(J260:AW260),J260:AW260,0))</f>
        <v>2007</v>
      </c>
      <c r="J260" s="43"/>
      <c r="K260" s="43"/>
      <c r="L260" s="43"/>
      <c r="M260" s="43"/>
      <c r="N260" s="43"/>
      <c r="O260" s="9"/>
      <c r="P260" s="12"/>
      <c r="Q260" s="12"/>
      <c r="R260" s="12"/>
      <c r="S260" s="12"/>
      <c r="T260" s="12"/>
      <c r="U260" s="12"/>
      <c r="V260" s="12"/>
      <c r="W260" s="12"/>
      <c r="X260" s="12"/>
      <c r="Y260" s="12"/>
      <c r="Z260" s="12"/>
      <c r="AA260" s="12">
        <v>0.8475462962962963</v>
      </c>
      <c r="AB260" s="12"/>
      <c r="AC260" s="12"/>
      <c r="AD260" s="12"/>
      <c r="AE260" s="12"/>
      <c r="AF260" s="12"/>
      <c r="AG260" s="12"/>
      <c r="AH260" s="12"/>
      <c r="AI260" s="12"/>
      <c r="AJ260" s="12"/>
      <c r="AK260" s="12"/>
      <c r="AL260" s="12"/>
      <c r="AM260" s="12"/>
      <c r="AN260" s="12"/>
      <c r="AO260" s="12"/>
      <c r="AP260" s="12"/>
      <c r="AQ260" s="12"/>
      <c r="AR260" s="12"/>
      <c r="AS260" s="12"/>
      <c r="AT260" s="12"/>
      <c r="AU260" s="12"/>
      <c r="AV260" s="12"/>
      <c r="AW260" s="12"/>
    </row>
    <row r="261" spans="1:49" ht="12" customHeight="1" x14ac:dyDescent="0.2">
      <c r="A261" s="7">
        <v>259</v>
      </c>
      <c r="B261" s="36" t="s">
        <v>1534</v>
      </c>
      <c r="C261" s="36" t="s">
        <v>950</v>
      </c>
      <c r="D261" s="33" t="s">
        <v>2410</v>
      </c>
      <c r="E261" s="33"/>
      <c r="F261" s="25" t="s">
        <v>3745</v>
      </c>
      <c r="G261" s="8">
        <f>MIN(J261:AW261)</f>
        <v>0.84763888888888894</v>
      </c>
      <c r="H261" s="9">
        <f>COUNTA(J261:AW261)</f>
        <v>1</v>
      </c>
      <c r="I261" s="9">
        <f>INDEX(J$1:AW$1,MATCH(MIN(J261:AW261),J261:AW261,0))</f>
        <v>2015</v>
      </c>
      <c r="J261" s="43"/>
      <c r="K261" s="43"/>
      <c r="L261" s="43"/>
      <c r="M261" s="43"/>
      <c r="N261" s="43"/>
      <c r="O261" s="9"/>
      <c r="P261" s="12"/>
      <c r="Q261" s="12"/>
      <c r="R261" s="12"/>
      <c r="S261" s="8">
        <v>0.84763888888888894</v>
      </c>
      <c r="T261" s="12"/>
      <c r="U261" s="12"/>
      <c r="V261" s="12"/>
      <c r="W261" s="12"/>
      <c r="X261" s="12"/>
      <c r="Y261" s="12"/>
      <c r="Z261" s="12"/>
      <c r="AA261" s="12"/>
      <c r="AB261" s="12"/>
      <c r="AC261" s="12"/>
      <c r="AD261" s="12"/>
      <c r="AE261" s="12"/>
      <c r="AF261" s="12"/>
      <c r="AG261" s="12"/>
      <c r="AH261" s="12"/>
      <c r="AI261" s="12"/>
      <c r="AJ261" s="12"/>
      <c r="AK261" s="12"/>
      <c r="AL261" s="12"/>
      <c r="AM261" s="12"/>
      <c r="AN261" s="12"/>
      <c r="AO261" s="12"/>
      <c r="AP261" s="12"/>
      <c r="AQ261" s="12"/>
      <c r="AR261" s="12"/>
      <c r="AS261" s="12"/>
      <c r="AT261" s="12"/>
      <c r="AU261" s="12"/>
      <c r="AV261" s="12"/>
      <c r="AW261" s="12"/>
    </row>
    <row r="262" spans="1:49" ht="12" customHeight="1" x14ac:dyDescent="0.2">
      <c r="A262" s="7">
        <v>260</v>
      </c>
      <c r="B262" s="16" t="s">
        <v>438</v>
      </c>
      <c r="C262" s="16" t="s">
        <v>589</v>
      </c>
      <c r="D262" s="33" t="s">
        <v>2202</v>
      </c>
      <c r="E262" s="33"/>
      <c r="F262" s="25" t="s">
        <v>3745</v>
      </c>
      <c r="G262" s="8">
        <f>MIN(J262:AW262)</f>
        <v>0.84785879629629635</v>
      </c>
      <c r="H262" s="9">
        <f>COUNTA(J262:AW262)</f>
        <v>3</v>
      </c>
      <c r="I262" s="9">
        <f>INDEX(J$1:AW$1,MATCH(MIN(J262:AW262),J262:AW262,0))</f>
        <v>2008</v>
      </c>
      <c r="J262" s="43"/>
      <c r="K262" s="43"/>
      <c r="L262" s="43"/>
      <c r="M262" s="43"/>
      <c r="N262" s="43"/>
      <c r="O262" s="9"/>
      <c r="P262" s="12"/>
      <c r="Q262" s="12"/>
      <c r="R262" s="12"/>
      <c r="S262" s="12"/>
      <c r="T262" s="12"/>
      <c r="U262" s="12"/>
      <c r="V262" s="12"/>
      <c r="W262" s="12"/>
      <c r="X262" s="12">
        <v>0.85391203703703711</v>
      </c>
      <c r="Y262" s="12"/>
      <c r="Z262" s="12">
        <v>0.84785879629629635</v>
      </c>
      <c r="AA262" s="12">
        <v>0.92140046296296296</v>
      </c>
      <c r="AB262" s="12"/>
      <c r="AC262" s="12"/>
      <c r="AD262" s="12"/>
      <c r="AE262" s="12"/>
      <c r="AF262" s="12"/>
      <c r="AG262" s="12"/>
      <c r="AH262" s="12"/>
      <c r="AI262" s="12"/>
      <c r="AJ262" s="12"/>
      <c r="AK262" s="12"/>
      <c r="AL262" s="12"/>
      <c r="AM262" s="12"/>
      <c r="AN262" s="12"/>
      <c r="AO262" s="12"/>
      <c r="AP262" s="12"/>
      <c r="AQ262" s="12"/>
      <c r="AR262" s="12"/>
      <c r="AS262" s="12"/>
      <c r="AT262" s="12"/>
      <c r="AU262" s="12"/>
      <c r="AV262" s="12"/>
      <c r="AW262" s="12"/>
    </row>
    <row r="263" spans="1:49" ht="12" customHeight="1" x14ac:dyDescent="0.2">
      <c r="A263" s="7">
        <v>261</v>
      </c>
      <c r="B263" s="16" t="s">
        <v>285</v>
      </c>
      <c r="C263" s="16" t="s">
        <v>898</v>
      </c>
      <c r="D263" s="33" t="s">
        <v>1643</v>
      </c>
      <c r="E263" s="33"/>
      <c r="F263" s="25" t="s">
        <v>3745</v>
      </c>
      <c r="G263" s="8">
        <f>MIN(J263:AW263)</f>
        <v>0.84790509259259261</v>
      </c>
      <c r="H263" s="9">
        <f>COUNTA(J263:AW263)</f>
        <v>1</v>
      </c>
      <c r="I263" s="9">
        <f>INDEX(J$1:AW$1,MATCH(MIN(J263:AW263),J263:AW263,0))</f>
        <v>2014</v>
      </c>
      <c r="J263" s="43"/>
      <c r="K263" s="43"/>
      <c r="L263" s="43"/>
      <c r="M263" s="43"/>
      <c r="N263" s="9"/>
      <c r="O263" s="9"/>
      <c r="P263" s="12"/>
      <c r="Q263" s="12"/>
      <c r="R263" s="12"/>
      <c r="S263" s="12"/>
      <c r="T263" s="12">
        <v>0.84790509259259261</v>
      </c>
      <c r="U263" s="12"/>
      <c r="V263" s="12"/>
      <c r="W263" s="12"/>
      <c r="X263" s="12"/>
      <c r="Y263" s="12"/>
      <c r="Z263" s="12"/>
      <c r="AA263" s="12"/>
      <c r="AB263" s="12"/>
      <c r="AC263" s="12"/>
      <c r="AD263" s="12"/>
      <c r="AE263" s="12"/>
      <c r="AF263" s="12"/>
      <c r="AG263" s="12"/>
      <c r="AH263" s="12"/>
      <c r="AI263" s="12"/>
      <c r="AJ263" s="12"/>
      <c r="AK263" s="12"/>
      <c r="AL263" s="12"/>
      <c r="AM263" s="12"/>
      <c r="AN263" s="12"/>
      <c r="AO263" s="12"/>
      <c r="AP263" s="12"/>
      <c r="AQ263" s="12"/>
      <c r="AR263" s="12"/>
      <c r="AS263" s="12"/>
      <c r="AT263" s="12"/>
      <c r="AU263" s="12"/>
      <c r="AV263" s="12"/>
      <c r="AW263" s="12"/>
    </row>
    <row r="264" spans="1:49" ht="12" customHeight="1" x14ac:dyDescent="0.2">
      <c r="A264" s="7">
        <v>262</v>
      </c>
      <c r="B264" s="33" t="s">
        <v>300</v>
      </c>
      <c r="C264" s="33" t="s">
        <v>681</v>
      </c>
      <c r="D264" s="33" t="s">
        <v>1803</v>
      </c>
      <c r="E264" s="33"/>
      <c r="F264" s="25" t="s">
        <v>3745</v>
      </c>
      <c r="G264" s="8">
        <f>MIN(J264:AW264)</f>
        <v>0.84807870370370375</v>
      </c>
      <c r="H264" s="9">
        <f>COUNTA(J264:AW264)</f>
        <v>3</v>
      </c>
      <c r="I264" s="9">
        <f>INDEX(J$1:AW$1,MATCH(MIN(J264:AW264),J264:AW264,0))</f>
        <v>2011</v>
      </c>
      <c r="J264" s="43"/>
      <c r="K264" s="43"/>
      <c r="L264" s="43"/>
      <c r="M264" s="43"/>
      <c r="N264" s="43"/>
      <c r="O264" s="9"/>
      <c r="P264" s="12"/>
      <c r="Q264" s="12"/>
      <c r="R264" s="12"/>
      <c r="S264" s="12"/>
      <c r="T264" s="12"/>
      <c r="U264" s="19">
        <v>0.91096064814814814</v>
      </c>
      <c r="V264" s="12"/>
      <c r="W264" s="12">
        <v>0.84807870370370375</v>
      </c>
      <c r="X264" s="12">
        <v>0.92638888888888893</v>
      </c>
      <c r="Y264" s="12"/>
      <c r="Z264" s="12"/>
      <c r="AA264" s="12"/>
      <c r="AB264" s="12"/>
      <c r="AC264" s="12"/>
      <c r="AD264" s="12"/>
      <c r="AE264" s="12"/>
      <c r="AF264" s="12"/>
      <c r="AG264" s="12"/>
      <c r="AH264" s="12"/>
      <c r="AI264" s="12"/>
      <c r="AJ264" s="12"/>
      <c r="AK264" s="12"/>
      <c r="AL264" s="12"/>
      <c r="AM264" s="12"/>
      <c r="AN264" s="12"/>
      <c r="AO264" s="12"/>
      <c r="AP264" s="12"/>
      <c r="AQ264" s="12"/>
      <c r="AR264" s="12"/>
      <c r="AS264" s="12"/>
      <c r="AT264" s="12"/>
      <c r="AU264" s="12"/>
      <c r="AV264" s="12"/>
      <c r="AW264" s="12"/>
    </row>
    <row r="265" spans="1:49" ht="12" customHeight="1" x14ac:dyDescent="0.2">
      <c r="A265" s="7">
        <v>263</v>
      </c>
      <c r="B265" s="35" t="s">
        <v>1481</v>
      </c>
      <c r="C265" s="35" t="s">
        <v>1627</v>
      </c>
      <c r="D265" s="33" t="s">
        <v>1894</v>
      </c>
      <c r="E265" s="33"/>
      <c r="F265" s="25" t="s">
        <v>3745</v>
      </c>
      <c r="G265" s="8">
        <f>MIN(J265:AW265)</f>
        <v>0.84827546296296286</v>
      </c>
      <c r="H265" s="9">
        <f>COUNTA(J265:AW265)</f>
        <v>1</v>
      </c>
      <c r="I265" s="9">
        <f>INDEX(J$1:AW$1,MATCH(MIN(J265:AW265),J265:AW265,0))</f>
        <v>2016</v>
      </c>
      <c r="J265" s="43"/>
      <c r="K265" s="43"/>
      <c r="L265" s="43"/>
      <c r="M265" s="43"/>
      <c r="N265" s="78"/>
      <c r="O265" s="80"/>
      <c r="P265" s="12"/>
      <c r="Q265" s="12"/>
      <c r="R265" s="8">
        <v>0.84827546296296286</v>
      </c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  <c r="AH265" s="12"/>
      <c r="AI265" s="12"/>
      <c r="AJ265" s="12"/>
      <c r="AK265" s="12"/>
      <c r="AL265" s="12"/>
      <c r="AM265" s="12"/>
      <c r="AN265" s="12"/>
      <c r="AO265" s="12"/>
      <c r="AP265" s="12"/>
      <c r="AQ265" s="12"/>
      <c r="AR265" s="12"/>
      <c r="AS265" s="12"/>
      <c r="AT265" s="12"/>
      <c r="AU265" s="12"/>
      <c r="AV265" s="12"/>
      <c r="AW265" s="12"/>
    </row>
    <row r="266" spans="1:49" ht="12" customHeight="1" x14ac:dyDescent="0.2">
      <c r="A266" s="7">
        <v>264</v>
      </c>
      <c r="B266" s="16" t="s">
        <v>548</v>
      </c>
      <c r="C266" s="16" t="s">
        <v>582</v>
      </c>
      <c r="D266" s="33" t="s">
        <v>2906</v>
      </c>
      <c r="E266" s="33"/>
      <c r="F266" s="25" t="s">
        <v>3745</v>
      </c>
      <c r="G266" s="8">
        <f>MIN(J266:AW266)</f>
        <v>0.84846064814814814</v>
      </c>
      <c r="H266" s="9">
        <f>COUNTA(J266:AW266)</f>
        <v>2</v>
      </c>
      <c r="I266" s="9">
        <f>INDEX(J$1:AW$1,MATCH(MIN(J266:AW266),J266:AW266,0))</f>
        <v>2017</v>
      </c>
      <c r="J266" s="43"/>
      <c r="K266" s="43"/>
      <c r="L266" s="43"/>
      <c r="M266" s="43"/>
      <c r="N266" s="43"/>
      <c r="O266" s="17"/>
      <c r="P266" s="19"/>
      <c r="Q266" s="23">
        <v>0.84846064814814814</v>
      </c>
      <c r="R266" s="19"/>
      <c r="S266" s="19"/>
      <c r="T266" s="19"/>
      <c r="U266" s="19">
        <v>0.92846064814814822</v>
      </c>
      <c r="V266" s="12"/>
      <c r="W266" s="12"/>
      <c r="X266" s="12"/>
      <c r="Y266" s="12"/>
      <c r="Z266" s="12"/>
      <c r="AA266" s="12"/>
      <c r="AB266" s="12"/>
      <c r="AC266" s="12"/>
      <c r="AD266" s="12"/>
      <c r="AE266" s="12"/>
      <c r="AF266" s="12"/>
      <c r="AG266" s="12"/>
      <c r="AH266" s="12"/>
      <c r="AI266" s="12"/>
      <c r="AJ266" s="12"/>
      <c r="AK266" s="12"/>
      <c r="AL266" s="12"/>
      <c r="AM266" s="12"/>
      <c r="AN266" s="12"/>
      <c r="AO266" s="12"/>
      <c r="AP266" s="12"/>
      <c r="AQ266" s="12"/>
      <c r="AR266" s="12"/>
      <c r="AS266" s="12"/>
      <c r="AT266" s="12"/>
      <c r="AU266" s="12"/>
      <c r="AV266" s="12"/>
      <c r="AW266" s="12"/>
    </row>
    <row r="267" spans="1:49" ht="12" customHeight="1" x14ac:dyDescent="0.2">
      <c r="A267" s="7">
        <v>265</v>
      </c>
      <c r="B267" s="35" t="s">
        <v>182</v>
      </c>
      <c r="C267" s="35" t="s">
        <v>572</v>
      </c>
      <c r="D267" s="33" t="s">
        <v>1697</v>
      </c>
      <c r="E267" s="33">
        <v>349605</v>
      </c>
      <c r="F267" s="25" t="s">
        <v>3745</v>
      </c>
      <c r="G267" s="8">
        <f>MIN(J267:AW267)</f>
        <v>0.84872685185185182</v>
      </c>
      <c r="H267" s="9">
        <f>COUNTA(J267:AW267)</f>
        <v>3</v>
      </c>
      <c r="I267" s="9">
        <f>INDEX(J$1:AW$1,MATCH(MIN(J267:AW267),J267:AW267,0))</f>
        <v>2018</v>
      </c>
      <c r="J267" s="43"/>
      <c r="K267" s="43"/>
      <c r="L267" s="43"/>
      <c r="M267" s="43"/>
      <c r="N267" s="43"/>
      <c r="O267" s="9"/>
      <c r="P267" s="43">
        <v>0.84872685185185182</v>
      </c>
      <c r="Q267" s="23">
        <v>0.96908564814814813</v>
      </c>
      <c r="R267" s="8">
        <v>1.0777314814814816</v>
      </c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  <c r="AH267" s="12"/>
      <c r="AI267" s="12"/>
      <c r="AJ267" s="12"/>
      <c r="AK267" s="12"/>
      <c r="AL267" s="12"/>
      <c r="AM267" s="12"/>
      <c r="AN267" s="12"/>
      <c r="AO267" s="12"/>
      <c r="AP267" s="12"/>
      <c r="AQ267" s="12"/>
      <c r="AR267" s="12"/>
      <c r="AS267" s="12"/>
      <c r="AT267" s="12"/>
      <c r="AU267" s="12"/>
      <c r="AV267" s="12"/>
      <c r="AW267" s="12"/>
    </row>
    <row r="268" spans="1:49" ht="12" customHeight="1" x14ac:dyDescent="0.2">
      <c r="A268" s="7">
        <v>266</v>
      </c>
      <c r="B268" s="16" t="s">
        <v>606</v>
      </c>
      <c r="C268" s="16" t="s">
        <v>607</v>
      </c>
      <c r="D268" s="33" t="s">
        <v>2999</v>
      </c>
      <c r="E268" s="33"/>
      <c r="F268" s="47" t="s">
        <v>637</v>
      </c>
      <c r="G268" s="8">
        <f>MIN(J268:AW268)</f>
        <v>0.84952546296296294</v>
      </c>
      <c r="H268" s="9">
        <f>COUNTA(J268:AW268)</f>
        <v>2</v>
      </c>
      <c r="I268" s="9">
        <f>INDEX(J$1:AW$1,MATCH(MIN(J268:AW268),J268:AW268,0))</f>
        <v>1991</v>
      </c>
      <c r="J268" s="43"/>
      <c r="K268" s="43"/>
      <c r="L268" s="43"/>
      <c r="M268" s="43"/>
      <c r="N268" s="9"/>
      <c r="O268" s="9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  <c r="AH268" s="12"/>
      <c r="AI268" s="12"/>
      <c r="AJ268" s="12"/>
      <c r="AK268" s="12"/>
      <c r="AL268" s="12"/>
      <c r="AM268" s="12"/>
      <c r="AN268" s="12"/>
      <c r="AO268" s="12"/>
      <c r="AP268" s="12"/>
      <c r="AQ268" s="15">
        <v>0.84952546296296294</v>
      </c>
      <c r="AR268" s="14">
        <v>0.93046296296296294</v>
      </c>
      <c r="AS268" s="12"/>
      <c r="AT268" s="12"/>
      <c r="AU268" s="12"/>
      <c r="AV268" s="12"/>
      <c r="AW268" s="12"/>
    </row>
    <row r="269" spans="1:49" ht="12" customHeight="1" x14ac:dyDescent="0.2">
      <c r="A269" s="7">
        <v>267</v>
      </c>
      <c r="B269" s="16" t="s">
        <v>334</v>
      </c>
      <c r="C269" s="16" t="s">
        <v>583</v>
      </c>
      <c r="D269" s="33" t="s">
        <v>2520</v>
      </c>
      <c r="E269" s="33"/>
      <c r="F269" s="25" t="s">
        <v>3745</v>
      </c>
      <c r="G269" s="8">
        <f>MIN(J269:AW269)</f>
        <v>0.85034722222222225</v>
      </c>
      <c r="H269" s="9">
        <f>COUNTA(J269:AW269)</f>
        <v>3</v>
      </c>
      <c r="I269" s="9">
        <f>INDEX(J$1:AW$1,MATCH(MIN(J269:AW269),J269:AW269,0))</f>
        <v>1992</v>
      </c>
      <c r="J269" s="43"/>
      <c r="K269" s="43"/>
      <c r="L269" s="43"/>
      <c r="M269" s="43"/>
      <c r="N269" s="43"/>
      <c r="O269" s="9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  <c r="AH269" s="12"/>
      <c r="AI269" s="12"/>
      <c r="AJ269" s="12"/>
      <c r="AK269" s="12"/>
      <c r="AL269" s="12"/>
      <c r="AM269" s="12"/>
      <c r="AN269" s="12" t="s">
        <v>773</v>
      </c>
      <c r="AO269" s="12"/>
      <c r="AP269" s="12">
        <v>0.85034722222222225</v>
      </c>
      <c r="AQ269" s="12">
        <v>1.1228356481481481</v>
      </c>
      <c r="AR269" s="12"/>
      <c r="AS269" s="12"/>
      <c r="AT269" s="12"/>
      <c r="AU269" s="12"/>
      <c r="AV269" s="12"/>
      <c r="AW269" s="12"/>
    </row>
    <row r="270" spans="1:49" ht="12" customHeight="1" x14ac:dyDescent="0.2">
      <c r="A270" s="7">
        <v>268</v>
      </c>
      <c r="B270" s="35" t="s">
        <v>336</v>
      </c>
      <c r="C270" s="35" t="s">
        <v>364</v>
      </c>
      <c r="D270" s="33" t="s">
        <v>2924</v>
      </c>
      <c r="E270" s="33">
        <v>285011</v>
      </c>
      <c r="F270" s="25" t="s">
        <v>3745</v>
      </c>
      <c r="G270" s="8">
        <f>MIN(J270:AW270)</f>
        <v>0.85141203703703694</v>
      </c>
      <c r="H270" s="9">
        <f>COUNTA(J270:AW270)</f>
        <v>3</v>
      </c>
      <c r="I270" s="9">
        <f>INDEX(J$1:AW$1,MATCH(MIN(J270:AW270),J270:AW270,0))</f>
        <v>2016</v>
      </c>
      <c r="J270" s="43"/>
      <c r="K270" s="43"/>
      <c r="L270" s="43"/>
      <c r="M270" s="43">
        <v>1.0293055555555555</v>
      </c>
      <c r="N270" s="43"/>
      <c r="O270" s="9"/>
      <c r="P270" s="43">
        <v>1.0070949074074074</v>
      </c>
      <c r="Q270" s="12"/>
      <c r="R270" s="8">
        <v>0.85141203703703694</v>
      </c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  <c r="AH270" s="12"/>
      <c r="AI270" s="12"/>
      <c r="AJ270" s="12"/>
      <c r="AK270" s="12"/>
      <c r="AL270" s="12"/>
      <c r="AM270" s="12"/>
      <c r="AN270" s="12"/>
      <c r="AO270" s="12"/>
      <c r="AP270" s="12"/>
      <c r="AQ270" s="12"/>
      <c r="AR270" s="12"/>
      <c r="AS270" s="12"/>
      <c r="AT270" s="12"/>
      <c r="AU270" s="12"/>
      <c r="AV270" s="12"/>
      <c r="AW270" s="12"/>
    </row>
    <row r="271" spans="1:49" ht="12" customHeight="1" x14ac:dyDescent="0.2">
      <c r="A271" s="7">
        <v>269</v>
      </c>
      <c r="B271" s="16" t="s">
        <v>108</v>
      </c>
      <c r="C271" s="16" t="s">
        <v>50</v>
      </c>
      <c r="D271" s="33" t="s">
        <v>2042</v>
      </c>
      <c r="E271" s="33"/>
      <c r="F271" s="25" t="s">
        <v>3745</v>
      </c>
      <c r="G271" s="8">
        <f>MIN(J271:AW271)</f>
        <v>0.85182870370370367</v>
      </c>
      <c r="H271" s="9">
        <f>COUNTA(J271:AW271)</f>
        <v>2</v>
      </c>
      <c r="I271" s="9">
        <f>INDEX(J$1:AW$1,MATCH(MIN(J271:AW271),J271:AW271,0))</f>
        <v>1989</v>
      </c>
      <c r="J271" s="43"/>
      <c r="K271" s="43"/>
      <c r="L271" s="43"/>
      <c r="M271" s="43"/>
      <c r="N271" s="43"/>
      <c r="O271" s="9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  <c r="AH271" s="12"/>
      <c r="AI271" s="12"/>
      <c r="AJ271" s="12"/>
      <c r="AK271" s="12"/>
      <c r="AL271" s="12"/>
      <c r="AM271" s="12"/>
      <c r="AN271" s="12"/>
      <c r="AO271" s="12"/>
      <c r="AP271" s="12"/>
      <c r="AQ271" s="12"/>
      <c r="AR271" s="12">
        <v>1.035451388888889</v>
      </c>
      <c r="AS271" s="12">
        <v>0.85182870370370367</v>
      </c>
      <c r="AT271" s="12"/>
      <c r="AU271" s="12"/>
      <c r="AV271" s="12"/>
      <c r="AW271" s="12"/>
    </row>
    <row r="272" spans="1:49" ht="12" customHeight="1" x14ac:dyDescent="0.2">
      <c r="A272" s="7">
        <v>270</v>
      </c>
      <c r="B272" s="16" t="s">
        <v>3423</v>
      </c>
      <c r="C272" s="16" t="s">
        <v>140</v>
      </c>
      <c r="D272" s="16" t="s">
        <v>3278</v>
      </c>
      <c r="E272" s="33">
        <v>140815</v>
      </c>
      <c r="F272" s="7" t="s">
        <v>637</v>
      </c>
      <c r="G272" s="8">
        <f>MIN(J272:AW272)</f>
        <v>0.85250000000000004</v>
      </c>
      <c r="H272" s="9">
        <f>COUNTA(J272:AW272)</f>
        <v>2</v>
      </c>
      <c r="I272" s="9">
        <f>INDEX(J$1:AW$1,MATCH(MIN(J272:AW272),J272:AW272,0))</f>
        <v>2023</v>
      </c>
      <c r="J272" s="43"/>
      <c r="K272" s="43"/>
      <c r="L272" s="12">
        <v>1.0308796296296296</v>
      </c>
      <c r="M272" s="43">
        <v>0.85250000000000004</v>
      </c>
      <c r="N272" s="9"/>
      <c r="O272" s="9"/>
      <c r="P272" s="9"/>
      <c r="Q272" s="9"/>
      <c r="R272" s="9"/>
      <c r="S272" s="9"/>
      <c r="T272" s="9"/>
      <c r="U272" s="9"/>
      <c r="V272" s="9"/>
      <c r="W272" s="12"/>
      <c r="X272" s="9"/>
      <c r="Y272" s="7"/>
      <c r="Z272" s="7"/>
      <c r="AA272" s="7"/>
      <c r="AB272" s="7"/>
      <c r="AC272" s="7"/>
      <c r="AD272" s="7"/>
      <c r="AE272" s="7"/>
      <c r="AF272" s="7"/>
      <c r="AG272" s="7"/>
      <c r="AH272" s="7"/>
      <c r="AI272" s="7"/>
      <c r="AJ272" s="7"/>
      <c r="AK272" s="7"/>
      <c r="AL272" s="7"/>
      <c r="AM272" s="7"/>
      <c r="AN272" s="7"/>
      <c r="AO272" s="7"/>
      <c r="AP272" s="7"/>
      <c r="AQ272" s="7"/>
      <c r="AR272" s="7"/>
      <c r="AS272" s="12"/>
      <c r="AT272" s="12"/>
      <c r="AU272" s="12"/>
      <c r="AV272" s="12"/>
      <c r="AW272" s="12"/>
    </row>
    <row r="273" spans="1:49" ht="12" customHeight="1" x14ac:dyDescent="0.2">
      <c r="A273" s="7">
        <v>271</v>
      </c>
      <c r="B273" s="16" t="s">
        <v>3026</v>
      </c>
      <c r="C273" s="16" t="s">
        <v>168</v>
      </c>
      <c r="D273" s="16" t="s">
        <v>3048</v>
      </c>
      <c r="E273" s="33">
        <v>138917</v>
      </c>
      <c r="F273" s="47" t="s">
        <v>637</v>
      </c>
      <c r="G273" s="8">
        <f>MIN(J273:AW273)</f>
        <v>0.85250000000000004</v>
      </c>
      <c r="H273" s="9">
        <f>COUNTA(J273:AW273)</f>
        <v>1</v>
      </c>
      <c r="I273" s="9">
        <f>INDEX(J$1:AW$1,MATCH(MIN(J273:AW273),J273:AW273,0))</f>
        <v>2023</v>
      </c>
      <c r="J273" s="43"/>
      <c r="K273" s="43"/>
      <c r="L273" s="43"/>
      <c r="M273" s="43">
        <v>0.85250000000000004</v>
      </c>
      <c r="N273" s="9"/>
      <c r="O273" s="9"/>
      <c r="P273" s="9"/>
      <c r="Q273" s="9"/>
      <c r="R273" s="9"/>
      <c r="S273" s="9"/>
      <c r="T273" s="9"/>
      <c r="U273" s="9"/>
      <c r="V273" s="9"/>
      <c r="W273" s="12"/>
      <c r="X273" s="9"/>
      <c r="Y273" s="7"/>
      <c r="Z273" s="7"/>
      <c r="AA273" s="7"/>
      <c r="AB273" s="7"/>
      <c r="AC273" s="7"/>
      <c r="AD273" s="7"/>
      <c r="AE273" s="7"/>
      <c r="AF273" s="7"/>
      <c r="AG273" s="7"/>
      <c r="AH273" s="7"/>
      <c r="AI273" s="7"/>
      <c r="AJ273" s="7"/>
      <c r="AK273" s="7"/>
      <c r="AL273" s="7"/>
      <c r="AM273" s="7"/>
      <c r="AN273" s="7"/>
      <c r="AO273" s="7"/>
      <c r="AP273" s="7"/>
      <c r="AQ273" s="7"/>
      <c r="AR273" s="7"/>
      <c r="AS273" s="12"/>
      <c r="AT273" s="12"/>
      <c r="AU273" s="12"/>
      <c r="AV273" s="12"/>
      <c r="AW273" s="12"/>
    </row>
    <row r="274" spans="1:49" ht="12" customHeight="1" x14ac:dyDescent="0.2">
      <c r="A274" s="7">
        <v>272</v>
      </c>
      <c r="B274" s="16" t="s">
        <v>258</v>
      </c>
      <c r="C274" s="16" t="s">
        <v>427</v>
      </c>
      <c r="D274" s="33" t="s">
        <v>1927</v>
      </c>
      <c r="E274" s="33"/>
      <c r="F274" s="25" t="s">
        <v>3745</v>
      </c>
      <c r="G274" s="8">
        <f>MIN(J274:AW274)</f>
        <v>0.85303240740740749</v>
      </c>
      <c r="H274" s="9">
        <f>COUNTA(J274:AW274)</f>
        <v>2</v>
      </c>
      <c r="I274" s="9">
        <f>INDEX(J$1:AW$1,MATCH(MIN(J274:AW274),J274:AW274,0))</f>
        <v>2008</v>
      </c>
      <c r="J274" s="43"/>
      <c r="K274" s="43"/>
      <c r="L274" s="43"/>
      <c r="M274" s="43"/>
      <c r="N274" s="43"/>
      <c r="O274" s="9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>
        <v>0.85303240740740749</v>
      </c>
      <c r="AA274" s="12"/>
      <c r="AB274" s="12"/>
      <c r="AC274" s="12"/>
      <c r="AD274" s="12">
        <v>1.0359027777777778</v>
      </c>
      <c r="AE274" s="12"/>
      <c r="AF274" s="12"/>
      <c r="AG274" s="12"/>
      <c r="AH274" s="12"/>
      <c r="AI274" s="12"/>
      <c r="AJ274" s="12"/>
      <c r="AK274" s="12"/>
      <c r="AL274" s="12"/>
      <c r="AM274" s="12"/>
      <c r="AN274" s="12"/>
      <c r="AO274" s="12"/>
      <c r="AP274" s="12"/>
      <c r="AQ274" s="12"/>
      <c r="AR274" s="12"/>
      <c r="AS274" s="12"/>
      <c r="AT274" s="12"/>
      <c r="AU274" s="12"/>
      <c r="AV274" s="12"/>
      <c r="AW274" s="12"/>
    </row>
    <row r="275" spans="1:49" ht="12" customHeight="1" x14ac:dyDescent="0.2">
      <c r="A275" s="7">
        <v>273</v>
      </c>
      <c r="B275" s="16" t="s">
        <v>328</v>
      </c>
      <c r="C275" s="16" t="s">
        <v>371</v>
      </c>
      <c r="D275" s="16" t="s">
        <v>3057</v>
      </c>
      <c r="E275" s="33">
        <v>484415</v>
      </c>
      <c r="F275" s="25" t="s">
        <v>3745</v>
      </c>
      <c r="G275" s="8">
        <f>MIN(J275:AW275)</f>
        <v>0.853912037037037</v>
      </c>
      <c r="H275" s="9">
        <f>COUNTA(J275:AW275)</f>
        <v>2</v>
      </c>
      <c r="I275" s="9">
        <f>INDEX(J$1:AW$1,MATCH(MIN(J275:AW275),J275:AW275,0))</f>
        <v>2025</v>
      </c>
      <c r="J275" s="43"/>
      <c r="K275" s="43">
        <v>0.853912037037037</v>
      </c>
      <c r="L275" s="43"/>
      <c r="M275" s="43">
        <v>0.91908564814814808</v>
      </c>
      <c r="N275" s="9"/>
      <c r="O275" s="9"/>
      <c r="P275" s="9"/>
      <c r="Q275" s="9"/>
      <c r="R275" s="9"/>
      <c r="S275" s="9"/>
      <c r="T275" s="9"/>
      <c r="U275" s="9"/>
      <c r="V275" s="9"/>
      <c r="W275" s="12"/>
      <c r="X275" s="9"/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12"/>
      <c r="AT275" s="12"/>
      <c r="AU275" s="12"/>
      <c r="AV275" s="12"/>
      <c r="AW275" s="12"/>
    </row>
    <row r="276" spans="1:49" ht="12" customHeight="1" x14ac:dyDescent="0.2">
      <c r="A276" s="7">
        <v>274</v>
      </c>
      <c r="B276" s="16" t="s">
        <v>242</v>
      </c>
      <c r="C276" s="16" t="s">
        <v>64</v>
      </c>
      <c r="D276" s="33" t="s">
        <v>1948</v>
      </c>
      <c r="E276" s="33"/>
      <c r="F276" s="25" t="s">
        <v>3745</v>
      </c>
      <c r="G276" s="8">
        <f>MIN(J276:AW276)</f>
        <v>0.85453703703703709</v>
      </c>
      <c r="H276" s="9">
        <f>COUNTA(J276:AW276)</f>
        <v>1</v>
      </c>
      <c r="I276" s="9">
        <f>INDEX(J$1:AW$1,MATCH(MIN(J276:AW276),J276:AW276,0))</f>
        <v>2008</v>
      </c>
      <c r="J276" s="43"/>
      <c r="K276" s="43"/>
      <c r="L276" s="43"/>
      <c r="M276" s="43"/>
      <c r="N276" s="43"/>
      <c r="O276" s="9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>
        <v>0.85453703703703709</v>
      </c>
      <c r="AA276" s="12"/>
      <c r="AB276" s="12"/>
      <c r="AC276" s="12"/>
      <c r="AD276" s="12"/>
      <c r="AE276" s="12"/>
      <c r="AF276" s="12"/>
      <c r="AG276" s="12"/>
      <c r="AH276" s="12"/>
      <c r="AI276" s="12"/>
      <c r="AJ276" s="12"/>
      <c r="AK276" s="12"/>
      <c r="AL276" s="12"/>
      <c r="AM276" s="12"/>
      <c r="AN276" s="12"/>
      <c r="AO276" s="12"/>
      <c r="AP276" s="12"/>
      <c r="AQ276" s="12"/>
      <c r="AR276" s="12"/>
      <c r="AS276" s="12"/>
      <c r="AT276" s="12"/>
      <c r="AU276" s="12"/>
      <c r="AV276" s="12"/>
      <c r="AW276" s="12"/>
    </row>
    <row r="277" spans="1:49" ht="12" customHeight="1" x14ac:dyDescent="0.2">
      <c r="A277" s="7">
        <v>275</v>
      </c>
      <c r="B277" s="35" t="s">
        <v>439</v>
      </c>
      <c r="C277" s="35" t="s">
        <v>1036</v>
      </c>
      <c r="D277" s="33" t="s">
        <v>1902</v>
      </c>
      <c r="E277" s="33"/>
      <c r="F277" s="25" t="s">
        <v>3745</v>
      </c>
      <c r="G277" s="8">
        <f>MIN(J277:AW277)</f>
        <v>0.85488425925925926</v>
      </c>
      <c r="H277" s="9">
        <f>COUNTA(J277:AW277)</f>
        <v>1</v>
      </c>
      <c r="I277" s="9">
        <f>INDEX(J$1:AW$1,MATCH(MIN(J277:AW277),J277:AW277,0))</f>
        <v>2017</v>
      </c>
      <c r="J277" s="43"/>
      <c r="K277" s="43"/>
      <c r="L277" s="43"/>
      <c r="M277" s="43"/>
      <c r="N277" s="43"/>
      <c r="O277" s="9"/>
      <c r="P277" s="12"/>
      <c r="Q277" s="23">
        <v>0.85488425925925926</v>
      </c>
      <c r="R277" s="12"/>
      <c r="S277" s="12"/>
      <c r="T277" s="12"/>
      <c r="U277" s="12"/>
      <c r="V277" s="12"/>
      <c r="W277" s="12"/>
      <c r="X277" s="12"/>
      <c r="Y277" s="12"/>
      <c r="Z277" s="12"/>
      <c r="AA277" s="12"/>
      <c r="AB277" s="12"/>
      <c r="AC277" s="12"/>
      <c r="AD277" s="12"/>
      <c r="AE277" s="12"/>
      <c r="AF277" s="12"/>
      <c r="AG277" s="12"/>
      <c r="AH277" s="12"/>
      <c r="AI277" s="12"/>
      <c r="AJ277" s="12"/>
      <c r="AK277" s="12"/>
      <c r="AL277" s="12"/>
      <c r="AM277" s="12"/>
      <c r="AN277" s="12"/>
      <c r="AO277" s="12"/>
      <c r="AP277" s="12"/>
      <c r="AQ277" s="12"/>
      <c r="AR277" s="12"/>
      <c r="AS277" s="12"/>
      <c r="AT277" s="12"/>
      <c r="AU277" s="12"/>
      <c r="AV277" s="12"/>
      <c r="AW277" s="12"/>
    </row>
    <row r="278" spans="1:49" ht="12" customHeight="1" x14ac:dyDescent="0.2">
      <c r="A278" s="7">
        <v>276</v>
      </c>
      <c r="B278" s="16" t="s">
        <v>180</v>
      </c>
      <c r="C278" s="16" t="s">
        <v>413</v>
      </c>
      <c r="D278" s="33" t="s">
        <v>1664</v>
      </c>
      <c r="E278" s="33"/>
      <c r="F278" s="25" t="s">
        <v>3745</v>
      </c>
      <c r="G278" s="8">
        <f>MIN(J278:AW278)</f>
        <v>0.85528935185185195</v>
      </c>
      <c r="H278" s="9">
        <f>COUNTA(J278:AW278)</f>
        <v>1</v>
      </c>
      <c r="I278" s="9">
        <f>INDEX(J$1:AW$1,MATCH(MIN(J278:AW278),J278:AW278,0))</f>
        <v>2004</v>
      </c>
      <c r="J278" s="43"/>
      <c r="K278" s="43"/>
      <c r="L278" s="43"/>
      <c r="M278" s="43"/>
      <c r="N278" s="43"/>
      <c r="O278" s="9"/>
      <c r="P278" s="12"/>
      <c r="Q278" s="12"/>
      <c r="R278" s="12"/>
      <c r="S278" s="12"/>
      <c r="T278" s="12"/>
      <c r="U278" s="12"/>
      <c r="V278" s="12"/>
      <c r="W278" s="12"/>
      <c r="X278" s="12"/>
      <c r="Y278" s="12"/>
      <c r="Z278" s="12"/>
      <c r="AA278" s="12"/>
      <c r="AB278" s="12"/>
      <c r="AC278" s="12"/>
      <c r="AD278" s="12">
        <v>0.85528935185185195</v>
      </c>
      <c r="AE278" s="12"/>
      <c r="AF278" s="12"/>
      <c r="AG278" s="12"/>
      <c r="AH278" s="12"/>
      <c r="AI278" s="12"/>
      <c r="AJ278" s="12"/>
      <c r="AK278" s="12"/>
      <c r="AL278" s="12"/>
      <c r="AM278" s="12"/>
      <c r="AN278" s="12"/>
      <c r="AO278" s="12"/>
      <c r="AP278" s="12"/>
      <c r="AQ278" s="12"/>
      <c r="AR278" s="12"/>
      <c r="AS278" s="12"/>
      <c r="AT278" s="12"/>
      <c r="AU278" s="12"/>
      <c r="AV278" s="12"/>
      <c r="AW278" s="12"/>
    </row>
    <row r="279" spans="1:49" ht="12" customHeight="1" x14ac:dyDescent="0.2">
      <c r="A279" s="7">
        <v>277</v>
      </c>
      <c r="B279" s="16" t="s">
        <v>295</v>
      </c>
      <c r="C279" s="16" t="s">
        <v>902</v>
      </c>
      <c r="D279" s="33" t="s">
        <v>2799</v>
      </c>
      <c r="E279" s="33">
        <v>211700</v>
      </c>
      <c r="F279" s="25" t="s">
        <v>3745</v>
      </c>
      <c r="G279" s="8">
        <f>MIN(J279:AW279)</f>
        <v>0.85534722222222215</v>
      </c>
      <c r="H279" s="9">
        <f>COUNTA(J279:AW279)</f>
        <v>3</v>
      </c>
      <c r="I279" s="9">
        <f>INDEX(J$1:AW$1,MATCH(MIN(J279:AW279),J279:AW279,0))</f>
        <v>2018</v>
      </c>
      <c r="J279" s="43"/>
      <c r="K279" s="43"/>
      <c r="L279" s="43"/>
      <c r="M279" s="43">
        <v>1.2224768518518518</v>
      </c>
      <c r="N279" s="43"/>
      <c r="O279" s="9"/>
      <c r="P279" s="43">
        <v>0.85534722222222215</v>
      </c>
      <c r="Q279" s="12"/>
      <c r="R279" s="12"/>
      <c r="S279" s="12"/>
      <c r="T279" s="12">
        <v>0.89408564814814817</v>
      </c>
      <c r="U279" s="12"/>
      <c r="V279" s="12"/>
      <c r="W279" s="12"/>
      <c r="X279" s="12"/>
      <c r="Y279" s="12"/>
      <c r="Z279" s="12"/>
      <c r="AA279" s="12"/>
      <c r="AB279" s="12"/>
      <c r="AC279" s="12"/>
      <c r="AD279" s="12"/>
      <c r="AE279" s="12"/>
      <c r="AF279" s="12"/>
      <c r="AG279" s="12"/>
      <c r="AH279" s="12"/>
      <c r="AI279" s="12"/>
      <c r="AJ279" s="12"/>
      <c r="AK279" s="12"/>
      <c r="AL279" s="12"/>
      <c r="AM279" s="12"/>
      <c r="AN279" s="12"/>
      <c r="AO279" s="12"/>
      <c r="AP279" s="12"/>
      <c r="AQ279" s="12"/>
      <c r="AR279" s="12"/>
      <c r="AS279" s="12"/>
      <c r="AT279" s="12"/>
      <c r="AU279" s="12"/>
      <c r="AV279" s="12"/>
      <c r="AW279" s="12"/>
    </row>
    <row r="280" spans="1:49" ht="12" customHeight="1" x14ac:dyDescent="0.2">
      <c r="A280" s="7">
        <v>278</v>
      </c>
      <c r="B280" s="35" t="s">
        <v>439</v>
      </c>
      <c r="C280" s="35" t="s">
        <v>617</v>
      </c>
      <c r="D280" s="33" t="s">
        <v>1275</v>
      </c>
      <c r="E280" s="33">
        <v>50598</v>
      </c>
      <c r="F280" s="25" t="s">
        <v>3745</v>
      </c>
      <c r="G280" s="8">
        <f>MIN(J280:AW280)</f>
        <v>0.8556597222222222</v>
      </c>
      <c r="H280" s="9">
        <f>COUNTA(J280:AW280)</f>
        <v>4</v>
      </c>
      <c r="I280" s="9">
        <f>INDEX(J$1:AW$1,MATCH(MIN(J280:AW280),J280:AW280,0))</f>
        <v>2019</v>
      </c>
      <c r="J280" s="43"/>
      <c r="K280" s="43"/>
      <c r="L280" s="43"/>
      <c r="M280" s="43"/>
      <c r="N280" s="43">
        <v>0.94700231481481489</v>
      </c>
      <c r="O280" s="51">
        <v>0.8556597222222222</v>
      </c>
      <c r="P280" s="43">
        <v>0.87035879629629631</v>
      </c>
      <c r="Q280" s="23">
        <v>0.93562499999999993</v>
      </c>
      <c r="R280" s="12"/>
      <c r="S280" s="12"/>
      <c r="T280" s="12"/>
      <c r="U280" s="12"/>
      <c r="V280" s="12"/>
      <c r="W280" s="12"/>
      <c r="X280" s="12"/>
      <c r="Y280" s="12"/>
      <c r="Z280" s="12"/>
      <c r="AA280" s="12"/>
      <c r="AB280" s="12"/>
      <c r="AC280" s="12"/>
      <c r="AD280" s="12"/>
      <c r="AE280" s="12"/>
      <c r="AF280" s="12"/>
      <c r="AG280" s="12"/>
      <c r="AH280" s="12"/>
      <c r="AI280" s="12"/>
      <c r="AJ280" s="12"/>
      <c r="AK280" s="12"/>
      <c r="AL280" s="12"/>
      <c r="AM280" s="12"/>
      <c r="AN280" s="12"/>
      <c r="AO280" s="12"/>
      <c r="AP280" s="12"/>
      <c r="AQ280" s="12"/>
      <c r="AR280" s="12"/>
      <c r="AS280" s="12"/>
      <c r="AT280" s="12"/>
      <c r="AU280" s="12"/>
      <c r="AV280" s="12"/>
      <c r="AW280" s="12"/>
    </row>
    <row r="281" spans="1:49" ht="12" customHeight="1" x14ac:dyDescent="0.2">
      <c r="A281" s="7">
        <v>279</v>
      </c>
      <c r="B281" s="35" t="s">
        <v>484</v>
      </c>
      <c r="C281" s="35" t="s">
        <v>1037</v>
      </c>
      <c r="D281" s="33" t="s">
        <v>2971</v>
      </c>
      <c r="E281" s="33"/>
      <c r="F281" s="25" t="s">
        <v>3745</v>
      </c>
      <c r="G281" s="8">
        <f>MIN(J281:AW281)</f>
        <v>0.85616898148148157</v>
      </c>
      <c r="H281" s="9">
        <f>COUNTA(J281:AW281)</f>
        <v>1</v>
      </c>
      <c r="I281" s="9">
        <f>INDEX(J$1:AW$1,MATCH(MIN(J281:AW281),J281:AW281,0))</f>
        <v>2017</v>
      </c>
      <c r="J281" s="43"/>
      <c r="K281" s="43"/>
      <c r="L281" s="43"/>
      <c r="M281" s="43"/>
      <c r="N281" s="9"/>
      <c r="O281" s="9"/>
      <c r="P281" s="12"/>
      <c r="Q281" s="23">
        <v>0.85616898148148157</v>
      </c>
      <c r="R281" s="12"/>
      <c r="S281" s="12"/>
      <c r="T281" s="12"/>
      <c r="U281" s="12"/>
      <c r="V281" s="12"/>
      <c r="W281" s="12"/>
      <c r="X281" s="12"/>
      <c r="Y281" s="12"/>
      <c r="Z281" s="12"/>
      <c r="AA281" s="12"/>
      <c r="AB281" s="12"/>
      <c r="AC281" s="12"/>
      <c r="AD281" s="12"/>
      <c r="AE281" s="12"/>
      <c r="AF281" s="12"/>
      <c r="AG281" s="12"/>
      <c r="AH281" s="12"/>
      <c r="AI281" s="12"/>
      <c r="AJ281" s="12"/>
      <c r="AK281" s="12"/>
      <c r="AL281" s="12"/>
      <c r="AM281" s="12"/>
      <c r="AN281" s="12"/>
      <c r="AO281" s="12"/>
      <c r="AP281" s="12"/>
      <c r="AQ281" s="12"/>
      <c r="AR281" s="12"/>
      <c r="AS281" s="12"/>
      <c r="AT281" s="12"/>
      <c r="AU281" s="12"/>
      <c r="AV281" s="12"/>
      <c r="AW281" s="12"/>
    </row>
    <row r="282" spans="1:49" ht="12" customHeight="1" x14ac:dyDescent="0.2">
      <c r="A282" s="7">
        <v>280</v>
      </c>
      <c r="B282" s="16" t="s">
        <v>189</v>
      </c>
      <c r="C282" s="16" t="s">
        <v>101</v>
      </c>
      <c r="D282" s="33" t="s">
        <v>1986</v>
      </c>
      <c r="E282" s="33"/>
      <c r="F282" s="25" t="s">
        <v>3745</v>
      </c>
      <c r="G282" s="8">
        <f>MIN(J282:AW282)</f>
        <v>0.85622685185185177</v>
      </c>
      <c r="H282" s="9">
        <f>COUNTA(J282:AW282)</f>
        <v>1</v>
      </c>
      <c r="I282" s="9">
        <f>INDEX(J$1:AW$1,MATCH(MIN(J282:AW282),J282:AW282,0))</f>
        <v>2009</v>
      </c>
      <c r="J282" s="43"/>
      <c r="K282" s="43"/>
      <c r="L282" s="43"/>
      <c r="M282" s="43"/>
      <c r="N282" s="78"/>
      <c r="O282" s="80"/>
      <c r="P282" s="12"/>
      <c r="Q282" s="12"/>
      <c r="R282" s="12"/>
      <c r="S282" s="12"/>
      <c r="T282" s="12"/>
      <c r="U282" s="12"/>
      <c r="V282" s="12"/>
      <c r="W282" s="12"/>
      <c r="X282" s="12"/>
      <c r="Y282" s="12">
        <v>0.85622685185185177</v>
      </c>
      <c r="Z282" s="12"/>
      <c r="AA282" s="12"/>
      <c r="AB282" s="12"/>
      <c r="AC282" s="12"/>
      <c r="AD282" s="12"/>
      <c r="AE282" s="12"/>
      <c r="AF282" s="12"/>
      <c r="AG282" s="12"/>
      <c r="AH282" s="12"/>
      <c r="AI282" s="12"/>
      <c r="AJ282" s="12"/>
      <c r="AK282" s="12"/>
      <c r="AL282" s="12"/>
      <c r="AM282" s="12"/>
      <c r="AN282" s="12"/>
      <c r="AO282" s="12"/>
      <c r="AP282" s="12"/>
      <c r="AQ282" s="12"/>
      <c r="AR282" s="12"/>
      <c r="AS282" s="12"/>
      <c r="AT282" s="12"/>
      <c r="AU282" s="12"/>
      <c r="AV282" s="12"/>
      <c r="AW282" s="12"/>
    </row>
    <row r="283" spans="1:49" ht="12" customHeight="1" x14ac:dyDescent="0.2">
      <c r="A283" s="7">
        <v>281</v>
      </c>
      <c r="B283" s="33" t="s">
        <v>656</v>
      </c>
      <c r="C283" s="33" t="s">
        <v>676</v>
      </c>
      <c r="D283" s="33" t="s">
        <v>2436</v>
      </c>
      <c r="E283" s="33"/>
      <c r="F283" s="25" t="s">
        <v>3745</v>
      </c>
      <c r="G283" s="8">
        <f>MIN(J283:AW283)</f>
        <v>0.85659722222222223</v>
      </c>
      <c r="H283" s="9">
        <f>COUNTA(J283:AW283)</f>
        <v>1</v>
      </c>
      <c r="I283" s="9">
        <f>INDEX(J$1:AW$1,MATCH(MIN(J283:AW283),J283:AW283,0))</f>
        <v>2010</v>
      </c>
      <c r="J283" s="43"/>
      <c r="K283" s="43"/>
      <c r="L283" s="43"/>
      <c r="M283" s="43"/>
      <c r="N283" s="43"/>
      <c r="O283" s="9"/>
      <c r="P283" s="12"/>
      <c r="Q283" s="12"/>
      <c r="R283" s="12"/>
      <c r="S283" s="12"/>
      <c r="T283" s="12"/>
      <c r="U283" s="12"/>
      <c r="V283" s="12"/>
      <c r="W283" s="12"/>
      <c r="X283" s="12">
        <v>0.85659722222222223</v>
      </c>
      <c r="Y283" s="12"/>
      <c r="Z283" s="12"/>
      <c r="AA283" s="12"/>
      <c r="AB283" s="12"/>
      <c r="AC283" s="12"/>
      <c r="AD283" s="12"/>
      <c r="AE283" s="12"/>
      <c r="AF283" s="12"/>
      <c r="AG283" s="12"/>
      <c r="AH283" s="12"/>
      <c r="AI283" s="12"/>
      <c r="AJ283" s="12"/>
      <c r="AK283" s="12"/>
      <c r="AL283" s="12"/>
      <c r="AM283" s="12"/>
      <c r="AN283" s="12"/>
      <c r="AO283" s="12"/>
      <c r="AP283" s="12"/>
      <c r="AQ283" s="12"/>
      <c r="AR283" s="12"/>
      <c r="AS283" s="12"/>
      <c r="AT283" s="12"/>
      <c r="AU283" s="12"/>
      <c r="AV283" s="12"/>
      <c r="AW283" s="12"/>
    </row>
    <row r="284" spans="1:49" ht="12" customHeight="1" x14ac:dyDescent="0.2">
      <c r="A284" s="7">
        <v>282</v>
      </c>
      <c r="B284" s="35" t="s">
        <v>189</v>
      </c>
      <c r="C284" s="35" t="s">
        <v>22</v>
      </c>
      <c r="D284" s="33" t="s">
        <v>1970</v>
      </c>
      <c r="E284" s="33"/>
      <c r="F284" s="25" t="s">
        <v>3745</v>
      </c>
      <c r="G284" s="8">
        <f>MIN(J284:AW284)</f>
        <v>0.8569675925925927</v>
      </c>
      <c r="H284" s="9">
        <f>COUNTA(J284:AW284)</f>
        <v>1</v>
      </c>
      <c r="I284" s="9">
        <f>INDEX(J$1:AW$1,MATCH(MIN(J284:AW284),J284:AW284,0))</f>
        <v>2016</v>
      </c>
      <c r="J284" s="43"/>
      <c r="K284" s="43"/>
      <c r="L284" s="43"/>
      <c r="M284" s="43"/>
      <c r="N284" s="43"/>
      <c r="O284" s="9"/>
      <c r="P284" s="12"/>
      <c r="Q284" s="12"/>
      <c r="R284" s="8">
        <v>0.8569675925925927</v>
      </c>
      <c r="S284" s="12"/>
      <c r="T284" s="12"/>
      <c r="U284" s="12"/>
      <c r="V284" s="12"/>
      <c r="W284" s="12"/>
      <c r="X284" s="12"/>
      <c r="Y284" s="12"/>
      <c r="Z284" s="12"/>
      <c r="AA284" s="12"/>
      <c r="AB284" s="12"/>
      <c r="AC284" s="12"/>
      <c r="AD284" s="12"/>
      <c r="AE284" s="12"/>
      <c r="AF284" s="12"/>
      <c r="AG284" s="12"/>
      <c r="AH284" s="12"/>
      <c r="AI284" s="12"/>
      <c r="AJ284" s="12"/>
      <c r="AK284" s="12"/>
      <c r="AL284" s="12"/>
      <c r="AM284" s="12"/>
      <c r="AN284" s="12"/>
      <c r="AO284" s="12"/>
      <c r="AP284" s="12"/>
      <c r="AQ284" s="12"/>
      <c r="AR284" s="12"/>
      <c r="AS284" s="12"/>
      <c r="AT284" s="12"/>
      <c r="AU284" s="12"/>
      <c r="AV284" s="12"/>
      <c r="AW284" s="12"/>
    </row>
    <row r="285" spans="1:49" ht="12" customHeight="1" x14ac:dyDescent="0.2">
      <c r="A285" s="7">
        <v>283</v>
      </c>
      <c r="B285" s="16" t="s">
        <v>189</v>
      </c>
      <c r="C285" s="16" t="s">
        <v>45</v>
      </c>
      <c r="D285" s="33" t="s">
        <v>1995</v>
      </c>
      <c r="E285" s="33">
        <v>205747</v>
      </c>
      <c r="F285" s="25" t="s">
        <v>3745</v>
      </c>
      <c r="G285" s="8">
        <f>MIN(J285:AW285)</f>
        <v>0.85825231481481479</v>
      </c>
      <c r="H285" s="9">
        <f>COUNTA(J285:AW285)</f>
        <v>3</v>
      </c>
      <c r="I285" s="9">
        <f>INDEX(J$1:AW$1,MATCH(MIN(J285:AW285),J285:AW285,0))</f>
        <v>2017</v>
      </c>
      <c r="J285" s="43"/>
      <c r="K285" s="43"/>
      <c r="L285" s="43"/>
      <c r="M285" s="43"/>
      <c r="N285" s="43"/>
      <c r="O285" s="51">
        <v>0.91129629629629638</v>
      </c>
      <c r="P285" s="12"/>
      <c r="Q285" s="23">
        <v>0.85825231481481479</v>
      </c>
      <c r="R285" s="12"/>
      <c r="S285" s="12"/>
      <c r="T285" s="12"/>
      <c r="U285" s="12"/>
      <c r="V285" s="12"/>
      <c r="W285" s="12"/>
      <c r="X285" s="12"/>
      <c r="Y285" s="12"/>
      <c r="Z285" s="12"/>
      <c r="AA285" s="12">
        <v>1.3640509259259259</v>
      </c>
      <c r="AB285" s="12"/>
      <c r="AC285" s="12"/>
      <c r="AD285" s="12"/>
      <c r="AE285" s="12"/>
      <c r="AF285" s="12"/>
      <c r="AG285" s="12"/>
      <c r="AH285" s="12"/>
      <c r="AI285" s="12"/>
      <c r="AJ285" s="12"/>
      <c r="AK285" s="12"/>
      <c r="AL285" s="12"/>
      <c r="AM285" s="12"/>
      <c r="AN285" s="12"/>
      <c r="AO285" s="12"/>
      <c r="AP285" s="12"/>
      <c r="AQ285" s="12"/>
      <c r="AR285" s="12"/>
      <c r="AS285" s="12"/>
      <c r="AT285" s="12"/>
      <c r="AU285" s="12"/>
      <c r="AV285" s="12"/>
      <c r="AW285" s="12"/>
    </row>
    <row r="286" spans="1:49" ht="12" customHeight="1" x14ac:dyDescent="0.2">
      <c r="A286" s="7">
        <v>284</v>
      </c>
      <c r="B286" s="16" t="s">
        <v>9</v>
      </c>
      <c r="C286" s="16" t="s">
        <v>8</v>
      </c>
      <c r="D286" s="33" t="s">
        <v>1809</v>
      </c>
      <c r="E286" s="33"/>
      <c r="F286" s="25" t="s">
        <v>3745</v>
      </c>
      <c r="G286" s="8">
        <f>MIN(J286:AW286)</f>
        <v>0.85896990740740742</v>
      </c>
      <c r="H286" s="9">
        <f>COUNTA(J286:AW286)</f>
        <v>2</v>
      </c>
      <c r="I286" s="9">
        <f>INDEX(J$1:AW$1,MATCH(MIN(J286:AW286),J286:AW286,0))</f>
        <v>2008</v>
      </c>
      <c r="J286" s="43"/>
      <c r="K286" s="43"/>
      <c r="L286" s="43"/>
      <c r="M286" s="43"/>
      <c r="N286" s="43"/>
      <c r="O286" s="9"/>
      <c r="P286" s="12"/>
      <c r="Q286" s="12"/>
      <c r="R286" s="12"/>
      <c r="S286" s="12"/>
      <c r="T286" s="12"/>
      <c r="U286" s="12"/>
      <c r="V286" s="12"/>
      <c r="W286" s="12"/>
      <c r="X286" s="12"/>
      <c r="Y286" s="12"/>
      <c r="Z286" s="12">
        <v>0.85896990740740742</v>
      </c>
      <c r="AA286" s="12">
        <v>0.92210648148148155</v>
      </c>
      <c r="AB286" s="12"/>
      <c r="AC286" s="12"/>
      <c r="AD286" s="12"/>
      <c r="AE286" s="12"/>
      <c r="AF286" s="12"/>
      <c r="AG286" s="12"/>
      <c r="AH286" s="12"/>
      <c r="AI286" s="12"/>
      <c r="AJ286" s="12"/>
      <c r="AK286" s="12"/>
      <c r="AL286" s="12"/>
      <c r="AM286" s="12"/>
      <c r="AN286" s="12"/>
      <c r="AO286" s="12"/>
      <c r="AP286" s="12"/>
      <c r="AQ286" s="12"/>
      <c r="AR286" s="12"/>
      <c r="AS286" s="12"/>
      <c r="AT286" s="12"/>
      <c r="AU286" s="12"/>
      <c r="AV286" s="12"/>
      <c r="AW286" s="12"/>
    </row>
    <row r="287" spans="1:49" ht="12" customHeight="1" x14ac:dyDescent="0.2">
      <c r="A287" s="7">
        <v>285</v>
      </c>
      <c r="B287" s="50" t="s">
        <v>1481</v>
      </c>
      <c r="C287" s="50" t="s">
        <v>1187</v>
      </c>
      <c r="D287" s="33" t="s">
        <v>1896</v>
      </c>
      <c r="E287" s="33">
        <v>555135</v>
      </c>
      <c r="F287" s="25" t="s">
        <v>3745</v>
      </c>
      <c r="G287" s="8">
        <f>MIN(J287:AW287)</f>
        <v>0.85965277777777782</v>
      </c>
      <c r="H287" s="9">
        <f>COUNTA(J287:AW287)</f>
        <v>1</v>
      </c>
      <c r="I287" s="9">
        <f>INDEX(J$1:AW$1,MATCH(MIN(J287:AW287),J287:AW287,0))</f>
        <v>2019</v>
      </c>
      <c r="J287" s="43"/>
      <c r="K287" s="43"/>
      <c r="L287" s="43"/>
      <c r="M287" s="43"/>
      <c r="N287" s="43"/>
      <c r="O287" s="51">
        <v>0.85965277777777782</v>
      </c>
      <c r="P287" s="9"/>
      <c r="Q287" s="9"/>
      <c r="R287" s="9"/>
      <c r="S287" s="9"/>
      <c r="T287" s="9"/>
      <c r="U287" s="9"/>
      <c r="V287" s="9"/>
      <c r="W287" s="12"/>
      <c r="X287" s="9"/>
      <c r="Y287" s="7"/>
      <c r="Z287" s="7"/>
      <c r="AA287" s="7"/>
      <c r="AB287" s="7"/>
      <c r="AC287" s="7"/>
      <c r="AD287" s="7"/>
      <c r="AE287" s="7"/>
      <c r="AF287" s="7"/>
      <c r="AG287" s="7"/>
      <c r="AH287" s="7"/>
      <c r="AI287" s="7"/>
      <c r="AJ287" s="7"/>
      <c r="AK287" s="7"/>
      <c r="AL287" s="7"/>
      <c r="AM287" s="7"/>
      <c r="AN287" s="7"/>
      <c r="AO287" s="7"/>
      <c r="AP287" s="7"/>
      <c r="AQ287" s="7"/>
      <c r="AR287" s="7"/>
      <c r="AS287" s="12"/>
      <c r="AT287" s="12"/>
      <c r="AU287" s="12"/>
      <c r="AV287" s="12"/>
      <c r="AW287" s="12"/>
    </row>
    <row r="288" spans="1:49" ht="12" customHeight="1" x14ac:dyDescent="0.2">
      <c r="A288" s="7">
        <v>286</v>
      </c>
      <c r="B288" s="16" t="s">
        <v>255</v>
      </c>
      <c r="C288" s="16" t="s">
        <v>254</v>
      </c>
      <c r="D288" s="33" t="s">
        <v>2490</v>
      </c>
      <c r="E288" s="33"/>
      <c r="F288" s="47" t="s">
        <v>637</v>
      </c>
      <c r="G288" s="8">
        <f>MIN(J288:AW288)</f>
        <v>0.86075231481481485</v>
      </c>
      <c r="H288" s="9">
        <f>COUNTA(J288:AW288)</f>
        <v>7</v>
      </c>
      <c r="I288" s="9">
        <f>INDEX(J$1:AW$1,MATCH(MIN(J288:AW288),J288:AW288,0))</f>
        <v>2008</v>
      </c>
      <c r="J288" s="43"/>
      <c r="K288" s="43"/>
      <c r="L288" s="43"/>
      <c r="M288" s="43"/>
      <c r="N288" s="43"/>
      <c r="O288" s="9"/>
      <c r="P288" s="12"/>
      <c r="Q288" s="12"/>
      <c r="R288" s="12"/>
      <c r="S288" s="12"/>
      <c r="T288" s="12">
        <v>1.0859606481481481</v>
      </c>
      <c r="U288" s="12"/>
      <c r="V288" s="12"/>
      <c r="W288" s="12"/>
      <c r="X288" s="12"/>
      <c r="Y288" s="12">
        <v>1.0486574074074075</v>
      </c>
      <c r="Z288" s="12">
        <v>0.86075231481481485</v>
      </c>
      <c r="AA288" s="12">
        <v>0.92413194444444446</v>
      </c>
      <c r="AB288" s="12">
        <v>0.95100694444444445</v>
      </c>
      <c r="AC288" s="12"/>
      <c r="AD288" s="12"/>
      <c r="AE288" s="12"/>
      <c r="AF288" s="12">
        <v>1.2458101851851853</v>
      </c>
      <c r="AG288" s="12">
        <v>1.1566550925925927</v>
      </c>
      <c r="AH288" s="12"/>
      <c r="AI288" s="12"/>
      <c r="AJ288" s="12"/>
      <c r="AK288" s="12"/>
      <c r="AL288" s="12"/>
      <c r="AM288" s="12"/>
      <c r="AN288" s="12"/>
      <c r="AO288" s="12"/>
      <c r="AP288" s="12"/>
      <c r="AQ288" s="12"/>
      <c r="AR288" s="12"/>
      <c r="AS288" s="12"/>
      <c r="AT288" s="12"/>
      <c r="AU288" s="12"/>
      <c r="AV288" s="12"/>
      <c r="AW288" s="12"/>
    </row>
    <row r="289" spans="1:49" ht="12" customHeight="1" x14ac:dyDescent="0.2">
      <c r="A289" s="7">
        <v>287</v>
      </c>
      <c r="B289" s="16" t="s">
        <v>529</v>
      </c>
      <c r="C289" s="16" t="s">
        <v>551</v>
      </c>
      <c r="D289" s="33" t="s">
        <v>2085</v>
      </c>
      <c r="E289" s="33"/>
      <c r="F289" s="25" t="s">
        <v>3745</v>
      </c>
      <c r="G289" s="8">
        <f>MIN(J289:AW289)</f>
        <v>0.86092592592592598</v>
      </c>
      <c r="H289" s="9">
        <f>COUNTA(J289:AW289)</f>
        <v>1</v>
      </c>
      <c r="I289" s="9">
        <f>INDEX(J$1:AW$1,MATCH(MIN(J289:AW289),J289:AW289,0))</f>
        <v>2013</v>
      </c>
      <c r="J289" s="43"/>
      <c r="K289" s="43"/>
      <c r="L289" s="43"/>
      <c r="M289" s="43"/>
      <c r="N289" s="43"/>
      <c r="O289" s="17"/>
      <c r="P289" s="19"/>
      <c r="Q289" s="19"/>
      <c r="R289" s="19"/>
      <c r="S289" s="19"/>
      <c r="T289" s="19"/>
      <c r="U289" s="19">
        <v>0.86092592592592598</v>
      </c>
      <c r="V289" s="12"/>
      <c r="W289" s="12"/>
      <c r="X289" s="12"/>
      <c r="Y289" s="12"/>
      <c r="Z289" s="12"/>
      <c r="AA289" s="12"/>
      <c r="AB289" s="12"/>
      <c r="AC289" s="12"/>
      <c r="AD289" s="12"/>
      <c r="AE289" s="12"/>
      <c r="AF289" s="12"/>
      <c r="AG289" s="12"/>
      <c r="AH289" s="12"/>
      <c r="AI289" s="12"/>
      <c r="AJ289" s="12"/>
      <c r="AK289" s="12"/>
      <c r="AL289" s="12"/>
      <c r="AM289" s="12"/>
      <c r="AN289" s="12"/>
      <c r="AO289" s="12"/>
      <c r="AP289" s="12"/>
      <c r="AQ289" s="12"/>
      <c r="AR289" s="12"/>
      <c r="AS289" s="12"/>
      <c r="AT289" s="12"/>
      <c r="AU289" s="12"/>
      <c r="AV289" s="12"/>
      <c r="AW289" s="12"/>
    </row>
    <row r="290" spans="1:49" ht="12" customHeight="1" x14ac:dyDescent="0.2">
      <c r="A290" s="7">
        <v>288</v>
      </c>
      <c r="B290" s="16" t="s">
        <v>103</v>
      </c>
      <c r="C290" s="16" t="s">
        <v>102</v>
      </c>
      <c r="D290" s="33" t="s">
        <v>2850</v>
      </c>
      <c r="E290" s="33">
        <v>71868</v>
      </c>
      <c r="F290" s="25" t="s">
        <v>3745</v>
      </c>
      <c r="G290" s="8">
        <f>MIN(J290:AW290)</f>
        <v>0.86133101851851857</v>
      </c>
      <c r="H290" s="9">
        <f>COUNTA(J290:AW290)</f>
        <v>3</v>
      </c>
      <c r="I290" s="9">
        <f>INDEX(J$1:AW$1,MATCH(MIN(J290:AW290),J290:AW290,0))</f>
        <v>2009</v>
      </c>
      <c r="J290" s="43"/>
      <c r="K290" s="43"/>
      <c r="L290" s="43"/>
      <c r="M290" s="43"/>
      <c r="N290" s="43"/>
      <c r="O290" s="51">
        <v>0.9620023148148148</v>
      </c>
      <c r="P290" s="12"/>
      <c r="Q290" s="12"/>
      <c r="R290" s="12"/>
      <c r="S290" s="12"/>
      <c r="T290" s="12"/>
      <c r="U290" s="12"/>
      <c r="V290" s="12">
        <v>0.91156250000000005</v>
      </c>
      <c r="W290" s="12"/>
      <c r="X290" s="12"/>
      <c r="Y290" s="12">
        <v>0.86133101851851857</v>
      </c>
      <c r="Z290" s="12"/>
      <c r="AA290" s="12"/>
      <c r="AB290" s="12"/>
      <c r="AC290" s="12"/>
      <c r="AD290" s="12"/>
      <c r="AE290" s="12"/>
      <c r="AF290" s="12"/>
      <c r="AG290" s="12"/>
      <c r="AH290" s="12"/>
      <c r="AI290" s="12"/>
      <c r="AJ290" s="12"/>
      <c r="AK290" s="12"/>
      <c r="AL290" s="12"/>
      <c r="AM290" s="12"/>
      <c r="AN290" s="12"/>
      <c r="AO290" s="12"/>
      <c r="AP290" s="12"/>
      <c r="AQ290" s="12"/>
      <c r="AR290" s="12"/>
      <c r="AS290" s="12"/>
      <c r="AT290" s="12"/>
      <c r="AU290" s="12"/>
      <c r="AV290" s="12"/>
      <c r="AW290" s="12"/>
    </row>
    <row r="291" spans="1:49" ht="12" customHeight="1" x14ac:dyDescent="0.2">
      <c r="A291" s="7">
        <v>289</v>
      </c>
      <c r="B291" s="33" t="s">
        <v>258</v>
      </c>
      <c r="C291" s="33" t="s">
        <v>198</v>
      </c>
      <c r="D291" s="33" t="s">
        <v>1929</v>
      </c>
      <c r="E291" s="33">
        <v>352627</v>
      </c>
      <c r="F291" s="25" t="s">
        <v>3745</v>
      </c>
      <c r="G291" s="8">
        <f>MIN(J291:AW291)</f>
        <v>0.86223379629629626</v>
      </c>
      <c r="H291" s="9">
        <f>COUNTA(J291:AW291)</f>
        <v>5</v>
      </c>
      <c r="I291" s="9">
        <f>INDEX(J$1:AW$1,MATCH(MIN(J291:AW291),J291:AW291,0))</f>
        <v>2011</v>
      </c>
      <c r="J291" s="43"/>
      <c r="K291" s="43">
        <v>1.0766898148148147</v>
      </c>
      <c r="L291" s="43"/>
      <c r="M291" s="43"/>
      <c r="N291" s="43"/>
      <c r="O291" s="9"/>
      <c r="P291" s="12"/>
      <c r="Q291" s="12"/>
      <c r="R291" s="8">
        <v>0.91412037037037042</v>
      </c>
      <c r="S291" s="12"/>
      <c r="T291" s="12">
        <v>0.91523148148148137</v>
      </c>
      <c r="U291" s="12"/>
      <c r="V291" s="12"/>
      <c r="W291" s="12">
        <v>0.86223379629629626</v>
      </c>
      <c r="X291" s="12">
        <v>0.9002662037037038</v>
      </c>
      <c r="Y291" s="12"/>
      <c r="Z291" s="12"/>
      <c r="AA291" s="12"/>
      <c r="AB291" s="12"/>
      <c r="AC291" s="12"/>
      <c r="AD291" s="12"/>
      <c r="AE291" s="12"/>
      <c r="AF291" s="12"/>
      <c r="AG291" s="12"/>
      <c r="AH291" s="12"/>
      <c r="AI291" s="12"/>
      <c r="AJ291" s="12"/>
      <c r="AK291" s="12"/>
      <c r="AL291" s="12"/>
      <c r="AM291" s="12"/>
      <c r="AN291" s="12"/>
      <c r="AO291" s="12"/>
      <c r="AP291" s="12"/>
      <c r="AQ291" s="12"/>
      <c r="AR291" s="12"/>
      <c r="AS291" s="12"/>
      <c r="AT291" s="12"/>
      <c r="AU291" s="12"/>
      <c r="AV291" s="12"/>
      <c r="AW291" s="12"/>
    </row>
    <row r="292" spans="1:49" ht="12" customHeight="1" x14ac:dyDescent="0.2">
      <c r="A292" s="7">
        <v>290</v>
      </c>
      <c r="B292" s="16" t="s">
        <v>376</v>
      </c>
      <c r="C292" s="16" t="s">
        <v>375</v>
      </c>
      <c r="D292" s="33" t="s">
        <v>1846</v>
      </c>
      <c r="E292" s="33"/>
      <c r="F292" s="25" t="s">
        <v>3745</v>
      </c>
      <c r="G292" s="8">
        <f>MIN(J292:AW292)</f>
        <v>0.86253472222222216</v>
      </c>
      <c r="H292" s="9">
        <f>COUNTA(J292:AW292)</f>
        <v>2</v>
      </c>
      <c r="I292" s="9">
        <f>INDEX(J$1:AW$1,MATCH(MIN(J292:AW292),J292:AW292,0))</f>
        <v>2005</v>
      </c>
      <c r="J292" s="43"/>
      <c r="K292" s="43"/>
      <c r="L292" s="43"/>
      <c r="M292" s="43"/>
      <c r="N292" s="43"/>
      <c r="O292" s="9"/>
      <c r="P292" s="12"/>
      <c r="Q292" s="12"/>
      <c r="R292" s="12"/>
      <c r="S292" s="12"/>
      <c r="T292" s="12"/>
      <c r="U292" s="12"/>
      <c r="V292" s="12"/>
      <c r="W292" s="12"/>
      <c r="X292" s="12"/>
      <c r="Y292" s="12"/>
      <c r="Z292" s="12"/>
      <c r="AA292" s="12">
        <v>0.88978009259259261</v>
      </c>
      <c r="AB292" s="12"/>
      <c r="AC292" s="12">
        <v>0.86253472222222216</v>
      </c>
      <c r="AD292" s="12"/>
      <c r="AE292" s="12"/>
      <c r="AF292" s="12"/>
      <c r="AG292" s="12"/>
      <c r="AH292" s="12"/>
      <c r="AI292" s="12"/>
      <c r="AJ292" s="12"/>
      <c r="AK292" s="12"/>
      <c r="AL292" s="12"/>
      <c r="AM292" s="12"/>
      <c r="AN292" s="12"/>
      <c r="AO292" s="12"/>
      <c r="AP292" s="12"/>
      <c r="AQ292" s="12"/>
      <c r="AR292" s="12"/>
      <c r="AS292" s="12"/>
      <c r="AT292" s="12"/>
      <c r="AU292" s="12"/>
      <c r="AV292" s="12"/>
      <c r="AW292" s="12"/>
    </row>
    <row r="293" spans="1:49" ht="12" customHeight="1" x14ac:dyDescent="0.2">
      <c r="A293" s="7">
        <v>291</v>
      </c>
      <c r="B293" s="35" t="s">
        <v>1501</v>
      </c>
      <c r="C293" s="35" t="s">
        <v>1002</v>
      </c>
      <c r="D293" s="33" t="s">
        <v>2069</v>
      </c>
      <c r="E293" s="33">
        <v>209294</v>
      </c>
      <c r="F293" s="25" t="s">
        <v>3745</v>
      </c>
      <c r="G293" s="8">
        <f>MIN(J293:AW293)</f>
        <v>0.86295138888888889</v>
      </c>
      <c r="H293" s="9">
        <f>COUNTA(J293:AW293)</f>
        <v>2</v>
      </c>
      <c r="I293" s="9">
        <f>INDEX(J$1:AW$1,MATCH(MIN(J293:AW293),J293:AW293,0))</f>
        <v>2018</v>
      </c>
      <c r="J293" s="43"/>
      <c r="K293" s="43"/>
      <c r="L293" s="43"/>
      <c r="M293" s="43"/>
      <c r="N293" s="43"/>
      <c r="O293" s="9"/>
      <c r="P293" s="43">
        <v>0.86295138888888889</v>
      </c>
      <c r="Q293" s="12"/>
      <c r="R293" s="8">
        <v>0.8812037037037036</v>
      </c>
      <c r="S293" s="12"/>
      <c r="T293" s="12"/>
      <c r="U293" s="12"/>
      <c r="V293" s="12"/>
      <c r="W293" s="12"/>
      <c r="X293" s="12"/>
      <c r="Y293" s="12"/>
      <c r="Z293" s="12"/>
      <c r="AA293" s="12"/>
      <c r="AB293" s="12"/>
      <c r="AC293" s="12"/>
      <c r="AD293" s="12"/>
      <c r="AE293" s="12"/>
      <c r="AF293" s="12"/>
      <c r="AG293" s="12"/>
      <c r="AH293" s="12"/>
      <c r="AI293" s="12"/>
      <c r="AJ293" s="12"/>
      <c r="AK293" s="12"/>
      <c r="AL293" s="12"/>
      <c r="AM293" s="12"/>
      <c r="AN293" s="12"/>
      <c r="AO293" s="12"/>
      <c r="AP293" s="12"/>
      <c r="AQ293" s="12"/>
      <c r="AR293" s="12"/>
      <c r="AS293" s="12"/>
      <c r="AT293" s="12"/>
      <c r="AU293" s="12"/>
      <c r="AV293" s="12"/>
      <c r="AW293" s="12"/>
    </row>
    <row r="294" spans="1:49" ht="12" customHeight="1" x14ac:dyDescent="0.2">
      <c r="A294" s="7">
        <v>292</v>
      </c>
      <c r="B294" s="34" t="s">
        <v>22</v>
      </c>
      <c r="C294" s="34" t="s">
        <v>530</v>
      </c>
      <c r="D294" s="33" t="s">
        <v>2837</v>
      </c>
      <c r="E294" s="33">
        <v>348985</v>
      </c>
      <c r="F294" s="25" t="s">
        <v>3745</v>
      </c>
      <c r="G294" s="8">
        <f>MIN(J294:AW294)</f>
        <v>0.86336805555555562</v>
      </c>
      <c r="H294" s="9">
        <f>COUNTA(J294:AW294)</f>
        <v>1</v>
      </c>
      <c r="I294" s="9">
        <f>INDEX(J$1:AW$1,MATCH(MIN(J294:AW294),J294:AW294,0))</f>
        <v>2018</v>
      </c>
      <c r="J294" s="43"/>
      <c r="K294" s="43"/>
      <c r="L294" s="43"/>
      <c r="M294" s="43"/>
      <c r="N294" s="43"/>
      <c r="O294" s="9"/>
      <c r="P294" s="43">
        <v>0.86336805555555562</v>
      </c>
      <c r="Q294" s="12"/>
      <c r="R294" s="12"/>
      <c r="S294" s="12"/>
      <c r="T294" s="12"/>
      <c r="U294" s="12"/>
      <c r="V294" s="12"/>
      <c r="W294" s="12"/>
      <c r="X294" s="12"/>
      <c r="Y294" s="12"/>
      <c r="Z294" s="12"/>
      <c r="AA294" s="12"/>
      <c r="AB294" s="12"/>
      <c r="AC294" s="12"/>
      <c r="AD294" s="12"/>
      <c r="AE294" s="12"/>
      <c r="AF294" s="12"/>
      <c r="AG294" s="12"/>
      <c r="AH294" s="12"/>
      <c r="AI294" s="12"/>
      <c r="AJ294" s="12"/>
      <c r="AK294" s="12"/>
      <c r="AL294" s="12"/>
      <c r="AM294" s="12"/>
      <c r="AN294" s="12"/>
      <c r="AO294" s="12"/>
      <c r="AP294" s="12"/>
      <c r="AQ294" s="12"/>
      <c r="AR294" s="12"/>
      <c r="AS294" s="12"/>
      <c r="AT294" s="12"/>
      <c r="AU294" s="12"/>
      <c r="AV294" s="12"/>
      <c r="AW294" s="12"/>
    </row>
    <row r="295" spans="1:49" ht="12" customHeight="1" x14ac:dyDescent="0.2">
      <c r="A295" s="7">
        <v>293</v>
      </c>
      <c r="B295" s="16" t="s">
        <v>1501</v>
      </c>
      <c r="C295" s="16" t="s">
        <v>899</v>
      </c>
      <c r="D295" s="33" t="s">
        <v>2070</v>
      </c>
      <c r="E295" s="33"/>
      <c r="F295" s="25" t="s">
        <v>3745</v>
      </c>
      <c r="G295" s="8">
        <f>MIN(J295:AW295)</f>
        <v>0.86348379629629635</v>
      </c>
      <c r="H295" s="9">
        <f>COUNTA(J295:AW295)</f>
        <v>1</v>
      </c>
      <c r="I295" s="9">
        <f>INDEX(J$1:AW$1,MATCH(MIN(J295:AW295),J295:AW295,0))</f>
        <v>2014</v>
      </c>
      <c r="J295" s="43"/>
      <c r="K295" s="43"/>
      <c r="L295" s="43"/>
      <c r="M295" s="43"/>
      <c r="N295" s="43"/>
      <c r="O295" s="9"/>
      <c r="P295" s="12"/>
      <c r="Q295" s="12"/>
      <c r="R295" s="12"/>
      <c r="S295" s="12"/>
      <c r="T295" s="12">
        <v>0.86348379629629635</v>
      </c>
      <c r="U295" s="12"/>
      <c r="V295" s="12"/>
      <c r="W295" s="12"/>
      <c r="X295" s="12"/>
      <c r="Y295" s="12"/>
      <c r="Z295" s="12"/>
      <c r="AA295" s="12"/>
      <c r="AB295" s="12"/>
      <c r="AC295" s="12"/>
      <c r="AD295" s="12"/>
      <c r="AE295" s="12"/>
      <c r="AF295" s="12"/>
      <c r="AG295" s="12"/>
      <c r="AH295" s="12"/>
      <c r="AI295" s="12"/>
      <c r="AJ295" s="12"/>
      <c r="AK295" s="12"/>
      <c r="AL295" s="12"/>
      <c r="AM295" s="12"/>
      <c r="AN295" s="12"/>
      <c r="AO295" s="12"/>
      <c r="AP295" s="12"/>
      <c r="AQ295" s="12"/>
      <c r="AR295" s="12"/>
      <c r="AS295" s="12"/>
      <c r="AT295" s="12"/>
      <c r="AU295" s="12"/>
      <c r="AV295" s="12"/>
      <c r="AW295" s="12"/>
    </row>
    <row r="296" spans="1:49" ht="12" customHeight="1" x14ac:dyDescent="0.2">
      <c r="A296" s="7">
        <v>294</v>
      </c>
      <c r="B296" s="16" t="s">
        <v>1460</v>
      </c>
      <c r="C296" s="16" t="s">
        <v>582</v>
      </c>
      <c r="D296" s="33" t="s">
        <v>1771</v>
      </c>
      <c r="E296" s="33">
        <v>200276</v>
      </c>
      <c r="F296" s="25" t="s">
        <v>3745</v>
      </c>
      <c r="G296" s="8">
        <f>MIN(J296:AW296)</f>
        <v>0.86351851851851846</v>
      </c>
      <c r="H296" s="9">
        <f>COUNTA(J296:AW296)</f>
        <v>2</v>
      </c>
      <c r="I296" s="9">
        <f>INDEX(J$1:AW$1,MATCH(MIN(J296:AW296),J296:AW296,0))</f>
        <v>2014</v>
      </c>
      <c r="J296" s="43"/>
      <c r="K296" s="43"/>
      <c r="L296" s="43"/>
      <c r="M296" s="43"/>
      <c r="N296" s="43"/>
      <c r="O296" s="51">
        <v>0.88172453703703713</v>
      </c>
      <c r="P296" s="12"/>
      <c r="Q296" s="12"/>
      <c r="R296" s="12"/>
      <c r="S296" s="12"/>
      <c r="T296" s="12">
        <v>0.86351851851851846</v>
      </c>
      <c r="U296" s="12"/>
      <c r="V296" s="12"/>
      <c r="W296" s="12"/>
      <c r="X296" s="12"/>
      <c r="Y296" s="12"/>
      <c r="Z296" s="12"/>
      <c r="AA296" s="12"/>
      <c r="AB296" s="12"/>
      <c r="AC296" s="12"/>
      <c r="AD296" s="12"/>
      <c r="AE296" s="12"/>
      <c r="AF296" s="12"/>
      <c r="AG296" s="12"/>
      <c r="AH296" s="12"/>
      <c r="AI296" s="12"/>
      <c r="AJ296" s="12"/>
      <c r="AK296" s="12"/>
      <c r="AL296" s="12"/>
      <c r="AM296" s="12"/>
      <c r="AN296" s="12"/>
      <c r="AO296" s="12"/>
      <c r="AP296" s="12"/>
      <c r="AQ296" s="12"/>
      <c r="AR296" s="12"/>
      <c r="AS296" s="12"/>
      <c r="AT296" s="12"/>
      <c r="AU296" s="12"/>
      <c r="AV296" s="12"/>
      <c r="AW296" s="12"/>
    </row>
    <row r="297" spans="1:49" ht="12" customHeight="1" x14ac:dyDescent="0.2">
      <c r="A297" s="7">
        <v>295</v>
      </c>
      <c r="B297" s="36" t="s">
        <v>1530</v>
      </c>
      <c r="C297" s="36" t="s">
        <v>951</v>
      </c>
      <c r="D297" s="33" t="s">
        <v>2390</v>
      </c>
      <c r="E297" s="33"/>
      <c r="F297" s="25" t="s">
        <v>3745</v>
      </c>
      <c r="G297" s="8">
        <f>MIN(J297:AW297)</f>
        <v>0.86361111111111111</v>
      </c>
      <c r="H297" s="9">
        <f>COUNTA(J297:AW297)</f>
        <v>1</v>
      </c>
      <c r="I297" s="9">
        <f>INDEX(J$1:AW$1,MATCH(MIN(J297:AW297),J297:AW297,0))</f>
        <v>2015</v>
      </c>
      <c r="J297" s="43"/>
      <c r="K297" s="43"/>
      <c r="L297" s="43"/>
      <c r="M297" s="43"/>
      <c r="N297" s="43"/>
      <c r="O297" s="9"/>
      <c r="P297" s="12"/>
      <c r="Q297" s="12"/>
      <c r="R297" s="12"/>
      <c r="S297" s="8">
        <v>0.86361111111111111</v>
      </c>
      <c r="T297" s="12"/>
      <c r="U297" s="12"/>
      <c r="V297" s="12"/>
      <c r="W297" s="12"/>
      <c r="X297" s="12"/>
      <c r="Y297" s="12"/>
      <c r="Z297" s="12"/>
      <c r="AA297" s="12"/>
      <c r="AB297" s="12"/>
      <c r="AC297" s="12"/>
      <c r="AD297" s="12"/>
      <c r="AE297" s="12"/>
      <c r="AF297" s="12"/>
      <c r="AG297" s="12"/>
      <c r="AH297" s="12"/>
      <c r="AI297" s="12"/>
      <c r="AJ297" s="12"/>
      <c r="AK297" s="12"/>
      <c r="AL297" s="12"/>
      <c r="AM297" s="12"/>
      <c r="AN297" s="12"/>
      <c r="AO297" s="12"/>
      <c r="AP297" s="12"/>
      <c r="AQ297" s="12"/>
      <c r="AR297" s="12"/>
      <c r="AS297" s="12"/>
      <c r="AT297" s="12"/>
      <c r="AU297" s="12"/>
      <c r="AV297" s="12"/>
      <c r="AW297" s="12"/>
    </row>
    <row r="298" spans="1:49" ht="12" customHeight="1" x14ac:dyDescent="0.2">
      <c r="A298" s="7">
        <v>296</v>
      </c>
      <c r="B298" s="16" t="s">
        <v>108</v>
      </c>
      <c r="C298" s="16" t="s">
        <v>604</v>
      </c>
      <c r="D298" s="33" t="s">
        <v>2041</v>
      </c>
      <c r="E298" s="33"/>
      <c r="F298" s="25" t="s">
        <v>3745</v>
      </c>
      <c r="G298" s="8">
        <f>MIN(J298:AW298)</f>
        <v>0.86361111111111111</v>
      </c>
      <c r="H298" s="9">
        <f>COUNTA(J298:AW298)</f>
        <v>3</v>
      </c>
      <c r="I298" s="9">
        <f>INDEX(J$1:AW$1,MATCH(MIN(J298:AW298),J298:AW298,0))</f>
        <v>2011</v>
      </c>
      <c r="J298" s="43"/>
      <c r="K298" s="43"/>
      <c r="L298" s="43"/>
      <c r="M298" s="43"/>
      <c r="N298" s="43"/>
      <c r="O298" s="9"/>
      <c r="P298" s="12"/>
      <c r="Q298" s="12"/>
      <c r="R298" s="12"/>
      <c r="S298" s="12"/>
      <c r="T298" s="12"/>
      <c r="U298" s="12"/>
      <c r="V298" s="12"/>
      <c r="W298" s="12">
        <v>0.86361111111111111</v>
      </c>
      <c r="X298" s="12">
        <v>0.90222222222222215</v>
      </c>
      <c r="Y298" s="12">
        <v>0.94918981481481479</v>
      </c>
      <c r="Z298" s="12"/>
      <c r="AA298" s="12"/>
      <c r="AB298" s="12"/>
      <c r="AC298" s="12"/>
      <c r="AD298" s="12"/>
      <c r="AE298" s="12"/>
      <c r="AF298" s="12"/>
      <c r="AG298" s="12"/>
      <c r="AH298" s="12"/>
      <c r="AI298" s="12"/>
      <c r="AJ298" s="12"/>
      <c r="AK298" s="12"/>
      <c r="AL298" s="12"/>
      <c r="AM298" s="12"/>
      <c r="AN298" s="12"/>
      <c r="AO298" s="12"/>
      <c r="AP298" s="12"/>
      <c r="AQ298" s="12"/>
      <c r="AR298" s="12"/>
      <c r="AS298" s="12"/>
      <c r="AT298" s="12"/>
      <c r="AU298" s="12"/>
      <c r="AV298" s="12"/>
      <c r="AW298" s="12"/>
    </row>
    <row r="299" spans="1:49" ht="12" customHeight="1" x14ac:dyDescent="0.2">
      <c r="A299" s="7">
        <v>297</v>
      </c>
      <c r="B299" s="16" t="s">
        <v>713</v>
      </c>
      <c r="C299" s="16" t="s">
        <v>383</v>
      </c>
      <c r="D299" s="33" t="s">
        <v>1684</v>
      </c>
      <c r="E299" s="33"/>
      <c r="F299" s="25" t="s">
        <v>3745</v>
      </c>
      <c r="G299" s="8">
        <f>MIN(J299:AW299)</f>
        <v>0.86380787037037043</v>
      </c>
      <c r="H299" s="9">
        <f>COUNTA(J299:AW299)</f>
        <v>1</v>
      </c>
      <c r="I299" s="9">
        <f>INDEX(J$1:AW$1,MATCH(MIN(J299:AW299),J299:AW299,0))</f>
        <v>2011</v>
      </c>
      <c r="J299" s="43"/>
      <c r="K299" s="43"/>
      <c r="L299" s="43"/>
      <c r="M299" s="43"/>
      <c r="N299" s="43"/>
      <c r="O299" s="9"/>
      <c r="P299" s="12"/>
      <c r="Q299" s="12"/>
      <c r="R299" s="12"/>
      <c r="S299" s="12"/>
      <c r="T299" s="12"/>
      <c r="U299" s="12"/>
      <c r="V299" s="12"/>
      <c r="W299" s="43">
        <v>0.86380787037037043</v>
      </c>
      <c r="X299" s="12"/>
      <c r="Y299" s="12"/>
      <c r="Z299" s="12"/>
      <c r="AA299" s="12"/>
      <c r="AB299" s="12"/>
      <c r="AC299" s="12"/>
      <c r="AD299" s="12"/>
      <c r="AE299" s="12"/>
      <c r="AF299" s="12"/>
      <c r="AG299" s="12"/>
      <c r="AH299" s="12"/>
      <c r="AI299" s="12"/>
      <c r="AJ299" s="12"/>
      <c r="AK299" s="12"/>
      <c r="AL299" s="12"/>
      <c r="AM299" s="12"/>
      <c r="AN299" s="12"/>
      <c r="AO299" s="12"/>
      <c r="AP299" s="12"/>
      <c r="AQ299" s="12"/>
      <c r="AR299" s="12"/>
      <c r="AS299" s="12"/>
      <c r="AT299" s="12"/>
      <c r="AU299" s="12"/>
      <c r="AV299" s="12"/>
      <c r="AW299" s="12"/>
    </row>
    <row r="300" spans="1:49" ht="12" customHeight="1" x14ac:dyDescent="0.2">
      <c r="A300" s="7">
        <v>298</v>
      </c>
      <c r="B300" s="16" t="s">
        <v>537</v>
      </c>
      <c r="C300" s="16" t="s">
        <v>845</v>
      </c>
      <c r="D300" s="33" t="s">
        <v>2097</v>
      </c>
      <c r="E300" s="33">
        <v>209255</v>
      </c>
      <c r="F300" s="25" t="s">
        <v>3745</v>
      </c>
      <c r="G300" s="8">
        <f>MIN(J300:AW300)</f>
        <v>0.86407407407407411</v>
      </c>
      <c r="H300" s="9">
        <f>COUNTA(J300:AW300)</f>
        <v>3</v>
      </c>
      <c r="I300" s="9">
        <f>INDEX(J$1:AW$1,MATCH(MIN(J300:AW300),J300:AW300,0))</f>
        <v>2014</v>
      </c>
      <c r="J300" s="43"/>
      <c r="K300" s="43"/>
      <c r="L300" s="43"/>
      <c r="M300" s="43"/>
      <c r="N300" s="43"/>
      <c r="O300" s="43">
        <v>1.0495949074074074</v>
      </c>
      <c r="P300" s="19"/>
      <c r="Q300" s="19"/>
      <c r="R300" s="19"/>
      <c r="S300" s="19"/>
      <c r="T300" s="12">
        <v>0.86407407407407411</v>
      </c>
      <c r="U300" s="19">
        <v>0.93041666666666656</v>
      </c>
      <c r="V300" s="12"/>
      <c r="W300" s="12"/>
      <c r="X300" s="12"/>
      <c r="Y300" s="12"/>
      <c r="Z300" s="12"/>
      <c r="AA300" s="12"/>
      <c r="AB300" s="12"/>
      <c r="AC300" s="12"/>
      <c r="AD300" s="12"/>
      <c r="AE300" s="12"/>
      <c r="AF300" s="12"/>
      <c r="AG300" s="12"/>
      <c r="AH300" s="12"/>
      <c r="AI300" s="12"/>
      <c r="AJ300" s="12"/>
      <c r="AK300" s="12"/>
      <c r="AL300" s="12"/>
      <c r="AM300" s="12"/>
      <c r="AN300" s="12"/>
      <c r="AO300" s="12"/>
      <c r="AP300" s="12"/>
      <c r="AQ300" s="12"/>
      <c r="AR300" s="12"/>
      <c r="AS300" s="12"/>
      <c r="AT300" s="12"/>
      <c r="AU300" s="12"/>
      <c r="AV300" s="12"/>
      <c r="AW300" s="12"/>
    </row>
    <row r="301" spans="1:49" ht="12" customHeight="1" x14ac:dyDescent="0.2">
      <c r="A301" s="7">
        <v>299</v>
      </c>
      <c r="B301" s="16" t="s">
        <v>235</v>
      </c>
      <c r="C301" s="16" t="s">
        <v>10</v>
      </c>
      <c r="D301" s="33" t="s">
        <v>2698</v>
      </c>
      <c r="E301" s="33"/>
      <c r="F301" s="25" t="s">
        <v>3745</v>
      </c>
      <c r="G301" s="8">
        <f>MIN(J301:AW301)</f>
        <v>0.86418981481481483</v>
      </c>
      <c r="H301" s="9">
        <f>COUNTA(J301:AW301)</f>
        <v>4</v>
      </c>
      <c r="I301" s="9">
        <f>INDEX(J$1:AW$1,MATCH(MIN(J301:AW301),J301:AW301,0))</f>
        <v>2011</v>
      </c>
      <c r="J301" s="43"/>
      <c r="K301" s="43"/>
      <c r="L301" s="43"/>
      <c r="M301" s="43"/>
      <c r="N301" s="43"/>
      <c r="O301" s="9"/>
      <c r="P301" s="12"/>
      <c r="Q301" s="12"/>
      <c r="R301" s="12"/>
      <c r="S301" s="12"/>
      <c r="T301" s="12">
        <v>0.95079861111111119</v>
      </c>
      <c r="U301" s="12"/>
      <c r="V301" s="12"/>
      <c r="W301" s="43">
        <v>0.86418981481481483</v>
      </c>
      <c r="X301" s="43">
        <v>0.86773148148148149</v>
      </c>
      <c r="Y301" s="12"/>
      <c r="Z301" s="12"/>
      <c r="AA301" s="12">
        <v>0.92766203703703709</v>
      </c>
      <c r="AB301" s="12"/>
      <c r="AC301" s="12"/>
      <c r="AD301" s="12"/>
      <c r="AE301" s="12"/>
      <c r="AF301" s="12"/>
      <c r="AG301" s="12"/>
      <c r="AH301" s="12"/>
      <c r="AI301" s="12"/>
      <c r="AJ301" s="12"/>
      <c r="AK301" s="12"/>
      <c r="AL301" s="12"/>
      <c r="AM301" s="12"/>
      <c r="AN301" s="12"/>
      <c r="AO301" s="12"/>
      <c r="AP301" s="12"/>
      <c r="AQ301" s="12"/>
      <c r="AR301" s="12"/>
      <c r="AS301" s="12"/>
      <c r="AT301" s="12"/>
      <c r="AU301" s="12"/>
      <c r="AV301" s="12"/>
      <c r="AW301" s="12"/>
    </row>
    <row r="302" spans="1:49" ht="12" customHeight="1" x14ac:dyDescent="0.2">
      <c r="A302" s="7">
        <v>300</v>
      </c>
      <c r="B302" s="16" t="s">
        <v>189</v>
      </c>
      <c r="C302" s="16" t="s">
        <v>901</v>
      </c>
      <c r="D302" s="33" t="s">
        <v>1963</v>
      </c>
      <c r="E302" s="33">
        <v>209571</v>
      </c>
      <c r="F302" s="25" t="s">
        <v>3745</v>
      </c>
      <c r="G302" s="8">
        <f>MIN(J302:AW302)</f>
        <v>0.86438657407407404</v>
      </c>
      <c r="H302" s="9">
        <f>COUNTA(J302:AW302)</f>
        <v>5</v>
      </c>
      <c r="I302" s="9">
        <f>INDEX(J$1:AW$1,MATCH(MIN(J302:AW302),J302:AW302,0))</f>
        <v>2014</v>
      </c>
      <c r="J302" s="43"/>
      <c r="K302" s="43"/>
      <c r="L302" s="43"/>
      <c r="M302" s="43"/>
      <c r="N302" s="43"/>
      <c r="O302" s="51">
        <v>0.88668981481481479</v>
      </c>
      <c r="P302" s="43">
        <v>0.88607638888888884</v>
      </c>
      <c r="Q302" s="12"/>
      <c r="R302" s="8">
        <v>0.97296296296296303</v>
      </c>
      <c r="S302" s="8">
        <v>0.88803240740740741</v>
      </c>
      <c r="T302" s="12">
        <v>0.86438657407407404</v>
      </c>
      <c r="U302" s="12"/>
      <c r="V302" s="12"/>
      <c r="W302" s="12"/>
      <c r="X302" s="12"/>
      <c r="Y302" s="12"/>
      <c r="Z302" s="12"/>
      <c r="AA302" s="12"/>
      <c r="AB302" s="12"/>
      <c r="AC302" s="12"/>
      <c r="AD302" s="12"/>
      <c r="AE302" s="12"/>
      <c r="AF302" s="12"/>
      <c r="AG302" s="12"/>
      <c r="AH302" s="12"/>
      <c r="AI302" s="12"/>
      <c r="AJ302" s="12"/>
      <c r="AK302" s="12"/>
      <c r="AL302" s="12"/>
      <c r="AM302" s="12"/>
      <c r="AN302" s="12"/>
      <c r="AO302" s="12"/>
      <c r="AP302" s="12"/>
      <c r="AQ302" s="12"/>
      <c r="AR302" s="12"/>
      <c r="AS302" s="12"/>
      <c r="AT302" s="12"/>
      <c r="AU302" s="12"/>
      <c r="AV302" s="12"/>
      <c r="AW302" s="12"/>
    </row>
    <row r="303" spans="1:49" ht="12" customHeight="1" x14ac:dyDescent="0.2">
      <c r="A303" s="7">
        <v>301</v>
      </c>
      <c r="B303" s="35" t="s">
        <v>22</v>
      </c>
      <c r="C303" s="35" t="s">
        <v>874</v>
      </c>
      <c r="D303" s="33" t="s">
        <v>2838</v>
      </c>
      <c r="E303" s="33">
        <v>272897</v>
      </c>
      <c r="F303" s="25" t="s">
        <v>3745</v>
      </c>
      <c r="G303" s="8">
        <f>MIN(J303:AW303)</f>
        <v>0.86484953703703704</v>
      </c>
      <c r="H303" s="9">
        <f>COUNTA(J303:AW303)</f>
        <v>3</v>
      </c>
      <c r="I303" s="9">
        <f>INDEX(J$1:AW$1,MATCH(MIN(J303:AW303),J303:AW303,0))</f>
        <v>2016</v>
      </c>
      <c r="J303" s="43">
        <v>1.0933449074074073</v>
      </c>
      <c r="K303" s="43"/>
      <c r="L303" s="43"/>
      <c r="M303" s="43"/>
      <c r="N303" s="43"/>
      <c r="O303" s="9"/>
      <c r="P303" s="43">
        <v>0.92061342592592599</v>
      </c>
      <c r="Q303" s="12"/>
      <c r="R303" s="8">
        <v>0.86484953703703704</v>
      </c>
      <c r="S303" s="12"/>
      <c r="T303" s="12"/>
      <c r="U303" s="12"/>
      <c r="V303" s="12"/>
      <c r="W303" s="12"/>
      <c r="X303" s="12"/>
      <c r="Y303" s="12"/>
      <c r="Z303" s="12"/>
      <c r="AA303" s="12"/>
      <c r="AB303" s="12"/>
      <c r="AC303" s="12"/>
      <c r="AD303" s="12"/>
      <c r="AE303" s="12"/>
      <c r="AF303" s="12"/>
      <c r="AG303" s="12"/>
      <c r="AH303" s="12"/>
      <c r="AI303" s="12"/>
      <c r="AJ303" s="12"/>
      <c r="AK303" s="12"/>
      <c r="AL303" s="12"/>
      <c r="AM303" s="12"/>
      <c r="AN303" s="12"/>
      <c r="AO303" s="12"/>
      <c r="AP303" s="12"/>
      <c r="AQ303" s="12"/>
      <c r="AR303" s="12"/>
      <c r="AS303" s="12"/>
      <c r="AT303" s="12"/>
      <c r="AU303" s="12"/>
      <c r="AV303" s="12"/>
      <c r="AW303" s="12"/>
    </row>
    <row r="304" spans="1:49" ht="12" customHeight="1" x14ac:dyDescent="0.2">
      <c r="A304" s="7">
        <v>302</v>
      </c>
      <c r="B304" s="16" t="s">
        <v>484</v>
      </c>
      <c r="C304" s="16" t="s">
        <v>545</v>
      </c>
      <c r="D304" s="33" t="s">
        <v>2973</v>
      </c>
      <c r="E304" s="33"/>
      <c r="F304" s="25" t="s">
        <v>3745</v>
      </c>
      <c r="G304" s="8">
        <f>MIN(J304:AW304)</f>
        <v>0.8652777777777777</v>
      </c>
      <c r="H304" s="9">
        <f>COUNTA(J304:AW304)</f>
        <v>1</v>
      </c>
      <c r="I304" s="9">
        <f>INDEX(J$1:AW$1,MATCH(MIN(J304:AW304),J304:AW304,0))</f>
        <v>1999</v>
      </c>
      <c r="J304" s="43"/>
      <c r="K304" s="43"/>
      <c r="L304" s="43"/>
      <c r="M304" s="43"/>
      <c r="N304" s="9"/>
      <c r="O304" s="9"/>
      <c r="P304" s="12"/>
      <c r="Q304" s="12"/>
      <c r="R304" s="12"/>
      <c r="S304" s="12"/>
      <c r="T304" s="12"/>
      <c r="U304" s="12"/>
      <c r="V304" s="12"/>
      <c r="W304" s="12"/>
      <c r="X304" s="12"/>
      <c r="Y304" s="12"/>
      <c r="Z304" s="12"/>
      <c r="AA304" s="12"/>
      <c r="AB304" s="12"/>
      <c r="AC304" s="12"/>
      <c r="AD304" s="12"/>
      <c r="AE304" s="12"/>
      <c r="AF304" s="12"/>
      <c r="AG304" s="12"/>
      <c r="AH304" s="12"/>
      <c r="AI304" s="12">
        <v>0.8652777777777777</v>
      </c>
      <c r="AJ304" s="12"/>
      <c r="AK304" s="12"/>
      <c r="AL304" s="12"/>
      <c r="AM304" s="12"/>
      <c r="AN304" s="12"/>
      <c r="AO304" s="12"/>
      <c r="AP304" s="12"/>
      <c r="AQ304" s="12"/>
      <c r="AR304" s="12"/>
      <c r="AS304" s="12"/>
      <c r="AT304" s="12"/>
      <c r="AU304" s="12"/>
      <c r="AV304" s="12"/>
      <c r="AW304" s="12"/>
    </row>
    <row r="305" spans="1:49" ht="12" customHeight="1" x14ac:dyDescent="0.2">
      <c r="A305" s="7">
        <v>303</v>
      </c>
      <c r="B305" s="34" t="s">
        <v>288</v>
      </c>
      <c r="C305" s="34" t="s">
        <v>1094</v>
      </c>
      <c r="D305" s="33" t="s">
        <v>2393</v>
      </c>
      <c r="E305" s="33">
        <v>430082</v>
      </c>
      <c r="F305" s="25" t="s">
        <v>3745</v>
      </c>
      <c r="G305" s="8">
        <f>MIN(J305:AW305)</f>
        <v>0.86579861111111101</v>
      </c>
      <c r="H305" s="9">
        <f>COUNTA(J305:AW305)</f>
        <v>1</v>
      </c>
      <c r="I305" s="9">
        <f>INDEX(J$1:AW$1,MATCH(MIN(J305:AW305),J305:AW305,0))</f>
        <v>2018</v>
      </c>
      <c r="J305" s="43"/>
      <c r="K305" s="43"/>
      <c r="L305" s="43"/>
      <c r="M305" s="43"/>
      <c r="N305" s="43"/>
      <c r="O305" s="9"/>
      <c r="P305" s="43">
        <v>0.86579861111111101</v>
      </c>
      <c r="Q305" s="12"/>
      <c r="R305" s="12"/>
      <c r="S305" s="12"/>
      <c r="T305" s="12"/>
      <c r="U305" s="12"/>
      <c r="V305" s="12"/>
      <c r="W305" s="12"/>
      <c r="X305" s="12"/>
      <c r="Y305" s="12"/>
      <c r="Z305" s="12"/>
      <c r="AA305" s="12"/>
      <c r="AB305" s="12"/>
      <c r="AC305" s="12"/>
      <c r="AD305" s="12"/>
      <c r="AE305" s="12"/>
      <c r="AF305" s="12"/>
      <c r="AG305" s="12"/>
      <c r="AH305" s="12"/>
      <c r="AI305" s="12"/>
      <c r="AJ305" s="12"/>
      <c r="AK305" s="12"/>
      <c r="AL305" s="12"/>
      <c r="AM305" s="12"/>
      <c r="AN305" s="12"/>
      <c r="AO305" s="12"/>
      <c r="AP305" s="12"/>
      <c r="AQ305" s="12"/>
      <c r="AR305" s="12"/>
      <c r="AS305" s="12"/>
      <c r="AT305" s="12"/>
      <c r="AU305" s="12"/>
      <c r="AV305" s="12"/>
      <c r="AW305" s="12"/>
    </row>
    <row r="306" spans="1:49" ht="12" customHeight="1" x14ac:dyDescent="0.2">
      <c r="A306" s="7">
        <v>304</v>
      </c>
      <c r="B306" s="16" t="s">
        <v>3828</v>
      </c>
      <c r="C306" s="16" t="s">
        <v>3827</v>
      </c>
      <c r="D306" s="16" t="s">
        <v>3842</v>
      </c>
      <c r="E306" s="16">
        <v>223502</v>
      </c>
      <c r="F306" s="7" t="s">
        <v>637</v>
      </c>
      <c r="G306" s="8">
        <f>MIN(J306:AW306)</f>
        <v>0.86680555555555561</v>
      </c>
      <c r="H306" s="9">
        <f>COUNTA(J306:AW306)</f>
        <v>1</v>
      </c>
      <c r="I306" s="9">
        <f>INDEX(J$1:AW$1,MATCH(MIN(J306:AW306),J306:AW306,0))</f>
        <v>2026</v>
      </c>
      <c r="J306" s="43">
        <v>0.86680555555555561</v>
      </c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12"/>
      <c r="X306" s="9"/>
      <c r="Y306" s="7"/>
      <c r="Z306" s="7"/>
      <c r="AA306" s="7"/>
      <c r="AB306" s="7"/>
      <c r="AC306" s="7"/>
      <c r="AD306" s="7"/>
      <c r="AE306" s="7"/>
      <c r="AF306" s="7"/>
      <c r="AG306" s="7"/>
      <c r="AH306" s="7"/>
      <c r="AI306" s="7"/>
      <c r="AJ306" s="7"/>
      <c r="AK306" s="7"/>
      <c r="AL306" s="7"/>
      <c r="AM306" s="7"/>
      <c r="AN306" s="7"/>
      <c r="AO306" s="7"/>
      <c r="AP306" s="7"/>
      <c r="AQ306" s="7"/>
      <c r="AR306" s="7"/>
      <c r="AS306" s="12"/>
      <c r="AT306" s="12"/>
      <c r="AU306" s="12"/>
      <c r="AV306" s="12"/>
      <c r="AW306" s="12"/>
    </row>
    <row r="307" spans="1:49" ht="12" customHeight="1" x14ac:dyDescent="0.2">
      <c r="A307" s="7">
        <v>305</v>
      </c>
      <c r="B307" s="16" t="s">
        <v>1470</v>
      </c>
      <c r="C307" s="16" t="s">
        <v>1116</v>
      </c>
      <c r="D307" s="16" t="s">
        <v>3843</v>
      </c>
      <c r="E307" s="16">
        <v>947466</v>
      </c>
      <c r="F307" s="7" t="s">
        <v>3745</v>
      </c>
      <c r="G307" s="8">
        <f>MIN(J307:AW307)</f>
        <v>0.86752314814814813</v>
      </c>
      <c r="H307" s="9">
        <f>COUNTA(J307:AW307)</f>
        <v>1</v>
      </c>
      <c r="I307" s="9">
        <f>INDEX(J$1:AW$1,MATCH(MIN(J307:AW307),J307:AW307,0))</f>
        <v>2026</v>
      </c>
      <c r="J307" s="43">
        <v>0.86752314814814813</v>
      </c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12"/>
      <c r="X307" s="9"/>
      <c r="Y307" s="7"/>
      <c r="Z307" s="7"/>
      <c r="AA307" s="7"/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12"/>
      <c r="AT307" s="12"/>
      <c r="AU307" s="12"/>
      <c r="AV307" s="12"/>
      <c r="AW307" s="12"/>
    </row>
    <row r="308" spans="1:49" ht="12" customHeight="1" x14ac:dyDescent="0.2">
      <c r="A308" s="7">
        <v>306</v>
      </c>
      <c r="B308" s="16" t="s">
        <v>1531</v>
      </c>
      <c r="C308" s="16" t="s">
        <v>3826</v>
      </c>
      <c r="D308" s="16" t="s">
        <v>3844</v>
      </c>
      <c r="E308" s="16">
        <v>795693</v>
      </c>
      <c r="F308" s="7" t="s">
        <v>3745</v>
      </c>
      <c r="G308" s="8">
        <f>MIN(J308:AW308)</f>
        <v>0.86796296296296294</v>
      </c>
      <c r="H308" s="9">
        <f>COUNTA(J308:AW308)</f>
        <v>1</v>
      </c>
      <c r="I308" s="9">
        <f>INDEX(J$1:AW$1,MATCH(MIN(J308:AW308),J308:AW308,0))</f>
        <v>2026</v>
      </c>
      <c r="J308" s="43">
        <v>0.86796296296296294</v>
      </c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12"/>
      <c r="X308" s="9"/>
      <c r="Y308" s="7"/>
      <c r="Z308" s="7"/>
      <c r="AA308" s="7"/>
      <c r="AB308" s="7"/>
      <c r="AC308" s="7"/>
      <c r="AD308" s="7"/>
      <c r="AE308" s="7"/>
      <c r="AF308" s="7"/>
      <c r="AG308" s="7"/>
      <c r="AH308" s="7"/>
      <c r="AI308" s="7"/>
      <c r="AJ308" s="7"/>
      <c r="AK308" s="7"/>
      <c r="AL308" s="7"/>
      <c r="AM308" s="7"/>
      <c r="AN308" s="7"/>
      <c r="AO308" s="7"/>
      <c r="AP308" s="7"/>
      <c r="AQ308" s="7"/>
      <c r="AR308" s="7"/>
      <c r="AS308" s="12"/>
      <c r="AT308" s="12"/>
      <c r="AU308" s="12"/>
      <c r="AV308" s="12"/>
      <c r="AW308" s="12"/>
    </row>
    <row r="309" spans="1:49" ht="12" customHeight="1" x14ac:dyDescent="0.2">
      <c r="A309" s="7">
        <v>307</v>
      </c>
      <c r="B309" s="16" t="s">
        <v>180</v>
      </c>
      <c r="C309" s="16" t="s">
        <v>759</v>
      </c>
      <c r="D309" s="33" t="s">
        <v>1671</v>
      </c>
      <c r="E309" s="33"/>
      <c r="F309" s="25" t="s">
        <v>3745</v>
      </c>
      <c r="G309" s="8">
        <f>MIN(J309:AW309)</f>
        <v>0.86803240740740739</v>
      </c>
      <c r="H309" s="9">
        <f>COUNTA(J309:AW309)</f>
        <v>4</v>
      </c>
      <c r="I309" s="9">
        <f>INDEX(J$1:AW$1,MATCH(MIN(J309:AW309),J309:AW309,0))</f>
        <v>1989</v>
      </c>
      <c r="J309" s="43"/>
      <c r="K309" s="43"/>
      <c r="L309" s="43"/>
      <c r="M309" s="43"/>
      <c r="N309" s="78"/>
      <c r="O309" s="80"/>
      <c r="P309" s="12"/>
      <c r="Q309" s="12"/>
      <c r="R309" s="12"/>
      <c r="S309" s="12"/>
      <c r="T309" s="12"/>
      <c r="U309" s="12"/>
      <c r="V309" s="12"/>
      <c r="W309" s="12"/>
      <c r="X309" s="12"/>
      <c r="Y309" s="12"/>
      <c r="Z309" s="12"/>
      <c r="AA309" s="12">
        <v>1.1050694444444444</v>
      </c>
      <c r="AB309" s="12"/>
      <c r="AC309" s="12"/>
      <c r="AD309" s="12"/>
      <c r="AE309" s="12"/>
      <c r="AF309" s="12"/>
      <c r="AG309" s="12"/>
      <c r="AH309" s="12"/>
      <c r="AI309" s="12"/>
      <c r="AJ309" s="12"/>
      <c r="AK309" s="12"/>
      <c r="AL309" s="12"/>
      <c r="AM309" s="12"/>
      <c r="AN309" s="12"/>
      <c r="AO309" s="12"/>
      <c r="AP309" s="12">
        <v>0.90347222222222223</v>
      </c>
      <c r="AQ309" s="12"/>
      <c r="AR309" s="12"/>
      <c r="AS309" s="12">
        <v>0.86803240740740739</v>
      </c>
      <c r="AT309" s="12">
        <v>1.2772800925925927</v>
      </c>
      <c r="AU309" s="12"/>
      <c r="AV309" s="12"/>
      <c r="AW309" s="12"/>
    </row>
    <row r="310" spans="1:49" ht="12" customHeight="1" x14ac:dyDescent="0.2">
      <c r="A310" s="7">
        <v>308</v>
      </c>
      <c r="B310" s="16" t="s">
        <v>620</v>
      </c>
      <c r="C310" s="16" t="s">
        <v>835</v>
      </c>
      <c r="D310" s="33" t="s">
        <v>2915</v>
      </c>
      <c r="E310" s="33"/>
      <c r="F310" s="25" t="s">
        <v>3745</v>
      </c>
      <c r="G310" s="8">
        <f>MIN(J310:AW310)</f>
        <v>0.86806712962962962</v>
      </c>
      <c r="H310" s="9">
        <f>COUNTA(J310:AW310)</f>
        <v>1</v>
      </c>
      <c r="I310" s="9">
        <f>INDEX(J$1:AW$1,MATCH(MIN(J310:AW310),J310:AW310,0))</f>
        <v>2013</v>
      </c>
      <c r="J310" s="43"/>
      <c r="K310" s="43"/>
      <c r="L310" s="43"/>
      <c r="M310" s="43"/>
      <c r="N310" s="43"/>
      <c r="O310" s="17"/>
      <c r="P310" s="19"/>
      <c r="Q310" s="19"/>
      <c r="R310" s="19"/>
      <c r="S310" s="19"/>
      <c r="T310" s="19"/>
      <c r="U310" s="19">
        <v>0.86806712962962962</v>
      </c>
      <c r="V310" s="12"/>
      <c r="W310" s="12"/>
      <c r="X310" s="12"/>
      <c r="Y310" s="12"/>
      <c r="Z310" s="12"/>
      <c r="AA310" s="12"/>
      <c r="AB310" s="12"/>
      <c r="AC310" s="12"/>
      <c r="AD310" s="12"/>
      <c r="AE310" s="12"/>
      <c r="AF310" s="12"/>
      <c r="AG310" s="12"/>
      <c r="AH310" s="12"/>
      <c r="AI310" s="12"/>
      <c r="AJ310" s="12"/>
      <c r="AK310" s="12"/>
      <c r="AL310" s="12"/>
      <c r="AM310" s="12"/>
      <c r="AN310" s="12"/>
      <c r="AO310" s="12"/>
      <c r="AP310" s="12"/>
      <c r="AQ310" s="12"/>
      <c r="AR310" s="12"/>
      <c r="AS310" s="12"/>
      <c r="AT310" s="12"/>
      <c r="AU310" s="12"/>
      <c r="AV310" s="12"/>
      <c r="AW310" s="12"/>
    </row>
    <row r="311" spans="1:49" ht="12" customHeight="1" x14ac:dyDescent="0.2">
      <c r="A311" s="7">
        <v>309</v>
      </c>
      <c r="B311" s="16" t="s">
        <v>292</v>
      </c>
      <c r="C311" s="16" t="s">
        <v>512</v>
      </c>
      <c r="D311" s="16" t="s">
        <v>1253</v>
      </c>
      <c r="E311" s="33">
        <v>719209</v>
      </c>
      <c r="F311" s="25" t="s">
        <v>3745</v>
      </c>
      <c r="G311" s="8">
        <f>MIN(J311:AW311)</f>
        <v>0.86893518518518509</v>
      </c>
      <c r="H311" s="9">
        <f>COUNTA(J311:AW311)</f>
        <v>1</v>
      </c>
      <c r="I311" s="9">
        <f>INDEX(J$1:AW$1,MATCH(MIN(J311:AW311),J311:AW311,0))</f>
        <v>2022</v>
      </c>
      <c r="J311" s="43"/>
      <c r="K311" s="43"/>
      <c r="L311" s="43"/>
      <c r="M311" s="43"/>
      <c r="N311" s="43">
        <v>0.86893518518518509</v>
      </c>
      <c r="O311" s="9"/>
      <c r="P311" s="9"/>
      <c r="Q311" s="9"/>
      <c r="R311" s="9"/>
      <c r="S311" s="9"/>
      <c r="T311" s="9"/>
      <c r="U311" s="9"/>
      <c r="V311" s="9"/>
      <c r="W311" s="12"/>
      <c r="X311" s="9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12"/>
      <c r="AT311" s="12"/>
      <c r="AU311" s="12"/>
      <c r="AV311" s="12"/>
      <c r="AW311" s="12"/>
    </row>
    <row r="312" spans="1:49" ht="12" customHeight="1" x14ac:dyDescent="0.2">
      <c r="A312" s="7">
        <v>310</v>
      </c>
      <c r="B312" s="16" t="s">
        <v>598</v>
      </c>
      <c r="C312" s="16" t="s">
        <v>589</v>
      </c>
      <c r="D312" s="33" t="s">
        <v>2828</v>
      </c>
      <c r="E312" s="33"/>
      <c r="F312" s="25" t="s">
        <v>3745</v>
      </c>
      <c r="G312" s="8">
        <f>MIN(J312:AW312)</f>
        <v>0.86893518518518509</v>
      </c>
      <c r="H312" s="9">
        <f>COUNTA(J312:AW312)</f>
        <v>2</v>
      </c>
      <c r="I312" s="9">
        <f>INDEX(J$1:AW$1,MATCH(MIN(J312:AW312),J312:AW312,0))</f>
        <v>2014</v>
      </c>
      <c r="J312" s="43"/>
      <c r="K312" s="43"/>
      <c r="L312" s="43"/>
      <c r="M312" s="43"/>
      <c r="N312" s="43"/>
      <c r="O312" s="9"/>
      <c r="P312" s="12"/>
      <c r="Q312" s="12"/>
      <c r="R312" s="12"/>
      <c r="S312" s="12"/>
      <c r="T312" s="12">
        <v>0.86893518518518509</v>
      </c>
      <c r="U312" s="12"/>
      <c r="V312" s="12">
        <v>0.96932870370370372</v>
      </c>
      <c r="W312" s="12"/>
      <c r="X312" s="12"/>
      <c r="Y312" s="12"/>
      <c r="Z312" s="12"/>
      <c r="AA312" s="12"/>
      <c r="AB312" s="12"/>
      <c r="AC312" s="12"/>
      <c r="AD312" s="12"/>
      <c r="AE312" s="12"/>
      <c r="AF312" s="12"/>
      <c r="AG312" s="12"/>
      <c r="AH312" s="12"/>
      <c r="AI312" s="12"/>
      <c r="AJ312" s="12"/>
      <c r="AK312" s="12"/>
      <c r="AL312" s="12"/>
      <c r="AM312" s="12"/>
      <c r="AN312" s="12"/>
      <c r="AO312" s="12"/>
      <c r="AP312" s="12"/>
      <c r="AQ312" s="12"/>
      <c r="AR312" s="12"/>
      <c r="AS312" s="12"/>
      <c r="AT312" s="12"/>
      <c r="AU312" s="12"/>
      <c r="AV312" s="12"/>
      <c r="AW312" s="12"/>
    </row>
    <row r="313" spans="1:49" ht="12" customHeight="1" x14ac:dyDescent="0.2">
      <c r="A313" s="7">
        <v>311</v>
      </c>
      <c r="B313" s="16" t="s">
        <v>295</v>
      </c>
      <c r="C313" s="16" t="s">
        <v>714</v>
      </c>
      <c r="D313" s="33" t="s">
        <v>2806</v>
      </c>
      <c r="E313" s="33"/>
      <c r="F313" s="25" t="s">
        <v>3745</v>
      </c>
      <c r="G313" s="8">
        <f>MIN(J313:AW313)</f>
        <v>0.86895833333333339</v>
      </c>
      <c r="H313" s="9">
        <f>COUNTA(J313:AW313)</f>
        <v>2</v>
      </c>
      <c r="I313" s="9">
        <f>INDEX(J$1:AW$1,MATCH(MIN(J313:AW313),J313:AW313,0))</f>
        <v>2011</v>
      </c>
      <c r="J313" s="43"/>
      <c r="K313" s="43"/>
      <c r="L313" s="43"/>
      <c r="M313" s="43"/>
      <c r="N313" s="78"/>
      <c r="O313" s="80"/>
      <c r="P313" s="12"/>
      <c r="Q313" s="12"/>
      <c r="R313" s="12"/>
      <c r="S313" s="12"/>
      <c r="T313" s="12"/>
      <c r="U313" s="12"/>
      <c r="V313" s="12">
        <v>0.88738425925925923</v>
      </c>
      <c r="W313" s="12">
        <v>0.86895833333333339</v>
      </c>
      <c r="X313" s="12"/>
      <c r="Y313" s="12"/>
      <c r="Z313" s="12"/>
      <c r="AA313" s="12"/>
      <c r="AB313" s="12"/>
      <c r="AC313" s="12"/>
      <c r="AD313" s="12"/>
      <c r="AE313" s="12"/>
      <c r="AF313" s="12"/>
      <c r="AG313" s="12"/>
      <c r="AH313" s="12"/>
      <c r="AI313" s="12"/>
      <c r="AJ313" s="12"/>
      <c r="AK313" s="12"/>
      <c r="AL313" s="12"/>
      <c r="AM313" s="12"/>
      <c r="AN313" s="12"/>
      <c r="AO313" s="12"/>
      <c r="AP313" s="12"/>
      <c r="AQ313" s="12"/>
      <c r="AR313" s="12"/>
      <c r="AS313" s="12"/>
      <c r="AT313" s="12"/>
      <c r="AU313" s="12"/>
      <c r="AV313" s="12"/>
      <c r="AW313" s="12"/>
    </row>
    <row r="314" spans="1:49" ht="12" customHeight="1" x14ac:dyDescent="0.2">
      <c r="A314" s="7">
        <v>312</v>
      </c>
      <c r="B314" s="35" t="s">
        <v>207</v>
      </c>
      <c r="C314" s="35" t="s">
        <v>839</v>
      </c>
      <c r="D314" s="33" t="s">
        <v>2348</v>
      </c>
      <c r="E314" s="33"/>
      <c r="F314" s="25" t="s">
        <v>3745</v>
      </c>
      <c r="G314" s="8">
        <f>MIN(J314:AW314)</f>
        <v>0.86920138888888887</v>
      </c>
      <c r="H314" s="9">
        <f>COUNTA(J314:AW314)</f>
        <v>1</v>
      </c>
      <c r="I314" s="9">
        <f>INDEX(J$1:AW$1,MATCH(MIN(J314:AW314),J314:AW314,0))</f>
        <v>2016</v>
      </c>
      <c r="J314" s="43"/>
      <c r="K314" s="43"/>
      <c r="L314" s="43"/>
      <c r="M314" s="43"/>
      <c r="N314" s="43"/>
      <c r="O314" s="9"/>
      <c r="P314" s="12"/>
      <c r="Q314" s="12"/>
      <c r="R314" s="8">
        <v>0.86920138888888887</v>
      </c>
      <c r="S314" s="12"/>
      <c r="T314" s="12"/>
      <c r="U314" s="12"/>
      <c r="V314" s="12"/>
      <c r="W314" s="12"/>
      <c r="X314" s="12"/>
      <c r="Y314" s="12"/>
      <c r="Z314" s="12"/>
      <c r="AA314" s="12"/>
      <c r="AB314" s="12"/>
      <c r="AC314" s="12"/>
      <c r="AD314" s="12"/>
      <c r="AE314" s="12"/>
      <c r="AF314" s="12"/>
      <c r="AG314" s="12"/>
      <c r="AH314" s="12"/>
      <c r="AI314" s="12"/>
      <c r="AJ314" s="12"/>
      <c r="AK314" s="12"/>
      <c r="AL314" s="12"/>
      <c r="AM314" s="12"/>
      <c r="AN314" s="12"/>
      <c r="AO314" s="12"/>
      <c r="AP314" s="12"/>
      <c r="AQ314" s="12"/>
      <c r="AR314" s="12"/>
      <c r="AS314" s="12"/>
      <c r="AT314" s="12"/>
      <c r="AU314" s="12"/>
      <c r="AV314" s="12"/>
      <c r="AW314" s="12"/>
    </row>
    <row r="315" spans="1:49" ht="12" customHeight="1" x14ac:dyDescent="0.2">
      <c r="A315" s="7">
        <v>313</v>
      </c>
      <c r="B315" s="16" t="s">
        <v>77</v>
      </c>
      <c r="C315" s="16" t="s">
        <v>76</v>
      </c>
      <c r="D315" s="33" t="s">
        <v>2119</v>
      </c>
      <c r="E315" s="33"/>
      <c r="F315" s="47" t="s">
        <v>637</v>
      </c>
      <c r="G315" s="8">
        <f>MIN(J315:AW315)</f>
        <v>0.86927083333333333</v>
      </c>
      <c r="H315" s="9">
        <f>COUNTA(J315:AW315)</f>
        <v>2</v>
      </c>
      <c r="I315" s="9">
        <f>INDEX(J$1:AW$1,MATCH(MIN(J315:AW315),J315:AW315,0))</f>
        <v>2012</v>
      </c>
      <c r="J315" s="43"/>
      <c r="K315" s="43"/>
      <c r="L315" s="43"/>
      <c r="M315" s="43"/>
      <c r="N315" s="43"/>
      <c r="O315" s="9"/>
      <c r="P315" s="12"/>
      <c r="Q315" s="12"/>
      <c r="R315" s="12"/>
      <c r="S315" s="12"/>
      <c r="T315" s="12"/>
      <c r="U315" s="12"/>
      <c r="V315" s="12">
        <v>0.86927083333333333</v>
      </c>
      <c r="W315" s="12"/>
      <c r="X315" s="12"/>
      <c r="Y315" s="12"/>
      <c r="Z315" s="43">
        <v>0.97425925925925927</v>
      </c>
      <c r="AA315" s="12"/>
      <c r="AB315" s="12"/>
      <c r="AC315" s="12"/>
      <c r="AD315" s="12"/>
      <c r="AE315" s="12"/>
      <c r="AF315" s="12"/>
      <c r="AG315" s="12"/>
      <c r="AH315" s="12"/>
      <c r="AI315" s="12"/>
      <c r="AJ315" s="12"/>
      <c r="AK315" s="12"/>
      <c r="AL315" s="12"/>
      <c r="AM315" s="12"/>
      <c r="AN315" s="12"/>
      <c r="AO315" s="12"/>
      <c r="AP315" s="12"/>
      <c r="AQ315" s="12"/>
      <c r="AR315" s="12"/>
      <c r="AS315" s="12"/>
      <c r="AT315" s="12"/>
      <c r="AU315" s="12"/>
      <c r="AV315" s="12"/>
      <c r="AW315" s="12"/>
    </row>
    <row r="316" spans="1:49" ht="12" customHeight="1" x14ac:dyDescent="0.2">
      <c r="A316" s="7">
        <v>314</v>
      </c>
      <c r="B316" s="16" t="s">
        <v>548</v>
      </c>
      <c r="C316" s="16" t="s">
        <v>183</v>
      </c>
      <c r="D316" s="33" t="s">
        <v>2910</v>
      </c>
      <c r="E316" s="33">
        <v>211952</v>
      </c>
      <c r="F316" s="25" t="s">
        <v>3745</v>
      </c>
      <c r="G316" s="8">
        <f>MIN(J316:AW316)</f>
        <v>0.86972222222222229</v>
      </c>
      <c r="H316" s="9">
        <f>COUNTA(J316:AW316)</f>
        <v>1</v>
      </c>
      <c r="I316" s="9">
        <f>INDEX(J$1:AW$1,MATCH(MIN(J316:AW316),J316:AW316,0))</f>
        <v>2013</v>
      </c>
      <c r="J316" s="43"/>
      <c r="K316" s="43"/>
      <c r="L316" s="43"/>
      <c r="M316" s="43"/>
      <c r="N316" s="43"/>
      <c r="O316" s="17"/>
      <c r="P316" s="19"/>
      <c r="Q316" s="19"/>
      <c r="R316" s="19"/>
      <c r="S316" s="19"/>
      <c r="T316" s="19"/>
      <c r="U316" s="19">
        <v>0.86972222222222229</v>
      </c>
      <c r="V316" s="12"/>
      <c r="W316" s="12"/>
      <c r="X316" s="12"/>
      <c r="Y316" s="12"/>
      <c r="Z316" s="12"/>
      <c r="AA316" s="12"/>
      <c r="AB316" s="12"/>
      <c r="AC316" s="12"/>
      <c r="AD316" s="12"/>
      <c r="AE316" s="12"/>
      <c r="AF316" s="12"/>
      <c r="AG316" s="12"/>
      <c r="AH316" s="12"/>
      <c r="AI316" s="12"/>
      <c r="AJ316" s="12"/>
      <c r="AK316" s="12"/>
      <c r="AL316" s="12"/>
      <c r="AM316" s="12"/>
      <c r="AN316" s="12"/>
      <c r="AO316" s="12"/>
      <c r="AP316" s="12"/>
      <c r="AQ316" s="12"/>
      <c r="AR316" s="12"/>
      <c r="AS316" s="12"/>
      <c r="AT316" s="12"/>
      <c r="AU316" s="12"/>
      <c r="AV316" s="12"/>
      <c r="AW316" s="12"/>
    </row>
    <row r="317" spans="1:49" ht="12" customHeight="1" x14ac:dyDescent="0.2">
      <c r="A317" s="7">
        <v>315</v>
      </c>
      <c r="B317" s="16" t="s">
        <v>303</v>
      </c>
      <c r="C317" s="16" t="s">
        <v>302</v>
      </c>
      <c r="D317" s="33" t="s">
        <v>2068</v>
      </c>
      <c r="E317" s="33"/>
      <c r="F317" s="25" t="s">
        <v>3745</v>
      </c>
      <c r="G317" s="8">
        <f>MIN(J317:AW317)</f>
        <v>0.87025462962962974</v>
      </c>
      <c r="H317" s="9">
        <f>COUNTA(J317:AW317)</f>
        <v>4</v>
      </c>
      <c r="I317" s="9">
        <f>INDEX(J$1:AW$1,MATCH(MIN(J317:AW317),J317:AW317,0))</f>
        <v>2000</v>
      </c>
      <c r="J317" s="43"/>
      <c r="K317" s="43"/>
      <c r="L317" s="43"/>
      <c r="M317" s="43"/>
      <c r="N317" s="43"/>
      <c r="O317" s="9"/>
      <c r="P317" s="12"/>
      <c r="Q317" s="12"/>
      <c r="R317" s="12"/>
      <c r="S317" s="12"/>
      <c r="T317" s="12"/>
      <c r="U317" s="12"/>
      <c r="V317" s="12"/>
      <c r="W317" s="12"/>
      <c r="X317" s="12"/>
      <c r="Y317" s="12">
        <v>0.98406249999999995</v>
      </c>
      <c r="Z317" s="12"/>
      <c r="AA317" s="12"/>
      <c r="AB317" s="12">
        <v>0.97737268518518527</v>
      </c>
      <c r="AC317" s="12">
        <v>0.92715277777777771</v>
      </c>
      <c r="AD317" s="12"/>
      <c r="AE317" s="12"/>
      <c r="AF317" s="12"/>
      <c r="AG317" s="12"/>
      <c r="AH317" s="12">
        <v>0.87025462962962974</v>
      </c>
      <c r="AI317" s="12"/>
      <c r="AJ317" s="12"/>
      <c r="AK317" s="12"/>
      <c r="AL317" s="12"/>
      <c r="AM317" s="12"/>
      <c r="AN317" s="12"/>
      <c r="AO317" s="12"/>
      <c r="AP317" s="12"/>
      <c r="AQ317" s="12"/>
      <c r="AR317" s="12"/>
      <c r="AS317" s="12"/>
      <c r="AT317" s="12"/>
      <c r="AU317" s="12"/>
      <c r="AV317" s="12"/>
      <c r="AW317" s="12"/>
    </row>
    <row r="318" spans="1:49" ht="12" customHeight="1" x14ac:dyDescent="0.2">
      <c r="A318" s="7">
        <v>316</v>
      </c>
      <c r="B318" s="16" t="s">
        <v>1578</v>
      </c>
      <c r="C318" s="16" t="s">
        <v>331</v>
      </c>
      <c r="D318" s="16" t="s">
        <v>1254</v>
      </c>
      <c r="E318" s="33">
        <v>348920</v>
      </c>
      <c r="F318" s="25" t="s">
        <v>3745</v>
      </c>
      <c r="G318" s="8">
        <f>MIN(J318:AW318)</f>
        <v>0.87028935185185186</v>
      </c>
      <c r="H318" s="9">
        <f>COUNTA(J318:AW318)</f>
        <v>1</v>
      </c>
      <c r="I318" s="9">
        <f>INDEX(J$1:AW$1,MATCH(MIN(J318:AW318),J318:AW318,0))</f>
        <v>2022</v>
      </c>
      <c r="J318" s="43"/>
      <c r="K318" s="43"/>
      <c r="L318" s="43"/>
      <c r="M318" s="43"/>
      <c r="N318" s="43">
        <v>0.87028935185185186</v>
      </c>
      <c r="O318" s="9"/>
      <c r="P318" s="9"/>
      <c r="Q318" s="9"/>
      <c r="R318" s="9"/>
      <c r="S318" s="9"/>
      <c r="T318" s="9"/>
      <c r="U318" s="9"/>
      <c r="V318" s="9"/>
      <c r="W318" s="12"/>
      <c r="X318" s="9"/>
      <c r="Y318" s="7"/>
      <c r="Z318" s="7"/>
      <c r="AA318" s="7"/>
      <c r="AB318" s="7"/>
      <c r="AC318" s="7"/>
      <c r="AD318" s="7"/>
      <c r="AE318" s="7"/>
      <c r="AF318" s="7"/>
      <c r="AG318" s="7"/>
      <c r="AH318" s="7"/>
      <c r="AI318" s="7"/>
      <c r="AJ318" s="7"/>
      <c r="AK318" s="7"/>
      <c r="AL318" s="7"/>
      <c r="AM318" s="7"/>
      <c r="AN318" s="7"/>
      <c r="AO318" s="7"/>
      <c r="AP318" s="7"/>
      <c r="AQ318" s="7"/>
      <c r="AR318" s="7"/>
      <c r="AS318" s="12"/>
      <c r="AT318" s="12"/>
      <c r="AU318" s="12"/>
      <c r="AV318" s="12"/>
      <c r="AW318" s="12"/>
    </row>
    <row r="319" spans="1:49" ht="12" customHeight="1" x14ac:dyDescent="0.2">
      <c r="A319" s="7">
        <v>317</v>
      </c>
      <c r="B319" s="16" t="s">
        <v>3825</v>
      </c>
      <c r="C319" s="16" t="s">
        <v>3691</v>
      </c>
      <c r="D319" s="16" t="s">
        <v>3845</v>
      </c>
      <c r="E319" s="16">
        <v>1068986</v>
      </c>
      <c r="F319" s="7" t="s">
        <v>3745</v>
      </c>
      <c r="G319" s="8">
        <f>MIN(J319:AW319)</f>
        <v>0.87064814814814817</v>
      </c>
      <c r="H319" s="9">
        <f>COUNTA(J319:AW319)</f>
        <v>1</v>
      </c>
      <c r="I319" s="9">
        <f>INDEX(J$1:AW$1,MATCH(MIN(J319:AW319),J319:AW319,0))</f>
        <v>2026</v>
      </c>
      <c r="J319" s="43">
        <v>0.87064814814814817</v>
      </c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12"/>
      <c r="X319" s="9"/>
      <c r="Y319" s="7"/>
      <c r="Z319" s="7"/>
      <c r="AA319" s="7"/>
      <c r="AB319" s="7"/>
      <c r="AC319" s="7"/>
      <c r="AD319" s="7"/>
      <c r="AE319" s="7"/>
      <c r="AF319" s="7"/>
      <c r="AG319" s="7"/>
      <c r="AH319" s="7"/>
      <c r="AI319" s="7"/>
      <c r="AJ319" s="7"/>
      <c r="AK319" s="7"/>
      <c r="AL319" s="7"/>
      <c r="AM319" s="7"/>
      <c r="AN319" s="7"/>
      <c r="AO319" s="7"/>
      <c r="AP319" s="7"/>
      <c r="AQ319" s="7"/>
      <c r="AR319" s="7"/>
      <c r="AS319" s="12"/>
      <c r="AT319" s="12"/>
      <c r="AU319" s="12"/>
      <c r="AV319" s="12"/>
      <c r="AW319" s="12"/>
    </row>
    <row r="320" spans="1:49" ht="12" customHeight="1" x14ac:dyDescent="0.2">
      <c r="A320" s="7">
        <v>318</v>
      </c>
      <c r="B320" s="16" t="s">
        <v>3824</v>
      </c>
      <c r="C320" s="16" t="s">
        <v>724</v>
      </c>
      <c r="D320" s="16" t="s">
        <v>3846</v>
      </c>
      <c r="E320" s="16">
        <v>288218</v>
      </c>
      <c r="F320" s="7" t="s">
        <v>3745</v>
      </c>
      <c r="G320" s="8">
        <f>MIN(J320:AW320)</f>
        <v>0.87096064814814811</v>
      </c>
      <c r="H320" s="9">
        <f>COUNTA(J320:AW320)</f>
        <v>1</v>
      </c>
      <c r="I320" s="9">
        <f>INDEX(J$1:AW$1,MATCH(MIN(J320:AW320),J320:AW320,0))</f>
        <v>2026</v>
      </c>
      <c r="J320" s="43">
        <v>0.87096064814814811</v>
      </c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12"/>
      <c r="X320" s="9"/>
      <c r="Y320" s="7"/>
      <c r="Z320" s="7"/>
      <c r="AA320" s="7"/>
      <c r="AB320" s="7"/>
      <c r="AC320" s="7"/>
      <c r="AD320" s="7"/>
      <c r="AE320" s="7"/>
      <c r="AF320" s="7"/>
      <c r="AG320" s="7"/>
      <c r="AH320" s="7"/>
      <c r="AI320" s="7"/>
      <c r="AJ320" s="7"/>
      <c r="AK320" s="7"/>
      <c r="AL320" s="7"/>
      <c r="AM320" s="7"/>
      <c r="AN320" s="7"/>
      <c r="AO320" s="7"/>
      <c r="AP320" s="7"/>
      <c r="AQ320" s="7"/>
      <c r="AR320" s="7"/>
      <c r="AS320" s="12"/>
      <c r="AT320" s="12"/>
      <c r="AU320" s="12"/>
      <c r="AV320" s="12"/>
      <c r="AW320" s="12"/>
    </row>
    <row r="321" spans="1:49" ht="12" customHeight="1" x14ac:dyDescent="0.2">
      <c r="A321" s="7">
        <v>319</v>
      </c>
      <c r="B321" s="16" t="s">
        <v>263</v>
      </c>
      <c r="C321" s="16" t="s">
        <v>67</v>
      </c>
      <c r="D321" s="33" t="s">
        <v>1731</v>
      </c>
      <c r="E321" s="33"/>
      <c r="F321" s="25" t="s">
        <v>3745</v>
      </c>
      <c r="G321" s="8">
        <f>MIN(J321:AW321)</f>
        <v>0.87135416666666676</v>
      </c>
      <c r="H321" s="9">
        <f>COUNTA(J321:AW321)</f>
        <v>1</v>
      </c>
      <c r="I321" s="9">
        <f>INDEX(J$1:AW$1,MATCH(MIN(J321:AW321),J321:AW321,0))</f>
        <v>2008</v>
      </c>
      <c r="J321" s="43"/>
      <c r="K321" s="43"/>
      <c r="L321" s="43"/>
      <c r="M321" s="43"/>
      <c r="N321" s="43"/>
      <c r="O321" s="9"/>
      <c r="P321" s="12"/>
      <c r="Q321" s="12"/>
      <c r="R321" s="12"/>
      <c r="S321" s="12"/>
      <c r="T321" s="12"/>
      <c r="U321" s="12"/>
      <c r="V321" s="12"/>
      <c r="W321" s="12"/>
      <c r="X321" s="12"/>
      <c r="Y321" s="12"/>
      <c r="Z321" s="12">
        <v>0.87135416666666676</v>
      </c>
      <c r="AA321" s="12"/>
      <c r="AB321" s="12"/>
      <c r="AC321" s="12"/>
      <c r="AD321" s="12"/>
      <c r="AE321" s="12"/>
      <c r="AF321" s="12"/>
      <c r="AG321" s="12"/>
      <c r="AH321" s="12"/>
      <c r="AI321" s="12"/>
      <c r="AJ321" s="12"/>
      <c r="AK321" s="12"/>
      <c r="AL321" s="12"/>
      <c r="AM321" s="12"/>
      <c r="AN321" s="12"/>
      <c r="AO321" s="12"/>
      <c r="AP321" s="12"/>
      <c r="AQ321" s="12"/>
      <c r="AR321" s="12"/>
      <c r="AS321" s="12"/>
      <c r="AT321" s="12"/>
      <c r="AU321" s="12"/>
      <c r="AV321" s="12"/>
      <c r="AW321" s="12"/>
    </row>
    <row r="322" spans="1:49" ht="12" customHeight="1" x14ac:dyDescent="0.2">
      <c r="A322" s="7">
        <v>320</v>
      </c>
      <c r="B322" s="16" t="s">
        <v>15</v>
      </c>
      <c r="C322" s="16" t="s">
        <v>14</v>
      </c>
      <c r="D322" s="33" t="s">
        <v>2979</v>
      </c>
      <c r="E322" s="33"/>
      <c r="F322" s="25" t="s">
        <v>3745</v>
      </c>
      <c r="G322" s="8">
        <f>MIN(J322:AW322)</f>
        <v>0.87170138888888893</v>
      </c>
      <c r="H322" s="9">
        <f>COUNTA(J322:AW322)</f>
        <v>3</v>
      </c>
      <c r="I322" s="9">
        <f>INDEX(J$1:AW$1,MATCH(MIN(J322:AW322),J322:AW322,0))</f>
        <v>2009</v>
      </c>
      <c r="J322" s="43"/>
      <c r="K322" s="43"/>
      <c r="L322" s="43"/>
      <c r="M322" s="43"/>
      <c r="N322" s="9"/>
      <c r="O322" s="9"/>
      <c r="P322" s="12"/>
      <c r="Q322" s="12"/>
      <c r="R322" s="12"/>
      <c r="S322" s="12"/>
      <c r="T322" s="12"/>
      <c r="U322" s="12"/>
      <c r="V322" s="12"/>
      <c r="W322" s="12"/>
      <c r="X322" s="12"/>
      <c r="Y322" s="12">
        <v>0.87170138888888893</v>
      </c>
      <c r="Z322" s="12">
        <v>0.87246527777777771</v>
      </c>
      <c r="AA322" s="12">
        <v>0.96608796296296295</v>
      </c>
      <c r="AB322" s="12"/>
      <c r="AC322" s="12"/>
      <c r="AD322" s="12"/>
      <c r="AE322" s="12"/>
      <c r="AF322" s="12"/>
      <c r="AG322" s="12"/>
      <c r="AH322" s="12"/>
      <c r="AI322" s="12"/>
      <c r="AJ322" s="12"/>
      <c r="AK322" s="12"/>
      <c r="AL322" s="12"/>
      <c r="AM322" s="12"/>
      <c r="AN322" s="12"/>
      <c r="AO322" s="12"/>
      <c r="AP322" s="12"/>
      <c r="AQ322" s="12"/>
      <c r="AR322" s="12"/>
      <c r="AS322" s="12"/>
      <c r="AT322" s="12"/>
      <c r="AU322" s="12"/>
      <c r="AV322" s="12"/>
      <c r="AW322" s="12"/>
    </row>
    <row r="323" spans="1:49" ht="12" customHeight="1" x14ac:dyDescent="0.2">
      <c r="A323" s="7">
        <v>321</v>
      </c>
      <c r="B323" s="16" t="s">
        <v>3015</v>
      </c>
      <c r="C323" s="16" t="s">
        <v>1393</v>
      </c>
      <c r="D323" s="16" t="s">
        <v>1255</v>
      </c>
      <c r="E323" s="33">
        <v>475723</v>
      </c>
      <c r="F323" s="25" t="s">
        <v>3745</v>
      </c>
      <c r="G323" s="8">
        <f>MIN(J323:AW323)</f>
        <v>0.8719675925925926</v>
      </c>
      <c r="H323" s="9">
        <f>COUNTA(J323:AW323)</f>
        <v>1</v>
      </c>
      <c r="I323" s="9">
        <f>INDEX(J$1:AW$1,MATCH(MIN(J323:AW323),J323:AW323,0))</f>
        <v>2022</v>
      </c>
      <c r="J323" s="43"/>
      <c r="K323" s="43"/>
      <c r="L323" s="43"/>
      <c r="M323" s="43"/>
      <c r="N323" s="43">
        <v>0.8719675925925926</v>
      </c>
      <c r="O323" s="9"/>
      <c r="P323" s="9"/>
      <c r="Q323" s="9"/>
      <c r="R323" s="9"/>
      <c r="S323" s="9"/>
      <c r="T323" s="9"/>
      <c r="U323" s="9"/>
      <c r="V323" s="9"/>
      <c r="W323" s="12"/>
      <c r="X323" s="9"/>
      <c r="Y323" s="7"/>
      <c r="Z323" s="7"/>
      <c r="AA323" s="7"/>
      <c r="AB323" s="7"/>
      <c r="AC323" s="7"/>
      <c r="AD323" s="7"/>
      <c r="AE323" s="7"/>
      <c r="AF323" s="7"/>
      <c r="AG323" s="7"/>
      <c r="AH323" s="7"/>
      <c r="AI323" s="7"/>
      <c r="AJ323" s="7"/>
      <c r="AK323" s="7"/>
      <c r="AL323" s="7"/>
      <c r="AM323" s="7"/>
      <c r="AN323" s="7"/>
      <c r="AO323" s="7"/>
      <c r="AP323" s="7"/>
      <c r="AQ323" s="7"/>
      <c r="AR323" s="7"/>
      <c r="AS323" s="12"/>
      <c r="AT323" s="12"/>
      <c r="AU323" s="12"/>
      <c r="AV323" s="12"/>
      <c r="AW323" s="12"/>
    </row>
    <row r="324" spans="1:49" ht="12" customHeight="1" x14ac:dyDescent="0.2">
      <c r="A324" s="7">
        <v>322</v>
      </c>
      <c r="B324" s="16" t="s">
        <v>3226</v>
      </c>
      <c r="C324" s="16" t="s">
        <v>3183</v>
      </c>
      <c r="D324" s="16" t="s">
        <v>3049</v>
      </c>
      <c r="E324" s="33">
        <v>814499</v>
      </c>
      <c r="F324" s="25" t="s">
        <v>3745</v>
      </c>
      <c r="G324" s="8">
        <f>MIN(J324:AW324)</f>
        <v>0.87210648148148151</v>
      </c>
      <c r="H324" s="9">
        <f>COUNTA(J324:AW324)</f>
        <v>1</v>
      </c>
      <c r="I324" s="9">
        <f>INDEX(J$1:AW$1,MATCH(MIN(J324:AW324),J324:AW324,0))</f>
        <v>2023</v>
      </c>
      <c r="J324" s="43"/>
      <c r="K324" s="43"/>
      <c r="L324" s="43"/>
      <c r="M324" s="43">
        <v>0.87210648148148151</v>
      </c>
      <c r="N324" s="9"/>
      <c r="O324" s="9"/>
      <c r="P324" s="9"/>
      <c r="Q324" s="9"/>
      <c r="R324" s="9"/>
      <c r="S324" s="9"/>
      <c r="T324" s="9"/>
      <c r="U324" s="9"/>
      <c r="V324" s="9"/>
      <c r="W324" s="12"/>
      <c r="X324" s="9"/>
      <c r="Y324" s="7"/>
      <c r="Z324" s="7"/>
      <c r="AA324" s="7"/>
      <c r="AB324" s="7"/>
      <c r="AC324" s="7"/>
      <c r="AD324" s="7"/>
      <c r="AE324" s="7"/>
      <c r="AF324" s="7"/>
      <c r="AG324" s="7"/>
      <c r="AH324" s="7"/>
      <c r="AI324" s="7"/>
      <c r="AJ324" s="7"/>
      <c r="AK324" s="7"/>
      <c r="AL324" s="7"/>
      <c r="AM324" s="7"/>
      <c r="AN324" s="7"/>
      <c r="AO324" s="7"/>
      <c r="AP324" s="7"/>
      <c r="AQ324" s="7"/>
      <c r="AR324" s="7"/>
      <c r="AS324" s="12"/>
      <c r="AT324" s="12"/>
      <c r="AU324" s="12"/>
      <c r="AV324" s="12"/>
      <c r="AW324" s="12"/>
    </row>
    <row r="325" spans="1:49" ht="12" customHeight="1" x14ac:dyDescent="0.2">
      <c r="A325" s="7">
        <v>323</v>
      </c>
      <c r="B325" s="16" t="s">
        <v>270</v>
      </c>
      <c r="C325" s="16" t="s">
        <v>3169</v>
      </c>
      <c r="D325" s="16" t="s">
        <v>3050</v>
      </c>
      <c r="E325" s="33">
        <v>817075</v>
      </c>
      <c r="F325" s="25" t="s">
        <v>3745</v>
      </c>
      <c r="G325" s="8">
        <f>MIN(J325:AW325)</f>
        <v>0.8728125000000001</v>
      </c>
      <c r="H325" s="9">
        <f>COUNTA(J325:AW325)</f>
        <v>1</v>
      </c>
      <c r="I325" s="9">
        <f>INDEX(J$1:AW$1,MATCH(MIN(J325:AW325),J325:AW325,0))</f>
        <v>2023</v>
      </c>
      <c r="J325" s="43"/>
      <c r="K325" s="43"/>
      <c r="L325" s="43"/>
      <c r="M325" s="43">
        <v>0.8728125000000001</v>
      </c>
      <c r="N325" s="9"/>
      <c r="O325" s="9"/>
      <c r="P325" s="9"/>
      <c r="Q325" s="9"/>
      <c r="R325" s="9"/>
      <c r="S325" s="9"/>
      <c r="T325" s="9"/>
      <c r="U325" s="9"/>
      <c r="V325" s="9"/>
      <c r="W325" s="12"/>
      <c r="X325" s="9"/>
      <c r="Y325" s="7"/>
      <c r="Z325" s="7"/>
      <c r="AA325" s="7"/>
      <c r="AB325" s="7"/>
      <c r="AC325" s="7"/>
      <c r="AD325" s="7"/>
      <c r="AE325" s="7"/>
      <c r="AF325" s="7"/>
      <c r="AG325" s="7"/>
      <c r="AH325" s="7"/>
      <c r="AI325" s="7"/>
      <c r="AJ325" s="7"/>
      <c r="AK325" s="7"/>
      <c r="AL325" s="7"/>
      <c r="AM325" s="7"/>
      <c r="AN325" s="7"/>
      <c r="AO325" s="7"/>
      <c r="AP325" s="7"/>
      <c r="AQ325" s="7"/>
      <c r="AR325" s="7"/>
      <c r="AS325" s="12"/>
      <c r="AT325" s="12"/>
      <c r="AU325" s="12"/>
      <c r="AV325" s="12"/>
      <c r="AW325" s="12"/>
    </row>
    <row r="326" spans="1:49" ht="12" customHeight="1" x14ac:dyDescent="0.2">
      <c r="A326" s="7">
        <v>324</v>
      </c>
      <c r="B326" s="16" t="s">
        <v>3823</v>
      </c>
      <c r="C326" s="16" t="s">
        <v>3822</v>
      </c>
      <c r="D326" s="16" t="s">
        <v>3847</v>
      </c>
      <c r="E326" s="16">
        <v>7395</v>
      </c>
      <c r="F326" s="7" t="s">
        <v>3745</v>
      </c>
      <c r="G326" s="8">
        <f>MIN(J326:AW326)</f>
        <v>0.87366898148148153</v>
      </c>
      <c r="H326" s="9">
        <f>COUNTA(J326:AW326)</f>
        <v>1</v>
      </c>
      <c r="I326" s="9">
        <f>INDEX(J$1:AW$1,MATCH(MIN(J326:AW326),J326:AW326,0))</f>
        <v>2026</v>
      </c>
      <c r="J326" s="43">
        <v>0.87366898148148153</v>
      </c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12"/>
      <c r="X326" s="9"/>
      <c r="Y326" s="7"/>
      <c r="Z326" s="7"/>
      <c r="AA326" s="7"/>
      <c r="AB326" s="7"/>
      <c r="AC326" s="7"/>
      <c r="AD326" s="7"/>
      <c r="AE326" s="7"/>
      <c r="AF326" s="7"/>
      <c r="AG326" s="7"/>
      <c r="AH326" s="7"/>
      <c r="AI326" s="7"/>
      <c r="AJ326" s="7"/>
      <c r="AK326" s="7"/>
      <c r="AL326" s="7"/>
      <c r="AM326" s="7"/>
      <c r="AN326" s="7"/>
      <c r="AO326" s="7"/>
      <c r="AP326" s="7"/>
      <c r="AQ326" s="7"/>
      <c r="AR326" s="7"/>
      <c r="AS326" s="12"/>
      <c r="AT326" s="12"/>
      <c r="AU326" s="12"/>
      <c r="AV326" s="12"/>
      <c r="AW326" s="12"/>
    </row>
    <row r="327" spans="1:49" ht="12" customHeight="1" x14ac:dyDescent="0.2">
      <c r="A327" s="7">
        <v>325</v>
      </c>
      <c r="B327" s="16" t="s">
        <v>189</v>
      </c>
      <c r="C327" s="16" t="s">
        <v>355</v>
      </c>
      <c r="D327" s="33" t="s">
        <v>1991</v>
      </c>
      <c r="E327" s="33"/>
      <c r="F327" s="25" t="s">
        <v>3745</v>
      </c>
      <c r="G327" s="8">
        <f>MIN(J327:AW327)</f>
        <v>0.87369212962962972</v>
      </c>
      <c r="H327" s="9">
        <f>COUNTA(J327:AW327)</f>
        <v>2</v>
      </c>
      <c r="I327" s="9">
        <f>INDEX(J$1:AW$1,MATCH(MIN(J327:AW327),J327:AW327,0))</f>
        <v>2005</v>
      </c>
      <c r="J327" s="43"/>
      <c r="K327" s="43"/>
      <c r="L327" s="43"/>
      <c r="M327" s="43"/>
      <c r="N327" s="43"/>
      <c r="O327" s="9"/>
      <c r="P327" s="12"/>
      <c r="Q327" s="12"/>
      <c r="R327" s="12"/>
      <c r="S327" s="12"/>
      <c r="T327" s="12"/>
      <c r="U327" s="12"/>
      <c r="V327" s="12"/>
      <c r="W327" s="12"/>
      <c r="X327" s="12"/>
      <c r="Y327" s="12"/>
      <c r="Z327" s="12"/>
      <c r="AA327" s="12"/>
      <c r="AB327" s="12"/>
      <c r="AC327" s="12">
        <v>0.87369212962962972</v>
      </c>
      <c r="AD327" s="12"/>
      <c r="AE327" s="12"/>
      <c r="AF327" s="12"/>
      <c r="AG327" s="12"/>
      <c r="AH327" s="12"/>
      <c r="AI327" s="12">
        <v>0.92659722222222218</v>
      </c>
      <c r="AJ327" s="12"/>
      <c r="AK327" s="12"/>
      <c r="AL327" s="12"/>
      <c r="AM327" s="12"/>
      <c r="AN327" s="12"/>
      <c r="AO327" s="12"/>
      <c r="AP327" s="12"/>
      <c r="AQ327" s="12"/>
      <c r="AR327" s="12"/>
      <c r="AS327" s="12"/>
      <c r="AT327" s="12"/>
      <c r="AU327" s="12"/>
      <c r="AV327" s="12"/>
      <c r="AW327" s="12"/>
    </row>
    <row r="328" spans="1:49" ht="12" customHeight="1" x14ac:dyDescent="0.2">
      <c r="A328" s="7">
        <v>326</v>
      </c>
      <c r="B328" s="16" t="s">
        <v>3018</v>
      </c>
      <c r="C328" s="16" t="s">
        <v>952</v>
      </c>
      <c r="D328" s="16" t="s">
        <v>1257</v>
      </c>
      <c r="E328" s="33">
        <v>718867</v>
      </c>
      <c r="F328" s="47" t="s">
        <v>637</v>
      </c>
      <c r="G328" s="8">
        <f>MIN(J328:AW328)</f>
        <v>0.87378472222222225</v>
      </c>
      <c r="H328" s="9">
        <f>COUNTA(J328:AW328)</f>
        <v>1</v>
      </c>
      <c r="I328" s="9">
        <f>INDEX(J$1:AW$1,MATCH(MIN(J328:AW328),J328:AW328,0))</f>
        <v>2022</v>
      </c>
      <c r="J328" s="43"/>
      <c r="K328" s="43"/>
      <c r="L328" s="43"/>
      <c r="M328" s="43"/>
      <c r="N328" s="43">
        <v>0.87378472222222225</v>
      </c>
      <c r="O328" s="9"/>
      <c r="P328" s="9"/>
      <c r="Q328" s="9"/>
      <c r="R328" s="9"/>
      <c r="S328" s="9"/>
      <c r="T328" s="9"/>
      <c r="U328" s="9"/>
      <c r="V328" s="9"/>
      <c r="W328" s="12"/>
      <c r="X328" s="9"/>
      <c r="Y328" s="7"/>
      <c r="Z328" s="7"/>
      <c r="AA328" s="7"/>
      <c r="AB328" s="7"/>
      <c r="AC328" s="7"/>
      <c r="AD328" s="7"/>
      <c r="AE328" s="7"/>
      <c r="AF328" s="7"/>
      <c r="AG328" s="7"/>
      <c r="AH328" s="7"/>
      <c r="AI328" s="7"/>
      <c r="AJ328" s="7"/>
      <c r="AK328" s="7"/>
      <c r="AL328" s="7"/>
      <c r="AM328" s="7"/>
      <c r="AN328" s="7"/>
      <c r="AO328" s="7"/>
      <c r="AP328" s="7"/>
      <c r="AQ328" s="7"/>
      <c r="AR328" s="7"/>
      <c r="AS328" s="12"/>
      <c r="AT328" s="12"/>
      <c r="AU328" s="12"/>
      <c r="AV328" s="12"/>
      <c r="AW328" s="12"/>
    </row>
    <row r="329" spans="1:49" ht="12" customHeight="1" x14ac:dyDescent="0.2">
      <c r="A329" s="7">
        <v>327</v>
      </c>
      <c r="B329" s="50" t="s">
        <v>1519</v>
      </c>
      <c r="C329" s="50" t="s">
        <v>1223</v>
      </c>
      <c r="D329" s="33" t="s">
        <v>2259</v>
      </c>
      <c r="E329" s="33">
        <v>256330</v>
      </c>
      <c r="F329" s="25" t="s">
        <v>3745</v>
      </c>
      <c r="G329" s="8">
        <f>MIN(J329:AW329)</f>
        <v>0.87461805555555561</v>
      </c>
      <c r="H329" s="9">
        <f>COUNTA(J329:AW329)</f>
        <v>1</v>
      </c>
      <c r="I329" s="9">
        <f>INDEX(J$1:AW$1,MATCH(MIN(J329:AW329),J329:AW329,0))</f>
        <v>2019</v>
      </c>
      <c r="J329" s="43"/>
      <c r="K329" s="43"/>
      <c r="L329" s="43"/>
      <c r="M329" s="43"/>
      <c r="N329" s="43"/>
      <c r="O329" s="51">
        <v>0.87461805555555561</v>
      </c>
      <c r="P329" s="9"/>
      <c r="Q329" s="9"/>
      <c r="R329" s="9"/>
      <c r="S329" s="9"/>
      <c r="T329" s="9"/>
      <c r="U329" s="9"/>
      <c r="V329" s="9"/>
      <c r="W329" s="12"/>
      <c r="X329" s="9"/>
      <c r="Y329" s="7"/>
      <c r="Z329" s="7"/>
      <c r="AA329" s="7"/>
      <c r="AB329" s="7"/>
      <c r="AC329" s="7"/>
      <c r="AD329" s="7"/>
      <c r="AE329" s="7"/>
      <c r="AF329" s="7"/>
      <c r="AG329" s="7"/>
      <c r="AH329" s="7"/>
      <c r="AI329" s="7"/>
      <c r="AJ329" s="7"/>
      <c r="AK329" s="7"/>
      <c r="AL329" s="7"/>
      <c r="AM329" s="7"/>
      <c r="AN329" s="7"/>
      <c r="AO329" s="7"/>
      <c r="AP329" s="7"/>
      <c r="AQ329" s="7"/>
      <c r="AR329" s="7"/>
      <c r="AS329" s="12"/>
      <c r="AT329" s="12"/>
      <c r="AU329" s="12"/>
      <c r="AV329" s="12"/>
      <c r="AW329" s="12"/>
    </row>
    <row r="330" spans="1:49" ht="12" customHeight="1" x14ac:dyDescent="0.2">
      <c r="A330" s="7">
        <v>328</v>
      </c>
      <c r="B330" s="16" t="s">
        <v>790</v>
      </c>
      <c r="C330" s="16" t="s">
        <v>260</v>
      </c>
      <c r="D330" s="16" t="s">
        <v>3102</v>
      </c>
      <c r="E330" s="33">
        <v>819666</v>
      </c>
      <c r="F330" s="25" t="s">
        <v>3745</v>
      </c>
      <c r="G330" s="8">
        <f>MIN(J330:AW330)</f>
        <v>0.87475694444444441</v>
      </c>
      <c r="H330" s="9">
        <f>COUNTA(J330:AW330)</f>
        <v>2</v>
      </c>
      <c r="I330" s="9">
        <f>INDEX(J$1:AW$1,MATCH(MIN(J330:AW330),J330:AW330,0))</f>
        <v>2025</v>
      </c>
      <c r="J330" s="43"/>
      <c r="K330" s="43">
        <v>0.87475694444444441</v>
      </c>
      <c r="L330" s="43"/>
      <c r="M330" s="43">
        <v>1.1413078703703705</v>
      </c>
      <c r="N330" s="9"/>
      <c r="O330" s="9"/>
      <c r="P330" s="9"/>
      <c r="Q330" s="9"/>
      <c r="R330" s="9"/>
      <c r="S330" s="9"/>
      <c r="T330" s="9"/>
      <c r="U330" s="9"/>
      <c r="V330" s="9"/>
      <c r="W330" s="12"/>
      <c r="X330" s="9"/>
      <c r="Y330" s="7"/>
      <c r="Z330" s="7"/>
      <c r="AA330" s="7"/>
      <c r="AB330" s="7"/>
      <c r="AC330" s="7"/>
      <c r="AD330" s="7"/>
      <c r="AE330" s="7"/>
      <c r="AF330" s="7"/>
      <c r="AG330" s="7"/>
      <c r="AH330" s="7"/>
      <c r="AI330" s="7"/>
      <c r="AJ330" s="7"/>
      <c r="AK330" s="7"/>
      <c r="AL330" s="7"/>
      <c r="AM330" s="7"/>
      <c r="AN330" s="7"/>
      <c r="AO330" s="7"/>
      <c r="AP330" s="7"/>
      <c r="AQ330" s="7"/>
      <c r="AR330" s="7"/>
      <c r="AS330" s="12"/>
      <c r="AT330" s="12"/>
      <c r="AU330" s="12"/>
      <c r="AV330" s="12"/>
      <c r="AW330" s="12"/>
    </row>
    <row r="331" spans="1:49" ht="12" customHeight="1" x14ac:dyDescent="0.2">
      <c r="A331" s="7">
        <v>329</v>
      </c>
      <c r="B331" s="16" t="s">
        <v>229</v>
      </c>
      <c r="C331" s="16" t="s">
        <v>230</v>
      </c>
      <c r="D331" s="33" t="s">
        <v>2824</v>
      </c>
      <c r="E331" s="33"/>
      <c r="F331" s="25" t="s">
        <v>3745</v>
      </c>
      <c r="G331" s="8">
        <f>MIN(J331:AW331)</f>
        <v>0.87482638888888886</v>
      </c>
      <c r="H331" s="9">
        <f>COUNTA(J331:AW331)</f>
        <v>1</v>
      </c>
      <c r="I331" s="9">
        <f>INDEX(J$1:AW$1,MATCH(MIN(J331:AW331),J331:AW331,0))</f>
        <v>2002</v>
      </c>
      <c r="J331" s="43"/>
      <c r="K331" s="43"/>
      <c r="L331" s="43"/>
      <c r="M331" s="43"/>
      <c r="N331" s="43"/>
      <c r="O331" s="9"/>
      <c r="P331" s="12"/>
      <c r="Q331" s="12"/>
      <c r="R331" s="12"/>
      <c r="S331" s="12"/>
      <c r="T331" s="12"/>
      <c r="U331" s="12"/>
      <c r="V331" s="12"/>
      <c r="W331" s="12"/>
      <c r="X331" s="12"/>
      <c r="Y331" s="12"/>
      <c r="Z331" s="12"/>
      <c r="AA331" s="12"/>
      <c r="AB331" s="12"/>
      <c r="AC331" s="12"/>
      <c r="AD331" s="12"/>
      <c r="AE331" s="12"/>
      <c r="AF331" s="12">
        <v>0.87482638888888886</v>
      </c>
      <c r="AG331" s="12"/>
      <c r="AH331" s="12"/>
      <c r="AI331" s="12"/>
      <c r="AJ331" s="12"/>
      <c r="AK331" s="12"/>
      <c r="AL331" s="12"/>
      <c r="AM331" s="12"/>
      <c r="AN331" s="12"/>
      <c r="AO331" s="12"/>
      <c r="AP331" s="12"/>
      <c r="AQ331" s="12"/>
      <c r="AR331" s="12"/>
      <c r="AS331" s="12"/>
      <c r="AT331" s="12"/>
      <c r="AU331" s="12"/>
      <c r="AV331" s="12"/>
      <c r="AW331" s="12"/>
    </row>
    <row r="332" spans="1:49" ht="12" customHeight="1" x14ac:dyDescent="0.2">
      <c r="A332" s="7">
        <v>330</v>
      </c>
      <c r="B332" s="16" t="s">
        <v>3038</v>
      </c>
      <c r="C332" s="16" t="s">
        <v>1394</v>
      </c>
      <c r="D332" s="16" t="s">
        <v>1258</v>
      </c>
      <c r="E332" s="33">
        <v>409944</v>
      </c>
      <c r="F332" s="25" t="s">
        <v>3745</v>
      </c>
      <c r="G332" s="8">
        <f>MIN(J332:AW332)</f>
        <v>0.87513888888888891</v>
      </c>
      <c r="H332" s="9">
        <f>COUNTA(J332:AW332)</f>
        <v>1</v>
      </c>
      <c r="I332" s="9">
        <f>INDEX(J$1:AW$1,MATCH(MIN(J332:AW332),J332:AW332,0))</f>
        <v>2022</v>
      </c>
      <c r="J332" s="43"/>
      <c r="K332" s="43"/>
      <c r="L332" s="43"/>
      <c r="M332" s="43"/>
      <c r="N332" s="43">
        <v>0.87513888888888891</v>
      </c>
      <c r="O332" s="9"/>
      <c r="P332" s="9"/>
      <c r="Q332" s="9"/>
      <c r="R332" s="9"/>
      <c r="S332" s="9"/>
      <c r="T332" s="9"/>
      <c r="U332" s="9"/>
      <c r="V332" s="9"/>
      <c r="W332" s="12"/>
      <c r="X332" s="9"/>
      <c r="Y332" s="7"/>
      <c r="Z332" s="7"/>
      <c r="AA332" s="7"/>
      <c r="AB332" s="7"/>
      <c r="AC332" s="7"/>
      <c r="AD332" s="7"/>
      <c r="AE332" s="7"/>
      <c r="AF332" s="7"/>
      <c r="AG332" s="7"/>
      <c r="AH332" s="7"/>
      <c r="AI332" s="7"/>
      <c r="AJ332" s="7"/>
      <c r="AK332" s="7"/>
      <c r="AL332" s="7"/>
      <c r="AM332" s="7"/>
      <c r="AN332" s="7"/>
      <c r="AO332" s="7"/>
      <c r="AP332" s="7"/>
      <c r="AQ332" s="7"/>
      <c r="AR332" s="7"/>
      <c r="AS332" s="12"/>
      <c r="AT332" s="12"/>
      <c r="AU332" s="12"/>
      <c r="AV332" s="12"/>
      <c r="AW332" s="12"/>
    </row>
    <row r="333" spans="1:49" ht="12" customHeight="1" x14ac:dyDescent="0.2">
      <c r="A333" s="7">
        <v>331</v>
      </c>
      <c r="B333" s="16" t="s">
        <v>180</v>
      </c>
      <c r="C333" s="16" t="s">
        <v>3632</v>
      </c>
      <c r="D333" s="33" t="s">
        <v>3516</v>
      </c>
      <c r="E333" s="33">
        <v>419640</v>
      </c>
      <c r="F333" s="25" t="s">
        <v>3745</v>
      </c>
      <c r="G333" s="8">
        <f>MIN(J333:AW333)</f>
        <v>0.87526620370370367</v>
      </c>
      <c r="H333" s="9">
        <f>COUNTA(J333:AW333)</f>
        <v>1</v>
      </c>
      <c r="I333" s="9">
        <f>INDEX(J$1:AW$1,MATCH(MIN(J333:AW333),J333:AW333,0))</f>
        <v>2025</v>
      </c>
      <c r="J333" s="43"/>
      <c r="K333" s="43">
        <v>0.87526620370370367</v>
      </c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12"/>
      <c r="X333" s="9"/>
      <c r="Y333" s="7"/>
      <c r="Z333" s="7"/>
      <c r="AA333" s="7"/>
      <c r="AB333" s="7"/>
      <c r="AC333" s="7"/>
      <c r="AD333" s="7"/>
      <c r="AE333" s="7"/>
      <c r="AF333" s="7"/>
      <c r="AG333" s="7"/>
      <c r="AH333" s="7"/>
      <c r="AI333" s="7"/>
      <c r="AJ333" s="7"/>
      <c r="AK333" s="7"/>
      <c r="AL333" s="7"/>
      <c r="AM333" s="7"/>
      <c r="AN333" s="7"/>
      <c r="AO333" s="7"/>
      <c r="AP333" s="7"/>
      <c r="AQ333" s="7"/>
      <c r="AR333" s="7"/>
      <c r="AS333" s="12"/>
      <c r="AT333" s="12"/>
      <c r="AU333" s="12"/>
      <c r="AV333" s="12"/>
      <c r="AW333" s="12"/>
    </row>
    <row r="334" spans="1:49" ht="12" customHeight="1" x14ac:dyDescent="0.2">
      <c r="A334" s="7">
        <v>332</v>
      </c>
      <c r="B334" s="16" t="s">
        <v>69</v>
      </c>
      <c r="C334" s="16" t="s">
        <v>377</v>
      </c>
      <c r="D334" s="33" t="s">
        <v>2195</v>
      </c>
      <c r="E334" s="33"/>
      <c r="F334" s="47" t="s">
        <v>637</v>
      </c>
      <c r="G334" s="8">
        <f>MIN(J334:AW334)</f>
        <v>0.87548611111111108</v>
      </c>
      <c r="H334" s="9">
        <f>COUNTA(J334:AW334)</f>
        <v>3</v>
      </c>
      <c r="I334" s="9">
        <f>INDEX(J$1:AW$1,MATCH(MIN(J334:AW334),J334:AW334,0))</f>
        <v>2008</v>
      </c>
      <c r="J334" s="43"/>
      <c r="K334" s="43"/>
      <c r="L334" s="43"/>
      <c r="M334" s="43"/>
      <c r="N334" s="43"/>
      <c r="O334" s="9"/>
      <c r="P334" s="12"/>
      <c r="Q334" s="12"/>
      <c r="R334" s="12"/>
      <c r="S334" s="12"/>
      <c r="T334" s="12">
        <v>0.99597222222222215</v>
      </c>
      <c r="U334" s="12"/>
      <c r="V334" s="12"/>
      <c r="W334" s="12"/>
      <c r="X334" s="12">
        <v>1.0482291666666665</v>
      </c>
      <c r="Y334" s="12"/>
      <c r="Z334" s="12">
        <v>0.87548611111111108</v>
      </c>
      <c r="AA334" s="12"/>
      <c r="AB334" s="12"/>
      <c r="AC334" s="12"/>
      <c r="AD334" s="12"/>
      <c r="AE334" s="12"/>
      <c r="AF334" s="12"/>
      <c r="AG334" s="12"/>
      <c r="AH334" s="12"/>
      <c r="AI334" s="12"/>
      <c r="AJ334" s="12"/>
      <c r="AK334" s="12"/>
      <c r="AL334" s="12"/>
      <c r="AM334" s="12"/>
      <c r="AN334" s="12"/>
      <c r="AO334" s="12"/>
      <c r="AP334" s="12"/>
      <c r="AQ334" s="12"/>
      <c r="AR334" s="12"/>
      <c r="AS334" s="12"/>
      <c r="AT334" s="12"/>
      <c r="AU334" s="12"/>
      <c r="AV334" s="12"/>
      <c r="AW334" s="12"/>
    </row>
    <row r="335" spans="1:49" ht="12" customHeight="1" x14ac:dyDescent="0.2">
      <c r="A335" s="7">
        <v>333</v>
      </c>
      <c r="B335" s="16" t="s">
        <v>328</v>
      </c>
      <c r="C335" s="16" t="s">
        <v>836</v>
      </c>
      <c r="D335" s="33" t="s">
        <v>2152</v>
      </c>
      <c r="E335" s="33"/>
      <c r="F335" s="25" t="s">
        <v>3745</v>
      </c>
      <c r="G335" s="8">
        <f>MIN(J335:AW335)</f>
        <v>0.87564814814814806</v>
      </c>
      <c r="H335" s="9">
        <f>COUNTA(J335:AW335)</f>
        <v>1</v>
      </c>
      <c r="I335" s="9">
        <f>INDEX(J$1:AW$1,MATCH(MIN(J335:AW335),J335:AW335,0))</f>
        <v>2013</v>
      </c>
      <c r="J335" s="43"/>
      <c r="K335" s="43"/>
      <c r="L335" s="43"/>
      <c r="M335" s="43"/>
      <c r="N335" s="43"/>
      <c r="O335" s="17"/>
      <c r="P335" s="19"/>
      <c r="Q335" s="19"/>
      <c r="R335" s="19"/>
      <c r="S335" s="19"/>
      <c r="T335" s="19"/>
      <c r="U335" s="19">
        <v>0.87564814814814806</v>
      </c>
      <c r="V335" s="12"/>
      <c r="W335" s="12"/>
      <c r="X335" s="12"/>
      <c r="Y335" s="12"/>
      <c r="Z335" s="12"/>
      <c r="AA335" s="12"/>
      <c r="AB335" s="12"/>
      <c r="AC335" s="12"/>
      <c r="AD335" s="12"/>
      <c r="AE335" s="12"/>
      <c r="AF335" s="12"/>
      <c r="AG335" s="12"/>
      <c r="AH335" s="12"/>
      <c r="AI335" s="12"/>
      <c r="AJ335" s="12"/>
      <c r="AK335" s="12"/>
      <c r="AL335" s="12"/>
      <c r="AM335" s="12"/>
      <c r="AN335" s="12"/>
      <c r="AO335" s="12"/>
      <c r="AP335" s="12"/>
      <c r="AQ335" s="12"/>
      <c r="AR335" s="12"/>
      <c r="AS335" s="12"/>
      <c r="AT335" s="12"/>
      <c r="AU335" s="12"/>
      <c r="AV335" s="12"/>
      <c r="AW335" s="12"/>
    </row>
    <row r="336" spans="1:49" ht="12" customHeight="1" x14ac:dyDescent="0.2">
      <c r="A336" s="7">
        <v>334</v>
      </c>
      <c r="B336" s="50" t="s">
        <v>609</v>
      </c>
      <c r="C336" s="50" t="s">
        <v>93</v>
      </c>
      <c r="D336" s="33" t="s">
        <v>1267</v>
      </c>
      <c r="E336" s="33">
        <v>411205</v>
      </c>
      <c r="F336" s="25" t="s">
        <v>3745</v>
      </c>
      <c r="G336" s="8">
        <f>MIN(J336:AW336)</f>
        <v>0.8768287037037038</v>
      </c>
      <c r="H336" s="9">
        <f>COUNTA(J336:AW336)</f>
        <v>2</v>
      </c>
      <c r="I336" s="9">
        <f>INDEX(J$1:AW$1,MATCH(MIN(J336:AW336),J336:AW336,0))</f>
        <v>2019</v>
      </c>
      <c r="J336" s="43"/>
      <c r="K336" s="43"/>
      <c r="L336" s="43"/>
      <c r="M336" s="43"/>
      <c r="N336" s="43">
        <v>0.91365740740740742</v>
      </c>
      <c r="O336" s="51">
        <v>0.8768287037037038</v>
      </c>
      <c r="P336" s="9"/>
      <c r="Q336" s="9"/>
      <c r="R336" s="9"/>
      <c r="S336" s="9"/>
      <c r="T336" s="9"/>
      <c r="U336" s="9"/>
      <c r="V336" s="9"/>
      <c r="W336" s="12"/>
      <c r="X336" s="9"/>
      <c r="Y336" s="7"/>
      <c r="Z336" s="7"/>
      <c r="AA336" s="7"/>
      <c r="AB336" s="7"/>
      <c r="AC336" s="7"/>
      <c r="AD336" s="7"/>
      <c r="AE336" s="7"/>
      <c r="AF336" s="7"/>
      <c r="AG336" s="7"/>
      <c r="AH336" s="7"/>
      <c r="AI336" s="7"/>
      <c r="AJ336" s="7"/>
      <c r="AK336" s="7"/>
      <c r="AL336" s="7"/>
      <c r="AM336" s="7"/>
      <c r="AN336" s="7"/>
      <c r="AO336" s="7"/>
      <c r="AP336" s="7"/>
      <c r="AQ336" s="7"/>
      <c r="AR336" s="7"/>
      <c r="AS336" s="12"/>
      <c r="AT336" s="12"/>
      <c r="AU336" s="12"/>
      <c r="AV336" s="12"/>
      <c r="AW336" s="12"/>
    </row>
    <row r="337" spans="1:49" ht="12" customHeight="1" x14ac:dyDescent="0.2">
      <c r="A337" s="7">
        <v>335</v>
      </c>
      <c r="B337" s="35" t="s">
        <v>1515</v>
      </c>
      <c r="C337" s="35" t="s">
        <v>857</v>
      </c>
      <c r="D337" s="33" t="s">
        <v>2241</v>
      </c>
      <c r="E337" s="33">
        <v>320884</v>
      </c>
      <c r="F337" s="47" t="s">
        <v>637</v>
      </c>
      <c r="G337" s="8">
        <f>MIN(J337:AW337)</f>
        <v>0.87697916666666664</v>
      </c>
      <c r="H337" s="9">
        <f>COUNTA(J337:AW337)</f>
        <v>3</v>
      </c>
      <c r="I337" s="9">
        <f>INDEX(J$1:AW$1,MATCH(MIN(J337:AW337),J337:AW337,0))</f>
        <v>2018</v>
      </c>
      <c r="J337" s="43"/>
      <c r="K337" s="43"/>
      <c r="L337" s="43"/>
      <c r="M337" s="43"/>
      <c r="N337" s="43"/>
      <c r="O337" s="51">
        <v>0.92775462962962962</v>
      </c>
      <c r="P337" s="43">
        <v>0.87697916666666664</v>
      </c>
      <c r="Q337" s="12"/>
      <c r="R337" s="8">
        <v>0.94896990740740739</v>
      </c>
      <c r="S337" s="12"/>
      <c r="T337" s="12"/>
      <c r="U337" s="12"/>
      <c r="V337" s="12"/>
      <c r="W337" s="12"/>
      <c r="X337" s="12"/>
      <c r="Y337" s="12"/>
      <c r="Z337" s="12"/>
      <c r="AA337" s="12"/>
      <c r="AB337" s="12"/>
      <c r="AC337" s="12"/>
      <c r="AD337" s="12"/>
      <c r="AE337" s="12"/>
      <c r="AF337" s="12"/>
      <c r="AG337" s="12"/>
      <c r="AH337" s="12"/>
      <c r="AI337" s="12"/>
      <c r="AJ337" s="12"/>
      <c r="AK337" s="12"/>
      <c r="AL337" s="12"/>
      <c r="AM337" s="12"/>
      <c r="AN337" s="12"/>
      <c r="AO337" s="12"/>
      <c r="AP337" s="12"/>
      <c r="AQ337" s="12"/>
      <c r="AR337" s="12"/>
      <c r="AS337" s="12"/>
      <c r="AT337" s="12"/>
      <c r="AU337" s="12"/>
      <c r="AV337" s="12"/>
      <c r="AW337" s="12"/>
    </row>
    <row r="338" spans="1:49" ht="12" customHeight="1" x14ac:dyDescent="0.2">
      <c r="A338" s="7">
        <v>336</v>
      </c>
      <c r="B338" s="16" t="s">
        <v>220</v>
      </c>
      <c r="C338" s="16" t="s">
        <v>221</v>
      </c>
      <c r="D338" s="33" t="s">
        <v>2958</v>
      </c>
      <c r="E338" s="33"/>
      <c r="F338" s="25" t="s">
        <v>3745</v>
      </c>
      <c r="G338" s="8">
        <f>MIN(J338:AW338)</f>
        <v>0.87708333333333333</v>
      </c>
      <c r="H338" s="9">
        <f>COUNTA(J338:AW338)</f>
        <v>3</v>
      </c>
      <c r="I338" s="9">
        <f>INDEX(J$1:AW$1,MATCH(MIN(J338:AW338),J338:AW338,0))</f>
        <v>1996</v>
      </c>
      <c r="J338" s="43"/>
      <c r="K338" s="43"/>
      <c r="L338" s="43"/>
      <c r="M338" s="43"/>
      <c r="N338" s="43"/>
      <c r="O338" s="9"/>
      <c r="P338" s="12"/>
      <c r="Q338" s="12"/>
      <c r="R338" s="12"/>
      <c r="S338" s="12"/>
      <c r="T338" s="12"/>
      <c r="U338" s="12"/>
      <c r="V338" s="12"/>
      <c r="W338" s="12"/>
      <c r="X338" s="12"/>
      <c r="Y338" s="12"/>
      <c r="Z338" s="12"/>
      <c r="AA338" s="12"/>
      <c r="AB338" s="12"/>
      <c r="AC338" s="12"/>
      <c r="AD338" s="12"/>
      <c r="AE338" s="12"/>
      <c r="AF338" s="12"/>
      <c r="AG338" s="12"/>
      <c r="AH338" s="12"/>
      <c r="AI338" s="12"/>
      <c r="AJ338" s="12"/>
      <c r="AK338" s="12"/>
      <c r="AL338" s="12">
        <v>0.87708333333333333</v>
      </c>
      <c r="AM338" s="12"/>
      <c r="AN338" s="12" t="s">
        <v>773</v>
      </c>
      <c r="AO338" s="12">
        <v>0.92013888888888884</v>
      </c>
      <c r="AP338" s="12"/>
      <c r="AQ338" s="12"/>
      <c r="AR338" s="12"/>
      <c r="AS338" s="12"/>
      <c r="AT338" s="12"/>
      <c r="AU338" s="12"/>
      <c r="AV338" s="12"/>
      <c r="AW338" s="12"/>
    </row>
    <row r="339" spans="1:49" ht="12" customHeight="1" x14ac:dyDescent="0.2">
      <c r="A339" s="7">
        <v>337</v>
      </c>
      <c r="B339" s="16" t="s">
        <v>637</v>
      </c>
      <c r="C339" s="16" t="s">
        <v>542</v>
      </c>
      <c r="D339" s="33" t="s">
        <v>2072</v>
      </c>
      <c r="E339" s="33"/>
      <c r="F339" s="25" t="s">
        <v>3745</v>
      </c>
      <c r="G339" s="8">
        <f>MIN(J339:AW339)</f>
        <v>0.87778935185185192</v>
      </c>
      <c r="H339" s="9">
        <f>COUNTA(J339:AW339)</f>
        <v>1</v>
      </c>
      <c r="I339" s="9">
        <f>INDEX(J$1:AW$1,MATCH(MIN(J339:AW339),J339:AW339,0))</f>
        <v>1989</v>
      </c>
      <c r="J339" s="43"/>
      <c r="K339" s="43"/>
      <c r="L339" s="43"/>
      <c r="M339" s="43"/>
      <c r="N339" s="43"/>
      <c r="O339" s="9"/>
      <c r="P339" s="12"/>
      <c r="Q339" s="12"/>
      <c r="R339" s="12"/>
      <c r="S339" s="12"/>
      <c r="T339" s="12"/>
      <c r="U339" s="12"/>
      <c r="V339" s="12"/>
      <c r="W339" s="12"/>
      <c r="X339" s="12"/>
      <c r="Y339" s="12"/>
      <c r="Z339" s="12"/>
      <c r="AA339" s="12"/>
      <c r="AB339" s="12"/>
      <c r="AC339" s="12"/>
      <c r="AD339" s="12"/>
      <c r="AE339" s="12"/>
      <c r="AF339" s="12"/>
      <c r="AG339" s="12"/>
      <c r="AH339" s="12"/>
      <c r="AI339" s="12"/>
      <c r="AJ339" s="12"/>
      <c r="AK339" s="12"/>
      <c r="AL339" s="12"/>
      <c r="AM339" s="12"/>
      <c r="AN339" s="12"/>
      <c r="AO339" s="12"/>
      <c r="AP339" s="12"/>
      <c r="AQ339" s="12"/>
      <c r="AR339" s="12"/>
      <c r="AS339" s="12">
        <v>0.87778935185185192</v>
      </c>
      <c r="AT339" s="12"/>
      <c r="AU339" s="12"/>
      <c r="AV339" s="12"/>
      <c r="AW339" s="12"/>
    </row>
    <row r="340" spans="1:49" ht="12" customHeight="1" x14ac:dyDescent="0.2">
      <c r="A340" s="7">
        <v>338</v>
      </c>
      <c r="B340" s="16" t="s">
        <v>210</v>
      </c>
      <c r="C340" s="16" t="s">
        <v>178</v>
      </c>
      <c r="D340" s="16" t="s">
        <v>1259</v>
      </c>
      <c r="E340" s="33">
        <v>591453</v>
      </c>
      <c r="F340" s="25" t="s">
        <v>3745</v>
      </c>
      <c r="G340" s="8">
        <f>MIN(J340:AW340)</f>
        <v>0.87789351851851849</v>
      </c>
      <c r="H340" s="9">
        <f>COUNTA(J340:AW340)</f>
        <v>1</v>
      </c>
      <c r="I340" s="9">
        <f>INDEX(J$1:AW$1,MATCH(MIN(J340:AW340),J340:AW340,0))</f>
        <v>2022</v>
      </c>
      <c r="J340" s="43"/>
      <c r="K340" s="43"/>
      <c r="L340" s="43"/>
      <c r="M340" s="43"/>
      <c r="N340" s="43">
        <v>0.87789351851851849</v>
      </c>
      <c r="O340" s="9"/>
      <c r="P340" s="9"/>
      <c r="Q340" s="9"/>
      <c r="R340" s="9"/>
      <c r="S340" s="9"/>
      <c r="T340" s="9"/>
      <c r="U340" s="9"/>
      <c r="V340" s="9"/>
      <c r="W340" s="12"/>
      <c r="X340" s="9"/>
      <c r="Y340" s="7"/>
      <c r="Z340" s="7"/>
      <c r="AA340" s="7"/>
      <c r="AB340" s="7"/>
      <c r="AC340" s="7"/>
      <c r="AD340" s="7"/>
      <c r="AE340" s="7"/>
      <c r="AF340" s="7"/>
      <c r="AG340" s="7"/>
      <c r="AH340" s="7"/>
      <c r="AI340" s="7"/>
      <c r="AJ340" s="7"/>
      <c r="AK340" s="7"/>
      <c r="AL340" s="7"/>
      <c r="AM340" s="7"/>
      <c r="AN340" s="7"/>
      <c r="AO340" s="7"/>
      <c r="AP340" s="7"/>
      <c r="AQ340" s="7"/>
      <c r="AR340" s="7"/>
      <c r="AS340" s="12"/>
      <c r="AT340" s="12"/>
      <c r="AU340" s="12"/>
      <c r="AV340" s="12"/>
      <c r="AW340" s="12"/>
    </row>
    <row r="341" spans="1:49" ht="12" customHeight="1" x14ac:dyDescent="0.2">
      <c r="A341" s="7">
        <v>339</v>
      </c>
      <c r="B341" s="16" t="s">
        <v>716</v>
      </c>
      <c r="C341" s="16" t="s">
        <v>717</v>
      </c>
      <c r="D341" s="33" t="s">
        <v>1933</v>
      </c>
      <c r="E341" s="33"/>
      <c r="F341" s="25" t="s">
        <v>3745</v>
      </c>
      <c r="G341" s="8">
        <f>MIN(J341:AW341)</f>
        <v>0.87813657407407408</v>
      </c>
      <c r="H341" s="9">
        <f>COUNTA(J341:AW341)</f>
        <v>2</v>
      </c>
      <c r="I341" s="9">
        <f>INDEX(J$1:AW$1,MATCH(MIN(J341:AW341),J341:AW341,0))</f>
        <v>2012</v>
      </c>
      <c r="J341" s="43"/>
      <c r="K341" s="43"/>
      <c r="L341" s="43"/>
      <c r="M341" s="43"/>
      <c r="N341" s="43"/>
      <c r="O341" s="9"/>
      <c r="P341" s="12"/>
      <c r="Q341" s="12"/>
      <c r="R341" s="12"/>
      <c r="S341" s="12"/>
      <c r="T341" s="12"/>
      <c r="U341" s="12"/>
      <c r="V341" s="12">
        <v>0.87813657407407408</v>
      </c>
      <c r="W341" s="12">
        <v>0.93967592592592597</v>
      </c>
      <c r="X341" s="12"/>
      <c r="Y341" s="12"/>
      <c r="Z341" s="12"/>
      <c r="AA341" s="12"/>
      <c r="AB341" s="12"/>
      <c r="AC341" s="12"/>
      <c r="AD341" s="12"/>
      <c r="AE341" s="12"/>
      <c r="AF341" s="12"/>
      <c r="AG341" s="12"/>
      <c r="AH341" s="12"/>
      <c r="AI341" s="12"/>
      <c r="AJ341" s="12"/>
      <c r="AK341" s="12"/>
      <c r="AL341" s="12"/>
      <c r="AM341" s="12"/>
      <c r="AN341" s="12"/>
      <c r="AO341" s="12"/>
      <c r="AP341" s="12"/>
      <c r="AQ341" s="12"/>
      <c r="AR341" s="12"/>
      <c r="AS341" s="12"/>
      <c r="AT341" s="12"/>
      <c r="AU341" s="12"/>
      <c r="AV341" s="12"/>
      <c r="AW341" s="12"/>
    </row>
    <row r="342" spans="1:49" ht="12" customHeight="1" x14ac:dyDescent="0.2">
      <c r="A342" s="7">
        <v>340</v>
      </c>
      <c r="B342" s="16" t="s">
        <v>508</v>
      </c>
      <c r="C342" s="16" t="s">
        <v>507</v>
      </c>
      <c r="D342" s="33" t="s">
        <v>2852</v>
      </c>
      <c r="E342" s="33"/>
      <c r="F342" s="47" t="s">
        <v>637</v>
      </c>
      <c r="G342" s="8">
        <f>MIN(J342:AW342)</f>
        <v>0.87835648148148149</v>
      </c>
      <c r="H342" s="9">
        <f>COUNTA(J342:AW342)</f>
        <v>2</v>
      </c>
      <c r="I342" s="9">
        <f>INDEX(J$1:AW$1,MATCH(MIN(J342:AW342),J342:AW342,0))</f>
        <v>1997</v>
      </c>
      <c r="J342" s="43"/>
      <c r="K342" s="43"/>
      <c r="L342" s="43"/>
      <c r="M342" s="43"/>
      <c r="N342" s="43"/>
      <c r="O342" s="9"/>
      <c r="P342" s="12"/>
      <c r="Q342" s="12"/>
      <c r="R342" s="12"/>
      <c r="S342" s="12"/>
      <c r="T342" s="12"/>
      <c r="U342" s="12"/>
      <c r="V342" s="12"/>
      <c r="W342" s="12"/>
      <c r="X342" s="12"/>
      <c r="Y342" s="12"/>
      <c r="Z342" s="12"/>
      <c r="AA342" s="12"/>
      <c r="AB342" s="12"/>
      <c r="AC342" s="12"/>
      <c r="AD342" s="12"/>
      <c r="AE342" s="12"/>
      <c r="AF342" s="12"/>
      <c r="AG342" s="15">
        <v>0.88209490740740737</v>
      </c>
      <c r="AH342" s="12"/>
      <c r="AI342" s="12"/>
      <c r="AJ342" s="12"/>
      <c r="AK342" s="15">
        <v>0.87835648148148149</v>
      </c>
      <c r="AL342" s="12"/>
      <c r="AM342" s="12"/>
      <c r="AN342" s="12"/>
      <c r="AO342" s="12"/>
      <c r="AP342" s="12"/>
      <c r="AQ342" s="12"/>
      <c r="AR342" s="12"/>
      <c r="AS342" s="12"/>
      <c r="AT342" s="12"/>
      <c r="AU342" s="12"/>
      <c r="AV342" s="12"/>
      <c r="AW342" s="12"/>
    </row>
    <row r="343" spans="1:49" ht="12" customHeight="1" x14ac:dyDescent="0.2">
      <c r="A343" s="7">
        <v>341</v>
      </c>
      <c r="B343" s="16" t="s">
        <v>189</v>
      </c>
      <c r="C343" s="16" t="s">
        <v>443</v>
      </c>
      <c r="D343" s="16" t="s">
        <v>3051</v>
      </c>
      <c r="E343" s="33">
        <v>439728</v>
      </c>
      <c r="F343" s="25" t="s">
        <v>3745</v>
      </c>
      <c r="G343" s="8">
        <f>MIN(J343:AW343)</f>
        <v>0.87868055555555558</v>
      </c>
      <c r="H343" s="9">
        <f>COUNTA(J343:AW343)</f>
        <v>1</v>
      </c>
      <c r="I343" s="9">
        <f>INDEX(J$1:AW$1,MATCH(MIN(J343:AW343),J343:AW343,0))</f>
        <v>2023</v>
      </c>
      <c r="J343" s="43"/>
      <c r="K343" s="43"/>
      <c r="L343" s="43"/>
      <c r="M343" s="43">
        <v>0.87868055555555558</v>
      </c>
      <c r="N343" s="9"/>
      <c r="O343" s="9"/>
      <c r="P343" s="9"/>
      <c r="Q343" s="9"/>
      <c r="R343" s="9"/>
      <c r="S343" s="9"/>
      <c r="T343" s="9"/>
      <c r="U343" s="9"/>
      <c r="V343" s="9"/>
      <c r="W343" s="12"/>
      <c r="X343" s="9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12"/>
      <c r="AT343" s="12"/>
      <c r="AU343" s="12"/>
      <c r="AV343" s="12"/>
      <c r="AW343" s="12"/>
    </row>
    <row r="344" spans="1:49" ht="12" customHeight="1" x14ac:dyDescent="0.2">
      <c r="A344" s="7">
        <v>342</v>
      </c>
      <c r="B344" s="16" t="s">
        <v>751</v>
      </c>
      <c r="C344" s="16" t="s">
        <v>3633</v>
      </c>
      <c r="D344" s="33" t="s">
        <v>3517</v>
      </c>
      <c r="E344" s="33">
        <v>815870</v>
      </c>
      <c r="F344" s="25" t="s">
        <v>3745</v>
      </c>
      <c r="G344" s="8">
        <f>MIN(J344:AW344)</f>
        <v>0.8794791666666667</v>
      </c>
      <c r="H344" s="9">
        <f>COUNTA(J344:AW344)</f>
        <v>1</v>
      </c>
      <c r="I344" s="9">
        <f>INDEX(J$1:AW$1,MATCH(MIN(J344:AW344),J344:AW344,0))</f>
        <v>2025</v>
      </c>
      <c r="J344" s="43"/>
      <c r="K344" s="43">
        <v>0.8794791666666667</v>
      </c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12"/>
      <c r="X344" s="9"/>
      <c r="Y344" s="7"/>
      <c r="Z344" s="7"/>
      <c r="AA344" s="7"/>
      <c r="AB344" s="7"/>
      <c r="AC344" s="7"/>
      <c r="AD344" s="7"/>
      <c r="AE344" s="7"/>
      <c r="AF344" s="7"/>
      <c r="AG344" s="7"/>
      <c r="AH344" s="7"/>
      <c r="AI344" s="7"/>
      <c r="AJ344" s="7"/>
      <c r="AK344" s="7"/>
      <c r="AL344" s="7"/>
      <c r="AM344" s="7"/>
      <c r="AN344" s="7"/>
      <c r="AO344" s="7"/>
      <c r="AP344" s="7"/>
      <c r="AQ344" s="7"/>
      <c r="AR344" s="7"/>
      <c r="AS344" s="12"/>
      <c r="AT344" s="12"/>
      <c r="AU344" s="12"/>
      <c r="AV344" s="12"/>
      <c r="AW344" s="12"/>
    </row>
    <row r="345" spans="1:49" ht="12" customHeight="1" x14ac:dyDescent="0.2">
      <c r="A345" s="7">
        <v>343</v>
      </c>
      <c r="B345" s="16" t="s">
        <v>760</v>
      </c>
      <c r="C345" s="16" t="s">
        <v>761</v>
      </c>
      <c r="D345" s="33" t="s">
        <v>2120</v>
      </c>
      <c r="E345" s="33"/>
      <c r="F345" s="25" t="s">
        <v>3745</v>
      </c>
      <c r="G345" s="8">
        <f>MIN(J345:AW345)</f>
        <v>0.88053240740740746</v>
      </c>
      <c r="H345" s="9">
        <f>COUNTA(J345:AW345)</f>
        <v>1</v>
      </c>
      <c r="I345" s="9">
        <f>INDEX(J$1:AW$1,MATCH(MIN(J345:AW345),J345:AW345,0))</f>
        <v>1990</v>
      </c>
      <c r="J345" s="43"/>
      <c r="K345" s="43"/>
      <c r="L345" s="43"/>
      <c r="M345" s="43"/>
      <c r="N345" s="43"/>
      <c r="O345" s="9"/>
      <c r="P345" s="12"/>
      <c r="Q345" s="12"/>
      <c r="R345" s="12"/>
      <c r="S345" s="12"/>
      <c r="T345" s="12"/>
      <c r="U345" s="12"/>
      <c r="V345" s="12"/>
      <c r="W345" s="12"/>
      <c r="X345" s="12"/>
      <c r="Y345" s="12"/>
      <c r="Z345" s="12"/>
      <c r="AA345" s="12"/>
      <c r="AB345" s="12"/>
      <c r="AC345" s="12"/>
      <c r="AD345" s="12"/>
      <c r="AE345" s="12"/>
      <c r="AF345" s="12"/>
      <c r="AG345" s="12"/>
      <c r="AH345" s="12"/>
      <c r="AI345" s="12"/>
      <c r="AJ345" s="12"/>
      <c r="AK345" s="12"/>
      <c r="AL345" s="12"/>
      <c r="AM345" s="12"/>
      <c r="AN345" s="12"/>
      <c r="AO345" s="12"/>
      <c r="AP345" s="12"/>
      <c r="AQ345" s="12"/>
      <c r="AR345" s="12">
        <v>0.88053240740740746</v>
      </c>
      <c r="AS345" s="12"/>
      <c r="AT345" s="12"/>
      <c r="AU345" s="12"/>
      <c r="AV345" s="12"/>
      <c r="AW345" s="12"/>
    </row>
    <row r="346" spans="1:49" ht="12" customHeight="1" x14ac:dyDescent="0.2">
      <c r="A346" s="7">
        <v>344</v>
      </c>
      <c r="B346" s="34" t="s">
        <v>1525</v>
      </c>
      <c r="C346" s="34" t="s">
        <v>1095</v>
      </c>
      <c r="D346" s="33" t="s">
        <v>2307</v>
      </c>
      <c r="E346" s="33">
        <v>83249</v>
      </c>
      <c r="F346" s="47" t="s">
        <v>637</v>
      </c>
      <c r="G346" s="8">
        <f>MIN(J346:AW346)</f>
        <v>0.88138888888888889</v>
      </c>
      <c r="H346" s="9">
        <f>COUNTA(J346:AW346)</f>
        <v>1</v>
      </c>
      <c r="I346" s="9">
        <f>INDEX(J$1:AW$1,MATCH(MIN(J346:AW346),J346:AW346,0))</f>
        <v>2018</v>
      </c>
      <c r="J346" s="43"/>
      <c r="K346" s="43"/>
      <c r="L346" s="43"/>
      <c r="M346" s="43"/>
      <c r="N346" s="43"/>
      <c r="O346" s="9"/>
      <c r="P346" s="43">
        <v>0.88138888888888889</v>
      </c>
      <c r="Q346" s="12"/>
      <c r="R346" s="12"/>
      <c r="S346" s="12"/>
      <c r="T346" s="12"/>
      <c r="U346" s="12"/>
      <c r="V346" s="12"/>
      <c r="W346" s="12"/>
      <c r="X346" s="12"/>
      <c r="Y346" s="12"/>
      <c r="Z346" s="12"/>
      <c r="AA346" s="12"/>
      <c r="AB346" s="12"/>
      <c r="AC346" s="12"/>
      <c r="AD346" s="12"/>
      <c r="AE346" s="12"/>
      <c r="AF346" s="12"/>
      <c r="AG346" s="12"/>
      <c r="AH346" s="12"/>
      <c r="AI346" s="12"/>
      <c r="AJ346" s="12"/>
      <c r="AK346" s="12"/>
      <c r="AL346" s="12"/>
      <c r="AM346" s="12"/>
      <c r="AN346" s="12"/>
      <c r="AO346" s="12"/>
      <c r="AP346" s="12"/>
      <c r="AQ346" s="12"/>
      <c r="AR346" s="12"/>
      <c r="AS346" s="12"/>
      <c r="AT346" s="12"/>
      <c r="AU346" s="12"/>
      <c r="AV346" s="12"/>
      <c r="AW346" s="12"/>
    </row>
    <row r="347" spans="1:49" ht="12" customHeight="1" x14ac:dyDescent="0.2">
      <c r="A347" s="7">
        <v>345</v>
      </c>
      <c r="B347" s="16" t="s">
        <v>515</v>
      </c>
      <c r="C347" s="16" t="s">
        <v>3642</v>
      </c>
      <c r="D347" s="33" t="s">
        <v>3528</v>
      </c>
      <c r="E347" s="33">
        <v>750255</v>
      </c>
      <c r="F347" s="25" t="s">
        <v>3745</v>
      </c>
      <c r="G347" s="8">
        <f>MIN(J347:AW347)</f>
        <v>0.88179398148148147</v>
      </c>
      <c r="H347" s="9">
        <f>COUNTA(J347:AW347)</f>
        <v>2</v>
      </c>
      <c r="I347" s="9">
        <f>INDEX(J$1:AW$1,MATCH(MIN(J347:AW347),J347:AW347,0))</f>
        <v>2026</v>
      </c>
      <c r="J347" s="43">
        <v>0.88179398148148147</v>
      </c>
      <c r="K347" s="43">
        <v>0.93964120370370374</v>
      </c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12"/>
      <c r="X347" s="9"/>
      <c r="Y347" s="7"/>
      <c r="Z347" s="7"/>
      <c r="AA347" s="7"/>
      <c r="AB347" s="7"/>
      <c r="AC347" s="7"/>
      <c r="AD347" s="7"/>
      <c r="AE347" s="7"/>
      <c r="AF347" s="7"/>
      <c r="AG347" s="7"/>
      <c r="AH347" s="7"/>
      <c r="AI347" s="7"/>
      <c r="AJ347" s="7"/>
      <c r="AK347" s="7"/>
      <c r="AL347" s="7"/>
      <c r="AM347" s="7"/>
      <c r="AN347" s="7"/>
      <c r="AO347" s="7"/>
      <c r="AP347" s="7"/>
      <c r="AQ347" s="7"/>
      <c r="AR347" s="7"/>
      <c r="AS347" s="12"/>
      <c r="AT347" s="12"/>
      <c r="AU347" s="12"/>
      <c r="AV347" s="12"/>
      <c r="AW347" s="12"/>
    </row>
    <row r="348" spans="1:49" ht="12" customHeight="1" x14ac:dyDescent="0.2">
      <c r="A348" s="7">
        <v>346</v>
      </c>
      <c r="B348" s="16" t="s">
        <v>537</v>
      </c>
      <c r="C348" s="16" t="s">
        <v>22</v>
      </c>
      <c r="D348" s="33" t="s">
        <v>2100</v>
      </c>
      <c r="E348" s="33"/>
      <c r="F348" s="25" t="s">
        <v>3745</v>
      </c>
      <c r="G348" s="8">
        <f>MIN(J348:AW348)</f>
        <v>0.8825115740740741</v>
      </c>
      <c r="H348" s="9">
        <f>COUNTA(J348:AW348)</f>
        <v>1</v>
      </c>
      <c r="I348" s="9">
        <f>INDEX(J$1:AW$1,MATCH(MIN(J348:AW348),J348:AW348,0))</f>
        <v>2013</v>
      </c>
      <c r="J348" s="43"/>
      <c r="K348" s="43"/>
      <c r="L348" s="43"/>
      <c r="M348" s="43"/>
      <c r="N348" s="43"/>
      <c r="O348" s="17"/>
      <c r="P348" s="19"/>
      <c r="Q348" s="19"/>
      <c r="R348" s="19"/>
      <c r="S348" s="19"/>
      <c r="T348" s="19"/>
      <c r="U348" s="19">
        <v>0.8825115740740741</v>
      </c>
      <c r="V348" s="12"/>
      <c r="W348" s="12"/>
      <c r="X348" s="12"/>
      <c r="Y348" s="12"/>
      <c r="Z348" s="12"/>
      <c r="AA348" s="12"/>
      <c r="AB348" s="12"/>
      <c r="AC348" s="12"/>
      <c r="AD348" s="12"/>
      <c r="AE348" s="12"/>
      <c r="AF348" s="12"/>
      <c r="AG348" s="12"/>
      <c r="AH348" s="12"/>
      <c r="AI348" s="12"/>
      <c r="AJ348" s="12"/>
      <c r="AK348" s="12"/>
      <c r="AL348" s="12"/>
      <c r="AM348" s="12"/>
      <c r="AN348" s="12"/>
      <c r="AO348" s="12"/>
      <c r="AP348" s="12"/>
      <c r="AQ348" s="12"/>
      <c r="AR348" s="12"/>
      <c r="AS348" s="12"/>
      <c r="AT348" s="12"/>
      <c r="AU348" s="12"/>
      <c r="AV348" s="12"/>
      <c r="AW348" s="12"/>
    </row>
    <row r="349" spans="1:49" ht="12" customHeight="1" x14ac:dyDescent="0.2">
      <c r="A349" s="7">
        <v>347</v>
      </c>
      <c r="B349" s="16" t="s">
        <v>195</v>
      </c>
      <c r="C349" s="16" t="s">
        <v>196</v>
      </c>
      <c r="D349" s="33" t="s">
        <v>2081</v>
      </c>
      <c r="E349" s="33"/>
      <c r="F349" s="25" t="s">
        <v>3745</v>
      </c>
      <c r="G349" s="8">
        <f>MIN(J349:AW349)</f>
        <v>0.88263888888888886</v>
      </c>
      <c r="H349" s="9">
        <f>COUNTA(J349:AW349)</f>
        <v>3</v>
      </c>
      <c r="I349" s="9">
        <f>INDEX(J$1:AW$1,MATCH(MIN(J349:AW349),J349:AW349,0))</f>
        <v>1989</v>
      </c>
      <c r="J349" s="43"/>
      <c r="K349" s="43"/>
      <c r="L349" s="43"/>
      <c r="M349" s="43"/>
      <c r="N349" s="43"/>
      <c r="O349" s="9"/>
      <c r="P349" s="12"/>
      <c r="Q349" s="12"/>
      <c r="R349" s="12"/>
      <c r="S349" s="12"/>
      <c r="T349" s="12"/>
      <c r="U349" s="12"/>
      <c r="V349" s="12"/>
      <c r="W349" s="12"/>
      <c r="X349" s="12"/>
      <c r="Y349" s="12"/>
      <c r="Z349" s="12"/>
      <c r="AA349" s="12"/>
      <c r="AB349" s="12"/>
      <c r="AC349" s="12"/>
      <c r="AD349" s="12"/>
      <c r="AE349" s="12"/>
      <c r="AF349" s="12"/>
      <c r="AG349" s="12"/>
      <c r="AH349" s="12"/>
      <c r="AI349" s="12"/>
      <c r="AJ349" s="12"/>
      <c r="AK349" s="12"/>
      <c r="AL349" s="12"/>
      <c r="AM349" s="12"/>
      <c r="AN349" s="12"/>
      <c r="AO349" s="12">
        <v>1.0763888888888888</v>
      </c>
      <c r="AP349" s="12"/>
      <c r="AQ349" s="12"/>
      <c r="AR349" s="12"/>
      <c r="AS349" s="12">
        <v>0.88263888888888886</v>
      </c>
      <c r="AT349" s="12">
        <v>1.2772800925925927</v>
      </c>
      <c r="AU349" s="12"/>
      <c r="AV349" s="12"/>
      <c r="AW349" s="12"/>
    </row>
    <row r="350" spans="1:49" ht="12" customHeight="1" x14ac:dyDescent="0.2">
      <c r="A350" s="7">
        <v>348</v>
      </c>
      <c r="B350" s="36" t="s">
        <v>960</v>
      </c>
      <c r="C350" s="36" t="s">
        <v>952</v>
      </c>
      <c r="D350" s="33" t="s">
        <v>2788</v>
      </c>
      <c r="E350" s="33"/>
      <c r="F350" s="25" t="s">
        <v>3745</v>
      </c>
      <c r="G350" s="8">
        <f>MIN(J350:AW350)</f>
        <v>0.88283564814814808</v>
      </c>
      <c r="H350" s="9">
        <f>COUNTA(J350:AW350)</f>
        <v>1</v>
      </c>
      <c r="I350" s="9">
        <f>INDEX(J$1:AW$1,MATCH(MIN(J350:AW350),J350:AW350,0))</f>
        <v>2015</v>
      </c>
      <c r="J350" s="43"/>
      <c r="K350" s="43"/>
      <c r="L350" s="43"/>
      <c r="M350" s="43"/>
      <c r="N350" s="43"/>
      <c r="O350" s="9"/>
      <c r="P350" s="12"/>
      <c r="Q350" s="12"/>
      <c r="R350" s="12"/>
      <c r="S350" s="8">
        <v>0.88283564814814808</v>
      </c>
      <c r="T350" s="12"/>
      <c r="U350" s="12"/>
      <c r="V350" s="12"/>
      <c r="W350" s="12"/>
      <c r="X350" s="12"/>
      <c r="Y350" s="12"/>
      <c r="Z350" s="12"/>
      <c r="AA350" s="12"/>
      <c r="AB350" s="12"/>
      <c r="AC350" s="12"/>
      <c r="AD350" s="12"/>
      <c r="AE350" s="12"/>
      <c r="AF350" s="12"/>
      <c r="AG350" s="12"/>
      <c r="AH350" s="12"/>
      <c r="AI350" s="12"/>
      <c r="AJ350" s="12"/>
      <c r="AK350" s="12"/>
      <c r="AL350" s="12"/>
      <c r="AM350" s="12"/>
      <c r="AN350" s="12"/>
      <c r="AO350" s="12"/>
      <c r="AP350" s="12"/>
      <c r="AQ350" s="12"/>
      <c r="AR350" s="12"/>
      <c r="AS350" s="12"/>
      <c r="AT350" s="12"/>
      <c r="AU350" s="12"/>
      <c r="AV350" s="12"/>
      <c r="AW350" s="12"/>
    </row>
    <row r="351" spans="1:49" ht="12" customHeight="1" x14ac:dyDescent="0.2">
      <c r="A351" s="7">
        <v>349</v>
      </c>
      <c r="B351" s="16" t="s">
        <v>548</v>
      </c>
      <c r="C351" s="16" t="s">
        <v>1395</v>
      </c>
      <c r="D351" s="16" t="s">
        <v>1260</v>
      </c>
      <c r="E351" s="33">
        <v>367024</v>
      </c>
      <c r="F351" s="25" t="s">
        <v>3745</v>
      </c>
      <c r="G351" s="8">
        <f>MIN(J351:AW351)</f>
        <v>0.88296296296296306</v>
      </c>
      <c r="H351" s="9">
        <f>COUNTA(J351:AW351)</f>
        <v>1</v>
      </c>
      <c r="I351" s="9">
        <f>INDEX(J$1:AW$1,MATCH(MIN(J351:AW351),J351:AW351,0))</f>
        <v>2022</v>
      </c>
      <c r="J351" s="43"/>
      <c r="K351" s="43"/>
      <c r="L351" s="43"/>
      <c r="M351" s="43"/>
      <c r="N351" s="43">
        <v>0.88296296296296306</v>
      </c>
      <c r="O351" s="9"/>
      <c r="P351" s="9"/>
      <c r="Q351" s="9"/>
      <c r="R351" s="9"/>
      <c r="S351" s="9"/>
      <c r="T351" s="9"/>
      <c r="U351" s="9"/>
      <c r="V351" s="9"/>
      <c r="W351" s="12"/>
      <c r="X351" s="9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12"/>
      <c r="AT351" s="12"/>
      <c r="AU351" s="12"/>
      <c r="AV351" s="12"/>
      <c r="AW351" s="12"/>
    </row>
    <row r="352" spans="1:49" ht="12" customHeight="1" x14ac:dyDescent="0.2">
      <c r="A352" s="7">
        <v>350</v>
      </c>
      <c r="B352" s="16" t="s">
        <v>201</v>
      </c>
      <c r="C352" s="16" t="s">
        <v>293</v>
      </c>
      <c r="D352" s="33" t="s">
        <v>2226</v>
      </c>
      <c r="E352" s="33"/>
      <c r="F352" s="25" t="s">
        <v>3745</v>
      </c>
      <c r="G352" s="8">
        <f>MIN(J352:AW352)</f>
        <v>0.88307870370370367</v>
      </c>
      <c r="H352" s="9">
        <f>COUNTA(J352:AW352)</f>
        <v>8</v>
      </c>
      <c r="I352" s="9">
        <f>INDEX(J$1:AW$1,MATCH(MIN(J352:AW352),J352:AW352,0))</f>
        <v>2007</v>
      </c>
      <c r="J352" s="43"/>
      <c r="K352" s="43"/>
      <c r="L352" s="43"/>
      <c r="M352" s="43"/>
      <c r="N352" s="43"/>
      <c r="O352" s="9"/>
      <c r="P352" s="12"/>
      <c r="Q352" s="12"/>
      <c r="R352" s="12"/>
      <c r="S352" s="12"/>
      <c r="T352" s="12"/>
      <c r="U352" s="12"/>
      <c r="V352" s="12"/>
      <c r="W352" s="12"/>
      <c r="X352" s="12"/>
      <c r="Y352" s="43">
        <v>0.96607638888888892</v>
      </c>
      <c r="Z352" s="12"/>
      <c r="AA352" s="43">
        <v>0.88307870370370367</v>
      </c>
      <c r="AB352" s="12">
        <v>0.92643518518518519</v>
      </c>
      <c r="AC352" s="43">
        <v>0.94608796296296294</v>
      </c>
      <c r="AD352" s="12">
        <v>0.94702546296296297</v>
      </c>
      <c r="AE352" s="12">
        <v>0.90225694444444438</v>
      </c>
      <c r="AF352" s="12"/>
      <c r="AG352" s="12">
        <v>1.0350810185185184</v>
      </c>
      <c r="AH352" s="12">
        <v>0.94754629629629628</v>
      </c>
      <c r="AI352" s="12"/>
      <c r="AJ352" s="12"/>
      <c r="AK352" s="12"/>
      <c r="AL352" s="12"/>
      <c r="AM352" s="12"/>
      <c r="AN352" s="12"/>
      <c r="AO352" s="12"/>
      <c r="AP352" s="12"/>
      <c r="AQ352" s="12"/>
      <c r="AR352" s="12"/>
      <c r="AS352" s="12"/>
      <c r="AT352" s="12"/>
      <c r="AU352" s="12"/>
      <c r="AV352" s="12"/>
      <c r="AW352" s="12"/>
    </row>
    <row r="353" spans="1:49" ht="12" customHeight="1" x14ac:dyDescent="0.2">
      <c r="A353" s="7">
        <v>351</v>
      </c>
      <c r="B353" s="16" t="s">
        <v>619</v>
      </c>
      <c r="C353" s="16" t="s">
        <v>1397</v>
      </c>
      <c r="D353" s="16" t="s">
        <v>1264</v>
      </c>
      <c r="E353" s="33">
        <v>567952</v>
      </c>
      <c r="F353" s="25" t="s">
        <v>3745</v>
      </c>
      <c r="G353" s="8">
        <f>MIN(J353:AW353)</f>
        <v>0.88339120370370372</v>
      </c>
      <c r="H353" s="9">
        <f>COUNTA(J353:AW353)</f>
        <v>2</v>
      </c>
      <c r="I353" s="9">
        <f>INDEX(J$1:AW$1,MATCH(MIN(J353:AW353),J353:AW353,0))</f>
        <v>2023</v>
      </c>
      <c r="J353" s="43"/>
      <c r="K353" s="43"/>
      <c r="L353" s="43"/>
      <c r="M353" s="43">
        <v>0.88339120370370372</v>
      </c>
      <c r="N353" s="43">
        <v>0.89012731481481477</v>
      </c>
      <c r="O353" s="9"/>
      <c r="P353" s="9"/>
      <c r="Q353" s="9"/>
      <c r="R353" s="9"/>
      <c r="S353" s="9"/>
      <c r="T353" s="9"/>
      <c r="U353" s="9"/>
      <c r="V353" s="9"/>
      <c r="W353" s="12"/>
      <c r="X353" s="9"/>
      <c r="Y353" s="7"/>
      <c r="Z353" s="7"/>
      <c r="AA353" s="7"/>
      <c r="AB353" s="7"/>
      <c r="AC353" s="7"/>
      <c r="AD353" s="7"/>
      <c r="AE353" s="7"/>
      <c r="AF353" s="7"/>
      <c r="AG353" s="7"/>
      <c r="AH353" s="7"/>
      <c r="AI353" s="7"/>
      <c r="AJ353" s="7"/>
      <c r="AK353" s="7"/>
      <c r="AL353" s="7"/>
      <c r="AM353" s="7"/>
      <c r="AN353" s="7"/>
      <c r="AO353" s="7"/>
      <c r="AP353" s="7"/>
      <c r="AQ353" s="7"/>
      <c r="AR353" s="7"/>
      <c r="AS353" s="12"/>
      <c r="AT353" s="12"/>
      <c r="AU353" s="12"/>
      <c r="AV353" s="12"/>
      <c r="AW353" s="12"/>
    </row>
    <row r="354" spans="1:49" ht="12" customHeight="1" x14ac:dyDescent="0.2">
      <c r="A354" s="7">
        <v>352</v>
      </c>
      <c r="B354" s="50" t="s">
        <v>404</v>
      </c>
      <c r="C354" s="50" t="s">
        <v>301</v>
      </c>
      <c r="D354" s="33" t="s">
        <v>2767</v>
      </c>
      <c r="E354" s="33">
        <v>413642</v>
      </c>
      <c r="F354" s="25" t="s">
        <v>3745</v>
      </c>
      <c r="G354" s="8">
        <f>MIN(J354:AW354)</f>
        <v>0.88346064814814806</v>
      </c>
      <c r="H354" s="9">
        <f>COUNTA(J354:AW354)</f>
        <v>3</v>
      </c>
      <c r="I354" s="9">
        <f>INDEX(J$1:AW$1,MATCH(MIN(J354:AW354),J354:AW354,0))</f>
        <v>2019</v>
      </c>
      <c r="J354" s="43">
        <v>1.1586689814814815</v>
      </c>
      <c r="K354" s="43"/>
      <c r="L354" s="43"/>
      <c r="M354" s="43">
        <v>1.1026273148148149</v>
      </c>
      <c r="N354" s="43"/>
      <c r="O354" s="51">
        <v>0.88346064814814806</v>
      </c>
      <c r="P354" s="9"/>
      <c r="Q354" s="9"/>
      <c r="R354" s="9"/>
      <c r="S354" s="9"/>
      <c r="T354" s="9"/>
      <c r="U354" s="9"/>
      <c r="V354" s="9"/>
      <c r="W354" s="12"/>
      <c r="X354" s="9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12"/>
      <c r="AT354" s="12"/>
      <c r="AU354" s="12"/>
      <c r="AV354" s="12"/>
      <c r="AW354" s="12"/>
    </row>
    <row r="355" spans="1:49" ht="12" customHeight="1" x14ac:dyDescent="0.2">
      <c r="A355" s="7">
        <v>353</v>
      </c>
      <c r="B355" s="16" t="s">
        <v>527</v>
      </c>
      <c r="C355" s="16" t="s">
        <v>509</v>
      </c>
      <c r="D355" s="33" t="s">
        <v>2297</v>
      </c>
      <c r="E355" s="33"/>
      <c r="F355" s="25" t="s">
        <v>3745</v>
      </c>
      <c r="G355" s="8">
        <f>MIN(J355:AW355)</f>
        <v>0.88388888888888895</v>
      </c>
      <c r="H355" s="9">
        <f>COUNTA(J355:AW355)</f>
        <v>1</v>
      </c>
      <c r="I355" s="9">
        <f>INDEX(J$1:AW$1,MATCH(MIN(J355:AW355),J355:AW355,0))</f>
        <v>2001</v>
      </c>
      <c r="J355" s="43"/>
      <c r="K355" s="43"/>
      <c r="L355" s="43"/>
      <c r="M355" s="43"/>
      <c r="N355" s="43"/>
      <c r="O355" s="9"/>
      <c r="P355" s="12"/>
      <c r="Q355" s="12"/>
      <c r="R355" s="12"/>
      <c r="S355" s="12"/>
      <c r="T355" s="12"/>
      <c r="U355" s="12"/>
      <c r="V355" s="12"/>
      <c r="W355" s="12"/>
      <c r="X355" s="12"/>
      <c r="Y355" s="12"/>
      <c r="Z355" s="12"/>
      <c r="AA355" s="12"/>
      <c r="AB355" s="12"/>
      <c r="AC355" s="12"/>
      <c r="AD355" s="12"/>
      <c r="AE355" s="12"/>
      <c r="AF355" s="12"/>
      <c r="AG355" s="12">
        <v>0.88388888888888895</v>
      </c>
      <c r="AH355" s="12"/>
      <c r="AI355" s="12"/>
      <c r="AJ355" s="12"/>
      <c r="AK355" s="12"/>
      <c r="AL355" s="12"/>
      <c r="AM355" s="12"/>
      <c r="AN355" s="12"/>
      <c r="AO355" s="12"/>
      <c r="AP355" s="12"/>
      <c r="AQ355" s="12"/>
      <c r="AR355" s="12"/>
      <c r="AS355" s="12"/>
      <c r="AT355" s="12"/>
      <c r="AU355" s="12"/>
      <c r="AV355" s="12"/>
      <c r="AW355" s="12"/>
    </row>
    <row r="356" spans="1:49" ht="12" customHeight="1" x14ac:dyDescent="0.2">
      <c r="A356" s="7">
        <v>354</v>
      </c>
      <c r="B356" s="36" t="s">
        <v>328</v>
      </c>
      <c r="C356" s="36" t="s">
        <v>331</v>
      </c>
      <c r="D356" s="33" t="s">
        <v>2154</v>
      </c>
      <c r="E356" s="33"/>
      <c r="F356" s="25" t="s">
        <v>3745</v>
      </c>
      <c r="G356" s="8">
        <f>MIN(J356:AW356)</f>
        <v>0.88556712962962969</v>
      </c>
      <c r="H356" s="9">
        <f>COUNTA(J356:AW356)</f>
        <v>3</v>
      </c>
      <c r="I356" s="9">
        <f>INDEX(J$1:AW$1,MATCH(MIN(J356:AW356),J356:AW356,0))</f>
        <v>2017</v>
      </c>
      <c r="J356" s="43"/>
      <c r="K356" s="43"/>
      <c r="L356" s="43"/>
      <c r="M356" s="43"/>
      <c r="N356" s="43"/>
      <c r="O356" s="9"/>
      <c r="P356" s="12"/>
      <c r="Q356" s="23">
        <v>0.88556712962962969</v>
      </c>
      <c r="R356" s="8">
        <v>0.9465972222222222</v>
      </c>
      <c r="S356" s="8">
        <v>0.97318287037037043</v>
      </c>
      <c r="T356" s="12"/>
      <c r="U356" s="12"/>
      <c r="V356" s="12"/>
      <c r="W356" s="12"/>
      <c r="X356" s="12"/>
      <c r="Y356" s="12"/>
      <c r="Z356" s="12"/>
      <c r="AA356" s="12"/>
      <c r="AB356" s="12"/>
      <c r="AC356" s="12"/>
      <c r="AD356" s="12"/>
      <c r="AE356" s="12"/>
      <c r="AF356" s="12"/>
      <c r="AG356" s="12"/>
      <c r="AH356" s="12"/>
      <c r="AI356" s="12"/>
      <c r="AJ356" s="12"/>
      <c r="AK356" s="12"/>
      <c r="AL356" s="12"/>
      <c r="AM356" s="12"/>
      <c r="AN356" s="12"/>
      <c r="AO356" s="12"/>
      <c r="AP356" s="12"/>
      <c r="AQ356" s="12"/>
      <c r="AR356" s="12"/>
      <c r="AS356" s="12"/>
      <c r="AT356" s="12"/>
      <c r="AU356" s="12"/>
      <c r="AV356" s="12"/>
      <c r="AW356" s="12"/>
    </row>
    <row r="357" spans="1:49" ht="12" customHeight="1" x14ac:dyDescent="0.2">
      <c r="A357" s="7">
        <v>355</v>
      </c>
      <c r="B357" s="16" t="s">
        <v>207</v>
      </c>
      <c r="C357" s="16" t="s">
        <v>3821</v>
      </c>
      <c r="D357" s="16" t="s">
        <v>3848</v>
      </c>
      <c r="E357" s="16">
        <v>478525</v>
      </c>
      <c r="F357" s="7" t="s">
        <v>3745</v>
      </c>
      <c r="G357" s="8">
        <f>MIN(J357:AW357)</f>
        <v>0.88650462962962961</v>
      </c>
      <c r="H357" s="9">
        <f>COUNTA(J357:AW357)</f>
        <v>1</v>
      </c>
      <c r="I357" s="9">
        <f>INDEX(J$1:AW$1,MATCH(MIN(J357:AW357),J357:AW357,0))</f>
        <v>2026</v>
      </c>
      <c r="J357" s="43">
        <v>0.88650462962962961</v>
      </c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12"/>
      <c r="X357" s="9"/>
      <c r="Y357" s="7"/>
      <c r="Z357" s="7"/>
      <c r="AA357" s="7"/>
      <c r="AB357" s="7"/>
      <c r="AC357" s="7"/>
      <c r="AD357" s="7"/>
      <c r="AE357" s="7"/>
      <c r="AF357" s="7"/>
      <c r="AG357" s="7"/>
      <c r="AH357" s="7"/>
      <c r="AI357" s="7"/>
      <c r="AJ357" s="7"/>
      <c r="AK357" s="7"/>
      <c r="AL357" s="7"/>
      <c r="AM357" s="7"/>
      <c r="AN357" s="7"/>
      <c r="AO357" s="7"/>
      <c r="AP357" s="7"/>
      <c r="AQ357" s="7"/>
      <c r="AR357" s="7"/>
      <c r="AS357" s="12"/>
      <c r="AT357" s="12"/>
      <c r="AU357" s="12"/>
      <c r="AV357" s="12"/>
      <c r="AW357" s="12"/>
    </row>
    <row r="358" spans="1:49" ht="12" customHeight="1" x14ac:dyDescent="0.2">
      <c r="A358" s="7">
        <v>356</v>
      </c>
      <c r="B358" s="16" t="s">
        <v>3373</v>
      </c>
      <c r="C358" s="16" t="s">
        <v>556</v>
      </c>
      <c r="D358" s="16" t="s">
        <v>3247</v>
      </c>
      <c r="E358" s="33">
        <v>151280</v>
      </c>
      <c r="F358" s="7" t="s">
        <v>637</v>
      </c>
      <c r="G358" s="8">
        <f>MIN(J358:AW358)</f>
        <v>0.8866087962962963</v>
      </c>
      <c r="H358" s="9">
        <f>COUNTA(J358:AW358)</f>
        <v>1</v>
      </c>
      <c r="I358" s="9">
        <f>INDEX(J$1:AW$1,MATCH(MIN(J358:AW358),J358:AW358,0))</f>
        <v>2024</v>
      </c>
      <c r="J358" s="43"/>
      <c r="K358" s="43"/>
      <c r="L358" s="63">
        <v>0.8866087962962963</v>
      </c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12"/>
      <c r="X358" s="9"/>
      <c r="Y358" s="7"/>
      <c r="Z358" s="7"/>
      <c r="AA358" s="7"/>
      <c r="AB358" s="7"/>
      <c r="AC358" s="7"/>
      <c r="AD358" s="7"/>
      <c r="AE358" s="7"/>
      <c r="AF358" s="7"/>
      <c r="AG358" s="7"/>
      <c r="AH358" s="7"/>
      <c r="AI358" s="7"/>
      <c r="AJ358" s="7"/>
      <c r="AK358" s="7"/>
      <c r="AL358" s="7"/>
      <c r="AM358" s="7"/>
      <c r="AN358" s="7"/>
      <c r="AO358" s="7"/>
      <c r="AP358" s="7"/>
      <c r="AQ358" s="7"/>
      <c r="AR358" s="7"/>
      <c r="AS358" s="12"/>
      <c r="AT358" s="12"/>
      <c r="AU358" s="12"/>
      <c r="AV358" s="12"/>
      <c r="AW358" s="12"/>
    </row>
    <row r="359" spans="1:49" ht="12" customHeight="1" x14ac:dyDescent="0.2">
      <c r="A359" s="7">
        <v>357</v>
      </c>
      <c r="B359" s="16" t="s">
        <v>258</v>
      </c>
      <c r="C359" s="16" t="s">
        <v>494</v>
      </c>
      <c r="D359" s="16" t="s">
        <v>1262</v>
      </c>
      <c r="E359" s="33">
        <v>216582</v>
      </c>
      <c r="F359" s="25" t="s">
        <v>3745</v>
      </c>
      <c r="G359" s="8">
        <f>MIN(J359:AW359)</f>
        <v>0.88694444444444442</v>
      </c>
      <c r="H359" s="9">
        <f>COUNTA(J359:AW359)</f>
        <v>1</v>
      </c>
      <c r="I359" s="9">
        <f>INDEX(J$1:AW$1,MATCH(MIN(J359:AW359),J359:AW359,0))</f>
        <v>2022</v>
      </c>
      <c r="J359" s="43"/>
      <c r="K359" s="43"/>
      <c r="L359" s="43"/>
      <c r="M359" s="43"/>
      <c r="N359" s="43">
        <v>0.88694444444444442</v>
      </c>
      <c r="O359" s="9"/>
      <c r="P359" s="9"/>
      <c r="Q359" s="9"/>
      <c r="R359" s="9"/>
      <c r="S359" s="9"/>
      <c r="T359" s="9"/>
      <c r="U359" s="9"/>
      <c r="V359" s="9"/>
      <c r="W359" s="12"/>
      <c r="X359" s="9"/>
      <c r="Y359" s="7"/>
      <c r="Z359" s="7"/>
      <c r="AA359" s="7"/>
      <c r="AB359" s="7"/>
      <c r="AC359" s="7"/>
      <c r="AD359" s="7"/>
      <c r="AE359" s="7"/>
      <c r="AF359" s="7"/>
      <c r="AG359" s="7"/>
      <c r="AH359" s="7"/>
      <c r="AI359" s="7"/>
      <c r="AJ359" s="7"/>
      <c r="AK359" s="7"/>
      <c r="AL359" s="7"/>
      <c r="AM359" s="7"/>
      <c r="AN359" s="7"/>
      <c r="AO359" s="7"/>
      <c r="AP359" s="7"/>
      <c r="AQ359" s="7"/>
      <c r="AR359" s="7"/>
      <c r="AS359" s="12"/>
      <c r="AT359" s="12"/>
      <c r="AU359" s="12"/>
      <c r="AV359" s="12"/>
      <c r="AW359" s="12"/>
    </row>
    <row r="360" spans="1:49" ht="12" customHeight="1" x14ac:dyDescent="0.2">
      <c r="A360" s="7">
        <v>358</v>
      </c>
      <c r="B360" s="16" t="s">
        <v>764</v>
      </c>
      <c r="C360" s="16" t="s">
        <v>638</v>
      </c>
      <c r="D360" s="33" t="s">
        <v>2464</v>
      </c>
      <c r="E360" s="33"/>
      <c r="F360" s="25" t="s">
        <v>3745</v>
      </c>
      <c r="G360" s="8">
        <f>MIN(J360:AW360)</f>
        <v>0.88734953703703701</v>
      </c>
      <c r="H360" s="9">
        <f>COUNTA(J360:AW360)</f>
        <v>2</v>
      </c>
      <c r="I360" s="9">
        <f>INDEX(J$1:AW$1,MATCH(MIN(J360:AW360),J360:AW360,0))</f>
        <v>1989</v>
      </c>
      <c r="J360" s="43"/>
      <c r="K360" s="43"/>
      <c r="L360" s="43"/>
      <c r="M360" s="43"/>
      <c r="N360" s="43"/>
      <c r="O360" s="9"/>
      <c r="P360" s="12"/>
      <c r="Q360" s="12"/>
      <c r="R360" s="12"/>
      <c r="S360" s="12"/>
      <c r="T360" s="12"/>
      <c r="U360" s="12"/>
      <c r="V360" s="12"/>
      <c r="W360" s="12"/>
      <c r="X360" s="12"/>
      <c r="Y360" s="12"/>
      <c r="Z360" s="12"/>
      <c r="AA360" s="12"/>
      <c r="AB360" s="12"/>
      <c r="AC360" s="12"/>
      <c r="AD360" s="12"/>
      <c r="AE360" s="12"/>
      <c r="AF360" s="12"/>
      <c r="AG360" s="12"/>
      <c r="AH360" s="12"/>
      <c r="AI360" s="12"/>
      <c r="AJ360" s="12"/>
      <c r="AK360" s="12"/>
      <c r="AL360" s="12"/>
      <c r="AM360" s="12"/>
      <c r="AN360" s="12"/>
      <c r="AO360" s="12"/>
      <c r="AP360" s="12"/>
      <c r="AQ360" s="12"/>
      <c r="AR360" s="12">
        <v>1.0222222222222224</v>
      </c>
      <c r="AS360" s="12">
        <v>0.88734953703703701</v>
      </c>
      <c r="AT360" s="12"/>
      <c r="AU360" s="12"/>
      <c r="AV360" s="12"/>
      <c r="AW360" s="12"/>
    </row>
    <row r="361" spans="1:49" ht="12" customHeight="1" x14ac:dyDescent="0.2">
      <c r="A361" s="7">
        <v>359</v>
      </c>
      <c r="B361" s="16" t="s">
        <v>44</v>
      </c>
      <c r="C361" s="16" t="s">
        <v>3634</v>
      </c>
      <c r="D361" s="33" t="s">
        <v>3518</v>
      </c>
      <c r="E361" s="33">
        <v>736343</v>
      </c>
      <c r="F361" s="25" t="s">
        <v>3745</v>
      </c>
      <c r="G361" s="8">
        <f>MIN(J361:AW361)</f>
        <v>0.88740740740740742</v>
      </c>
      <c r="H361" s="9">
        <f>COUNTA(J361:AW361)</f>
        <v>1</v>
      </c>
      <c r="I361" s="9">
        <f>INDEX(J$1:AW$1,MATCH(MIN(J361:AW361),J361:AW361,0))</f>
        <v>2025</v>
      </c>
      <c r="J361" s="43"/>
      <c r="K361" s="43">
        <v>0.88740740740740742</v>
      </c>
      <c r="L361" s="9"/>
      <c r="M361" s="9"/>
      <c r="N361" s="80"/>
      <c r="O361" s="80"/>
      <c r="P361" s="9"/>
      <c r="Q361" s="9"/>
      <c r="R361" s="9"/>
      <c r="S361" s="9"/>
      <c r="T361" s="9"/>
      <c r="U361" s="9"/>
      <c r="V361" s="9"/>
      <c r="W361" s="12"/>
      <c r="X361" s="9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12"/>
      <c r="AT361" s="12"/>
      <c r="AU361" s="12"/>
      <c r="AV361" s="12"/>
      <c r="AW361" s="12"/>
    </row>
    <row r="362" spans="1:49" ht="12" customHeight="1" x14ac:dyDescent="0.2">
      <c r="A362" s="7">
        <v>360</v>
      </c>
      <c r="B362" s="16" t="s">
        <v>105</v>
      </c>
      <c r="C362" s="16" t="s">
        <v>104</v>
      </c>
      <c r="D362" s="33" t="s">
        <v>1798</v>
      </c>
      <c r="E362" s="33"/>
      <c r="F362" s="25" t="s">
        <v>3745</v>
      </c>
      <c r="G362" s="8">
        <f>MIN(J362:AW362)</f>
        <v>0.88749999999999996</v>
      </c>
      <c r="H362" s="9">
        <f>COUNTA(J362:AW362)</f>
        <v>1</v>
      </c>
      <c r="I362" s="9">
        <f>INDEX(J$1:AW$1,MATCH(MIN(J362:AW362),J362:AW362,0))</f>
        <v>2009</v>
      </c>
      <c r="J362" s="43"/>
      <c r="K362" s="43"/>
      <c r="L362" s="43"/>
      <c r="M362" s="43"/>
      <c r="N362" s="43"/>
      <c r="O362" s="9"/>
      <c r="P362" s="12"/>
      <c r="Q362" s="12"/>
      <c r="R362" s="12"/>
      <c r="S362" s="12"/>
      <c r="T362" s="12"/>
      <c r="U362" s="12"/>
      <c r="V362" s="12"/>
      <c r="W362" s="12"/>
      <c r="X362" s="12"/>
      <c r="Y362" s="12">
        <v>0.88749999999999996</v>
      </c>
      <c r="Z362" s="12"/>
      <c r="AA362" s="12"/>
      <c r="AB362" s="12"/>
      <c r="AC362" s="12"/>
      <c r="AD362" s="12"/>
      <c r="AE362" s="12"/>
      <c r="AF362" s="12"/>
      <c r="AG362" s="12"/>
      <c r="AH362" s="12"/>
      <c r="AI362" s="12"/>
      <c r="AJ362" s="12"/>
      <c r="AK362" s="12"/>
      <c r="AL362" s="12"/>
      <c r="AM362" s="12"/>
      <c r="AN362" s="12"/>
      <c r="AO362" s="12"/>
      <c r="AP362" s="12"/>
      <c r="AQ362" s="12"/>
      <c r="AR362" s="12"/>
      <c r="AS362" s="12"/>
      <c r="AT362" s="12"/>
      <c r="AU362" s="12"/>
      <c r="AV362" s="12"/>
      <c r="AW362" s="12"/>
    </row>
    <row r="363" spans="1:49" ht="12" customHeight="1" x14ac:dyDescent="0.2">
      <c r="A363" s="7">
        <v>361</v>
      </c>
      <c r="B363" s="50" t="s">
        <v>263</v>
      </c>
      <c r="C363" s="50" t="s">
        <v>1191</v>
      </c>
      <c r="D363" s="33" t="s">
        <v>1721</v>
      </c>
      <c r="E363" s="33">
        <v>424595</v>
      </c>
      <c r="F363" s="25" t="s">
        <v>3745</v>
      </c>
      <c r="G363" s="8">
        <f>MIN(J363:AW363)</f>
        <v>0.88834490740740746</v>
      </c>
      <c r="H363" s="9">
        <f>COUNTA(J363:AW363)</f>
        <v>2</v>
      </c>
      <c r="I363" s="9">
        <f>INDEX(J$1:AW$1,MATCH(MIN(J363:AW363),J363:AW363,0))</f>
        <v>2025</v>
      </c>
      <c r="J363" s="43"/>
      <c r="K363" s="43">
        <v>0.88834490740740746</v>
      </c>
      <c r="L363" s="43"/>
      <c r="M363" s="43"/>
      <c r="N363" s="43"/>
      <c r="O363" s="51">
        <v>0.93373842592592593</v>
      </c>
      <c r="P363" s="9"/>
      <c r="Q363" s="9"/>
      <c r="R363" s="9"/>
      <c r="S363" s="9"/>
      <c r="T363" s="9"/>
      <c r="U363" s="9"/>
      <c r="V363" s="9"/>
      <c r="W363" s="12"/>
      <c r="X363" s="9"/>
      <c r="Y363" s="7"/>
      <c r="Z363" s="7"/>
      <c r="AA363" s="7"/>
      <c r="AB363" s="7"/>
      <c r="AC363" s="7"/>
      <c r="AD363" s="7"/>
      <c r="AE363" s="7"/>
      <c r="AF363" s="7"/>
      <c r="AG363" s="7"/>
      <c r="AH363" s="7"/>
      <c r="AI363" s="7"/>
      <c r="AJ363" s="7"/>
      <c r="AK363" s="7"/>
      <c r="AL363" s="7"/>
      <c r="AM363" s="7"/>
      <c r="AN363" s="7"/>
      <c r="AO363" s="7"/>
      <c r="AP363" s="7"/>
      <c r="AQ363" s="7"/>
      <c r="AR363" s="7"/>
      <c r="AS363" s="12"/>
      <c r="AT363" s="12"/>
      <c r="AU363" s="12"/>
      <c r="AV363" s="12"/>
      <c r="AW363" s="12"/>
    </row>
    <row r="364" spans="1:49" ht="12" customHeight="1" x14ac:dyDescent="0.2">
      <c r="A364" s="7">
        <v>362</v>
      </c>
      <c r="B364" s="16" t="s">
        <v>387</v>
      </c>
      <c r="C364" s="16" t="s">
        <v>582</v>
      </c>
      <c r="D364" s="16" t="s">
        <v>3849</v>
      </c>
      <c r="E364" s="16">
        <v>788880</v>
      </c>
      <c r="F364" s="7" t="s">
        <v>3745</v>
      </c>
      <c r="G364" s="8">
        <f>MIN(J364:AW364)</f>
        <v>0.88854166666666667</v>
      </c>
      <c r="H364" s="9">
        <f>COUNTA(J364:AW364)</f>
        <v>1</v>
      </c>
      <c r="I364" s="9">
        <f>INDEX(J$1:AW$1,MATCH(MIN(J364:AW364),J364:AW364,0))</f>
        <v>2026</v>
      </c>
      <c r="J364" s="43">
        <v>0.88854166666666667</v>
      </c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12"/>
      <c r="X364" s="9"/>
      <c r="Y364" s="7"/>
      <c r="Z364" s="7"/>
      <c r="AA364" s="7"/>
      <c r="AB364" s="7"/>
      <c r="AC364" s="7"/>
      <c r="AD364" s="7"/>
      <c r="AE364" s="7"/>
      <c r="AF364" s="7"/>
      <c r="AG364" s="7"/>
      <c r="AH364" s="7"/>
      <c r="AI364" s="7"/>
      <c r="AJ364" s="7"/>
      <c r="AK364" s="7"/>
      <c r="AL364" s="7"/>
      <c r="AM364" s="7"/>
      <c r="AN364" s="7"/>
      <c r="AO364" s="7"/>
      <c r="AP364" s="7"/>
      <c r="AQ364" s="7"/>
      <c r="AR364" s="7"/>
      <c r="AS364" s="12"/>
      <c r="AT364" s="12"/>
      <c r="AU364" s="12"/>
      <c r="AV364" s="12"/>
      <c r="AW364" s="12"/>
    </row>
    <row r="365" spans="1:49" ht="12" customHeight="1" x14ac:dyDescent="0.2">
      <c r="A365" s="7">
        <v>363</v>
      </c>
      <c r="B365" s="16" t="s">
        <v>404</v>
      </c>
      <c r="C365" s="16" t="s">
        <v>795</v>
      </c>
      <c r="D365" s="16" t="s">
        <v>3052</v>
      </c>
      <c r="E365" s="33">
        <v>628624</v>
      </c>
      <c r="F365" s="25" t="s">
        <v>3745</v>
      </c>
      <c r="G365" s="8">
        <f>MIN(J365:AW365)</f>
        <v>0.88855324074074071</v>
      </c>
      <c r="H365" s="9">
        <f>COUNTA(J365:AW365)</f>
        <v>1</v>
      </c>
      <c r="I365" s="9">
        <f>INDEX(J$1:AW$1,MATCH(MIN(J365:AW365),J365:AW365,0))</f>
        <v>2023</v>
      </c>
      <c r="J365" s="43"/>
      <c r="K365" s="43"/>
      <c r="L365" s="43"/>
      <c r="M365" s="43">
        <v>0.88855324074074071</v>
      </c>
      <c r="N365" s="9"/>
      <c r="O365" s="9"/>
      <c r="P365" s="9"/>
      <c r="Q365" s="9"/>
      <c r="R365" s="9"/>
      <c r="S365" s="9"/>
      <c r="T365" s="9"/>
      <c r="U365" s="9"/>
      <c r="V365" s="9"/>
      <c r="W365" s="12"/>
      <c r="X365" s="9"/>
      <c r="Y365" s="7"/>
      <c r="Z365" s="7"/>
      <c r="AA365" s="7"/>
      <c r="AB365" s="7"/>
      <c r="AC365" s="7"/>
      <c r="AD365" s="7"/>
      <c r="AE365" s="7"/>
      <c r="AF365" s="7"/>
      <c r="AG365" s="7"/>
      <c r="AH365" s="7"/>
      <c r="AI365" s="7"/>
      <c r="AJ365" s="7"/>
      <c r="AK365" s="7"/>
      <c r="AL365" s="7"/>
      <c r="AM365" s="7"/>
      <c r="AN365" s="7"/>
      <c r="AO365" s="7"/>
      <c r="AP365" s="7"/>
      <c r="AQ365" s="7"/>
      <c r="AR365" s="7"/>
      <c r="AS365" s="12"/>
      <c r="AT365" s="12"/>
      <c r="AU365" s="12"/>
      <c r="AV365" s="12"/>
      <c r="AW365" s="12"/>
    </row>
    <row r="366" spans="1:49" ht="12" customHeight="1" x14ac:dyDescent="0.2">
      <c r="A366" s="7">
        <v>364</v>
      </c>
      <c r="B366" s="34" t="s">
        <v>189</v>
      </c>
      <c r="C366" s="34" t="s">
        <v>1099</v>
      </c>
      <c r="D366" s="33" t="s">
        <v>1320</v>
      </c>
      <c r="E366" s="33">
        <v>410702</v>
      </c>
      <c r="F366" s="25" t="s">
        <v>3745</v>
      </c>
      <c r="G366" s="8">
        <f>MIN(J366:AW366)</f>
        <v>0.88913194444444443</v>
      </c>
      <c r="H366" s="9">
        <f>COUNTA(J366:AW366)</f>
        <v>3</v>
      </c>
      <c r="I366" s="9">
        <f>INDEX(J$1:AW$1,MATCH(MIN(J366:AW366),J366:AW366,0))</f>
        <v>2019</v>
      </c>
      <c r="J366" s="43"/>
      <c r="K366" s="43"/>
      <c r="L366" s="43"/>
      <c r="M366" s="43"/>
      <c r="N366" s="43">
        <v>1.1446296296296297</v>
      </c>
      <c r="O366" s="51">
        <v>0.88913194444444443</v>
      </c>
      <c r="P366" s="43">
        <v>0.95962962962962972</v>
      </c>
      <c r="Q366" s="12"/>
      <c r="R366" s="12"/>
      <c r="S366" s="12"/>
      <c r="T366" s="12"/>
      <c r="U366" s="12"/>
      <c r="V366" s="12"/>
      <c r="W366" s="12"/>
      <c r="X366" s="12"/>
      <c r="Y366" s="12"/>
      <c r="Z366" s="12"/>
      <c r="AA366" s="12"/>
      <c r="AB366" s="12"/>
      <c r="AC366" s="12"/>
      <c r="AD366" s="12"/>
      <c r="AE366" s="12"/>
      <c r="AF366" s="12"/>
      <c r="AG366" s="12"/>
      <c r="AH366" s="12"/>
      <c r="AI366" s="12"/>
      <c r="AJ366" s="12"/>
      <c r="AK366" s="12"/>
      <c r="AL366" s="12"/>
      <c r="AM366" s="12"/>
      <c r="AN366" s="12"/>
      <c r="AO366" s="12"/>
      <c r="AP366" s="12"/>
      <c r="AQ366" s="12"/>
      <c r="AR366" s="12"/>
      <c r="AS366" s="12"/>
      <c r="AT366" s="12"/>
      <c r="AU366" s="12"/>
      <c r="AV366" s="12"/>
      <c r="AW366" s="12"/>
    </row>
    <row r="367" spans="1:49" ht="12" customHeight="1" x14ac:dyDescent="0.2">
      <c r="A367" s="7">
        <v>365</v>
      </c>
      <c r="B367" s="16" t="s">
        <v>203</v>
      </c>
      <c r="C367" s="16" t="s">
        <v>1396</v>
      </c>
      <c r="D367" s="16" t="s">
        <v>1263</v>
      </c>
      <c r="E367" s="33">
        <v>470751</v>
      </c>
      <c r="F367" s="25" t="s">
        <v>3745</v>
      </c>
      <c r="G367" s="8">
        <f>MIN(J367:AW367)</f>
        <v>0.89003472222222213</v>
      </c>
      <c r="H367" s="9">
        <f>COUNTA(J367:AW367)</f>
        <v>1</v>
      </c>
      <c r="I367" s="9">
        <f>INDEX(J$1:AW$1,MATCH(MIN(J367:AW367),J367:AW367,0))</f>
        <v>2022</v>
      </c>
      <c r="J367" s="43"/>
      <c r="K367" s="43"/>
      <c r="L367" s="43"/>
      <c r="M367" s="43"/>
      <c r="N367" s="43">
        <v>0.89003472222222213</v>
      </c>
      <c r="O367" s="9"/>
      <c r="P367" s="9"/>
      <c r="Q367" s="9"/>
      <c r="R367" s="9"/>
      <c r="S367" s="9"/>
      <c r="T367" s="9"/>
      <c r="U367" s="9"/>
      <c r="V367" s="9"/>
      <c r="W367" s="12"/>
      <c r="X367" s="9"/>
      <c r="Y367" s="7"/>
      <c r="Z367" s="7"/>
      <c r="AA367" s="7"/>
      <c r="AB367" s="7"/>
      <c r="AC367" s="7"/>
      <c r="AD367" s="7"/>
      <c r="AE367" s="7"/>
      <c r="AF367" s="7"/>
      <c r="AG367" s="7"/>
      <c r="AH367" s="7"/>
      <c r="AI367" s="7"/>
      <c r="AJ367" s="7"/>
      <c r="AK367" s="7"/>
      <c r="AL367" s="7"/>
      <c r="AM367" s="7"/>
      <c r="AN367" s="7"/>
      <c r="AO367" s="7"/>
      <c r="AP367" s="7"/>
      <c r="AQ367" s="7"/>
      <c r="AR367" s="7"/>
      <c r="AS367" s="12"/>
      <c r="AT367" s="12"/>
      <c r="AU367" s="12"/>
      <c r="AV367" s="12"/>
      <c r="AW367" s="12"/>
    </row>
    <row r="368" spans="1:49" ht="12" customHeight="1" x14ac:dyDescent="0.2">
      <c r="A368" s="7">
        <v>366</v>
      </c>
      <c r="B368" s="16" t="s">
        <v>562</v>
      </c>
      <c r="C368" s="16" t="s">
        <v>546</v>
      </c>
      <c r="D368" s="33" t="s">
        <v>2785</v>
      </c>
      <c r="E368" s="33"/>
      <c r="F368" s="25" t="s">
        <v>3745</v>
      </c>
      <c r="G368" s="8">
        <f>MIN(J368:AW368)</f>
        <v>0.89079861111111114</v>
      </c>
      <c r="H368" s="9">
        <f>COUNTA(J368:AW368)</f>
        <v>1</v>
      </c>
      <c r="I368" s="9">
        <f>INDEX(J$1:AW$1,MATCH(MIN(J368:AW368),J368:AW368,0))</f>
        <v>1999</v>
      </c>
      <c r="J368" s="43"/>
      <c r="K368" s="43"/>
      <c r="L368" s="43"/>
      <c r="M368" s="43"/>
      <c r="N368" s="43"/>
      <c r="O368" s="9"/>
      <c r="P368" s="12"/>
      <c r="Q368" s="12"/>
      <c r="R368" s="12"/>
      <c r="S368" s="12"/>
      <c r="T368" s="12"/>
      <c r="U368" s="12"/>
      <c r="V368" s="12"/>
      <c r="W368" s="12"/>
      <c r="X368" s="12"/>
      <c r="Y368" s="12"/>
      <c r="Z368" s="12"/>
      <c r="AA368" s="12"/>
      <c r="AB368" s="12"/>
      <c r="AC368" s="12"/>
      <c r="AD368" s="12"/>
      <c r="AE368" s="12"/>
      <c r="AF368" s="12"/>
      <c r="AG368" s="12"/>
      <c r="AH368" s="12"/>
      <c r="AI368" s="12">
        <v>0.89079861111111114</v>
      </c>
      <c r="AJ368" s="12"/>
      <c r="AK368" s="12"/>
      <c r="AL368" s="12"/>
      <c r="AM368" s="12"/>
      <c r="AN368" s="12"/>
      <c r="AO368" s="12"/>
      <c r="AP368" s="12"/>
      <c r="AQ368" s="12"/>
      <c r="AR368" s="12"/>
      <c r="AS368" s="12"/>
      <c r="AT368" s="12"/>
      <c r="AU368" s="12"/>
      <c r="AV368" s="12"/>
      <c r="AW368" s="12"/>
    </row>
    <row r="369" spans="1:49" ht="12" customHeight="1" x14ac:dyDescent="0.2">
      <c r="A369" s="7">
        <v>367</v>
      </c>
      <c r="B369" s="35" t="s">
        <v>194</v>
      </c>
      <c r="C369" s="35" t="s">
        <v>556</v>
      </c>
      <c r="D369" s="33" t="s">
        <v>2608</v>
      </c>
      <c r="E369" s="33">
        <v>354623</v>
      </c>
      <c r="F369" s="25" t="s">
        <v>3745</v>
      </c>
      <c r="G369" s="8">
        <f>MIN(J369:AW369)</f>
        <v>0.89091435185185175</v>
      </c>
      <c r="H369" s="9">
        <f>COUNTA(J369:AW369)</f>
        <v>2</v>
      </c>
      <c r="I369" s="9">
        <f>INDEX(J$1:AW$1,MATCH(MIN(J369:AW369),J369:AW369,0))</f>
        <v>2018</v>
      </c>
      <c r="J369" s="43"/>
      <c r="K369" s="43"/>
      <c r="L369" s="43"/>
      <c r="M369" s="43"/>
      <c r="N369" s="43"/>
      <c r="O369" s="9"/>
      <c r="P369" s="43">
        <v>0.89091435185185175</v>
      </c>
      <c r="Q369" s="12"/>
      <c r="R369" s="8">
        <v>0.94521990740740736</v>
      </c>
      <c r="S369" s="12"/>
      <c r="T369" s="12"/>
      <c r="U369" s="12"/>
      <c r="V369" s="12"/>
      <c r="W369" s="12"/>
      <c r="X369" s="12"/>
      <c r="Y369" s="12"/>
      <c r="Z369" s="12"/>
      <c r="AA369" s="12"/>
      <c r="AB369" s="12"/>
      <c r="AC369" s="12"/>
      <c r="AD369" s="12"/>
      <c r="AE369" s="12"/>
      <c r="AF369" s="12"/>
      <c r="AG369" s="12"/>
      <c r="AH369" s="12"/>
      <c r="AI369" s="12"/>
      <c r="AJ369" s="12"/>
      <c r="AK369" s="12"/>
      <c r="AL369" s="12"/>
      <c r="AM369" s="12"/>
      <c r="AN369" s="12"/>
      <c r="AO369" s="12"/>
      <c r="AP369" s="12"/>
      <c r="AQ369" s="12"/>
      <c r="AR369" s="12"/>
      <c r="AS369" s="12"/>
      <c r="AT369" s="12"/>
      <c r="AU369" s="12"/>
      <c r="AV369" s="12"/>
      <c r="AW369" s="12"/>
    </row>
    <row r="370" spans="1:49" ht="12" customHeight="1" x14ac:dyDescent="0.2">
      <c r="A370" s="7">
        <v>368</v>
      </c>
      <c r="B370" s="16" t="s">
        <v>566</v>
      </c>
      <c r="C370" s="16" t="s">
        <v>296</v>
      </c>
      <c r="D370" s="16" t="s">
        <v>1266</v>
      </c>
      <c r="E370" s="33">
        <v>568016</v>
      </c>
      <c r="F370" s="25" t="s">
        <v>3745</v>
      </c>
      <c r="G370" s="8">
        <f>MIN(J370:AW370)</f>
        <v>0.89118055555555553</v>
      </c>
      <c r="H370" s="9">
        <f>COUNTA(J370:AW370)</f>
        <v>4</v>
      </c>
      <c r="I370" s="9">
        <f>INDEX(J$1:AW$1,MATCH(MIN(J370:AW370),J370:AW370,0))</f>
        <v>2023</v>
      </c>
      <c r="J370" s="43"/>
      <c r="K370" s="43">
        <v>0.98644675925925929</v>
      </c>
      <c r="L370" s="43">
        <v>0.892974537037037</v>
      </c>
      <c r="M370" s="43">
        <v>0.89118055555555553</v>
      </c>
      <c r="N370" s="43">
        <v>0.90016203703703701</v>
      </c>
      <c r="O370" s="9"/>
      <c r="P370" s="9"/>
      <c r="Q370" s="9"/>
      <c r="R370" s="9"/>
      <c r="S370" s="9"/>
      <c r="T370" s="9"/>
      <c r="U370" s="9"/>
      <c r="V370" s="9"/>
      <c r="W370" s="12"/>
      <c r="X370" s="9"/>
      <c r="Y370" s="7"/>
      <c r="Z370" s="7"/>
      <c r="AA370" s="7"/>
      <c r="AB370" s="7"/>
      <c r="AC370" s="7"/>
      <c r="AD370" s="7"/>
      <c r="AE370" s="7"/>
      <c r="AF370" s="7"/>
      <c r="AG370" s="7"/>
      <c r="AH370" s="7"/>
      <c r="AI370" s="7"/>
      <c r="AJ370" s="7"/>
      <c r="AK370" s="7"/>
      <c r="AL370" s="7"/>
      <c r="AM370" s="7"/>
      <c r="AN370" s="7"/>
      <c r="AO370" s="7"/>
      <c r="AP370" s="7"/>
      <c r="AQ370" s="7"/>
      <c r="AR370" s="7"/>
      <c r="AS370" s="12"/>
      <c r="AT370" s="12"/>
      <c r="AU370" s="12"/>
      <c r="AV370" s="12"/>
      <c r="AW370" s="12"/>
    </row>
    <row r="371" spans="1:49" ht="12" customHeight="1" x14ac:dyDescent="0.2">
      <c r="A371" s="7">
        <v>369</v>
      </c>
      <c r="B371" s="16" t="s">
        <v>609</v>
      </c>
      <c r="C371" s="16" t="s">
        <v>106</v>
      </c>
      <c r="D371" s="33" t="s">
        <v>2444</v>
      </c>
      <c r="E371" s="33"/>
      <c r="F371" s="25" t="s">
        <v>3745</v>
      </c>
      <c r="G371" s="8">
        <f>MIN(J371:AW371)</f>
        <v>0.89155092592592589</v>
      </c>
      <c r="H371" s="9">
        <f>COUNTA(J371:AW371)</f>
        <v>1</v>
      </c>
      <c r="I371" s="9">
        <f>INDEX(J$1:AW$1,MATCH(MIN(J371:AW371),J371:AW371,0))</f>
        <v>2009</v>
      </c>
      <c r="J371" s="43"/>
      <c r="K371" s="43"/>
      <c r="L371" s="43"/>
      <c r="M371" s="43"/>
      <c r="N371" s="43"/>
      <c r="O371" s="9"/>
      <c r="P371" s="12"/>
      <c r="Q371" s="12"/>
      <c r="R371" s="12"/>
      <c r="S371" s="12"/>
      <c r="T371" s="12"/>
      <c r="U371" s="12"/>
      <c r="V371" s="12"/>
      <c r="W371" s="12"/>
      <c r="X371" s="12"/>
      <c r="Y371" s="12">
        <v>0.89155092592592589</v>
      </c>
      <c r="Z371" s="12"/>
      <c r="AA371" s="12"/>
      <c r="AB371" s="12"/>
      <c r="AC371" s="12"/>
      <c r="AD371" s="12"/>
      <c r="AE371" s="12"/>
      <c r="AF371" s="12"/>
      <c r="AG371" s="12"/>
      <c r="AH371" s="12"/>
      <c r="AI371" s="12"/>
      <c r="AJ371" s="12"/>
      <c r="AK371" s="12"/>
      <c r="AL371" s="12"/>
      <c r="AM371" s="12"/>
      <c r="AN371" s="12"/>
      <c r="AO371" s="12"/>
      <c r="AP371" s="12"/>
      <c r="AQ371" s="12"/>
      <c r="AR371" s="12"/>
      <c r="AS371" s="12"/>
      <c r="AT371" s="12"/>
      <c r="AU371" s="12"/>
      <c r="AV371" s="12"/>
      <c r="AW371" s="12"/>
    </row>
    <row r="372" spans="1:49" ht="12" customHeight="1" x14ac:dyDescent="0.2">
      <c r="A372" s="7">
        <v>370</v>
      </c>
      <c r="B372" s="16" t="s">
        <v>189</v>
      </c>
      <c r="C372" s="16" t="s">
        <v>286</v>
      </c>
      <c r="D372" s="33" t="s">
        <v>2000</v>
      </c>
      <c r="E372" s="33"/>
      <c r="F372" s="25" t="s">
        <v>3745</v>
      </c>
      <c r="G372" s="8">
        <f>MIN(J372:AW372)</f>
        <v>0.89177083333333329</v>
      </c>
      <c r="H372" s="9">
        <f>COUNTA(J372:AW372)</f>
        <v>1</v>
      </c>
      <c r="I372" s="9">
        <f>INDEX(J$1:AW$1,MATCH(MIN(J372:AW372),J372:AW372,0))</f>
        <v>2006</v>
      </c>
      <c r="J372" s="43"/>
      <c r="K372" s="43"/>
      <c r="L372" s="43"/>
      <c r="M372" s="43"/>
      <c r="N372" s="43"/>
      <c r="O372" s="9"/>
      <c r="P372" s="12"/>
      <c r="Q372" s="12"/>
      <c r="R372" s="12"/>
      <c r="S372" s="12"/>
      <c r="T372" s="12"/>
      <c r="U372" s="12"/>
      <c r="V372" s="12"/>
      <c r="W372" s="12"/>
      <c r="X372" s="12"/>
      <c r="Y372" s="12"/>
      <c r="Z372" s="12"/>
      <c r="AA372" s="12"/>
      <c r="AB372" s="12">
        <v>0.89177083333333329</v>
      </c>
      <c r="AC372" s="12"/>
      <c r="AD372" s="12"/>
      <c r="AE372" s="12"/>
      <c r="AF372" s="12"/>
      <c r="AG372" s="12"/>
      <c r="AH372" s="12"/>
      <c r="AI372" s="12"/>
      <c r="AJ372" s="12"/>
      <c r="AK372" s="12"/>
      <c r="AL372" s="12"/>
      <c r="AM372" s="12"/>
      <c r="AN372" s="12"/>
      <c r="AO372" s="12"/>
      <c r="AP372" s="12"/>
      <c r="AQ372" s="12"/>
      <c r="AR372" s="12"/>
      <c r="AS372" s="12"/>
      <c r="AT372" s="12"/>
      <c r="AU372" s="12"/>
      <c r="AV372" s="12"/>
      <c r="AW372" s="12"/>
    </row>
    <row r="373" spans="1:49" ht="12" customHeight="1" x14ac:dyDescent="0.2">
      <c r="A373" s="7">
        <v>371</v>
      </c>
      <c r="B373" s="16" t="s">
        <v>231</v>
      </c>
      <c r="C373" s="16" t="s">
        <v>639</v>
      </c>
      <c r="D373" s="33" t="s">
        <v>2425</v>
      </c>
      <c r="E373" s="33"/>
      <c r="F373" s="47" t="s">
        <v>637</v>
      </c>
      <c r="G373" s="8">
        <f>MIN(J373:AW373)</f>
        <v>0.89195601851851858</v>
      </c>
      <c r="H373" s="9">
        <f>COUNTA(J373:AW373)</f>
        <v>2</v>
      </c>
      <c r="I373" s="9">
        <f>INDEX(J$1:AW$1,MATCH(MIN(J373:AW373),J373:AW373,0))</f>
        <v>1989</v>
      </c>
      <c r="J373" s="43"/>
      <c r="K373" s="43"/>
      <c r="L373" s="43"/>
      <c r="M373" s="43"/>
      <c r="N373" s="43"/>
      <c r="O373" s="9"/>
      <c r="P373" s="12"/>
      <c r="Q373" s="12"/>
      <c r="R373" s="12"/>
      <c r="S373" s="12"/>
      <c r="T373" s="12"/>
      <c r="U373" s="12"/>
      <c r="V373" s="12"/>
      <c r="W373" s="12"/>
      <c r="X373" s="12"/>
      <c r="Y373" s="12"/>
      <c r="Z373" s="12"/>
      <c r="AA373" s="12"/>
      <c r="AB373" s="12"/>
      <c r="AC373" s="12"/>
      <c r="AD373" s="12"/>
      <c r="AE373" s="12"/>
      <c r="AF373" s="12"/>
      <c r="AG373" s="12"/>
      <c r="AH373" s="12"/>
      <c r="AI373" s="12"/>
      <c r="AJ373" s="12"/>
      <c r="AK373" s="12"/>
      <c r="AL373" s="12"/>
      <c r="AM373" s="12"/>
      <c r="AN373" s="12"/>
      <c r="AO373" s="12"/>
      <c r="AP373" s="12"/>
      <c r="AQ373" s="12"/>
      <c r="AR373" s="12"/>
      <c r="AS373" s="14">
        <v>0.89195601851851858</v>
      </c>
      <c r="AT373" s="12">
        <v>0.96466435185185195</v>
      </c>
      <c r="AU373" s="12"/>
      <c r="AV373" s="12"/>
      <c r="AW373" s="12"/>
    </row>
    <row r="374" spans="1:49" ht="12" customHeight="1" x14ac:dyDescent="0.2">
      <c r="A374" s="7">
        <v>372</v>
      </c>
      <c r="B374" s="16" t="s">
        <v>261</v>
      </c>
      <c r="C374" s="16" t="s">
        <v>547</v>
      </c>
      <c r="D374" s="33" t="s">
        <v>1873</v>
      </c>
      <c r="E374" s="33"/>
      <c r="F374" s="25" t="s">
        <v>3745</v>
      </c>
      <c r="G374" s="8">
        <f>MIN(J374:AW374)</f>
        <v>0.89196759259259262</v>
      </c>
      <c r="H374" s="9">
        <f>COUNTA(J374:AW374)</f>
        <v>4</v>
      </c>
      <c r="I374" s="9">
        <f>INDEX(J$1:AW$1,MATCH(MIN(J374:AW374),J374:AW374,0))</f>
        <v>1999</v>
      </c>
      <c r="J374" s="43"/>
      <c r="K374" s="43"/>
      <c r="L374" s="43"/>
      <c r="M374" s="43"/>
      <c r="N374" s="43"/>
      <c r="O374" s="9"/>
      <c r="P374" s="12"/>
      <c r="Q374" s="12"/>
      <c r="R374" s="12"/>
      <c r="S374" s="12"/>
      <c r="T374" s="12"/>
      <c r="U374" s="12"/>
      <c r="V374" s="12"/>
      <c r="W374" s="12"/>
      <c r="X374" s="12"/>
      <c r="Y374" s="12"/>
      <c r="Z374" s="12"/>
      <c r="AA374" s="12"/>
      <c r="AB374" s="12"/>
      <c r="AC374" s="12"/>
      <c r="AD374" s="12"/>
      <c r="AE374" s="12"/>
      <c r="AF374" s="12"/>
      <c r="AG374" s="12"/>
      <c r="AH374" s="12"/>
      <c r="AI374" s="12">
        <v>0.89196759259259262</v>
      </c>
      <c r="AJ374" s="12">
        <v>0.89416666666666667</v>
      </c>
      <c r="AK374" s="12">
        <v>0.90694444444444444</v>
      </c>
      <c r="AL374" s="12">
        <v>0.91137731481481488</v>
      </c>
      <c r="AM374" s="12"/>
      <c r="AN374" s="12"/>
      <c r="AO374" s="12"/>
      <c r="AP374" s="12"/>
      <c r="AQ374" s="12"/>
      <c r="AR374" s="12"/>
      <c r="AS374" s="12"/>
      <c r="AT374" s="12"/>
      <c r="AU374" s="12"/>
      <c r="AV374" s="12"/>
      <c r="AW374" s="12"/>
    </row>
    <row r="375" spans="1:49" ht="12" customHeight="1" x14ac:dyDescent="0.2">
      <c r="A375" s="7">
        <v>373</v>
      </c>
      <c r="B375" s="16" t="s">
        <v>620</v>
      </c>
      <c r="C375" s="16" t="s">
        <v>107</v>
      </c>
      <c r="D375" s="33" t="s">
        <v>2916</v>
      </c>
      <c r="E375" s="33"/>
      <c r="F375" s="25" t="s">
        <v>3745</v>
      </c>
      <c r="G375" s="8">
        <f>MIN(J375:AW375)</f>
        <v>0.8924305555555555</v>
      </c>
      <c r="H375" s="9">
        <f>COUNTA(J375:AW375)</f>
        <v>1</v>
      </c>
      <c r="I375" s="9">
        <f>INDEX(J$1:AW$1,MATCH(MIN(J375:AW375),J375:AW375,0))</f>
        <v>2009</v>
      </c>
      <c r="J375" s="43"/>
      <c r="K375" s="43"/>
      <c r="L375" s="43"/>
      <c r="M375" s="43"/>
      <c r="N375" s="43"/>
      <c r="O375" s="9"/>
      <c r="P375" s="12"/>
      <c r="Q375" s="12"/>
      <c r="R375" s="12"/>
      <c r="S375" s="12"/>
      <c r="T375" s="12"/>
      <c r="U375" s="12"/>
      <c r="V375" s="12"/>
      <c r="W375" s="12"/>
      <c r="X375" s="12"/>
      <c r="Y375" s="12">
        <v>0.8924305555555555</v>
      </c>
      <c r="Z375" s="12"/>
      <c r="AA375" s="12"/>
      <c r="AB375" s="12"/>
      <c r="AC375" s="12"/>
      <c r="AD375" s="12"/>
      <c r="AE375" s="12"/>
      <c r="AF375" s="12"/>
      <c r="AG375" s="12"/>
      <c r="AH375" s="12"/>
      <c r="AI375" s="12"/>
      <c r="AJ375" s="12"/>
      <c r="AK375" s="12"/>
      <c r="AL375" s="12"/>
      <c r="AM375" s="12"/>
      <c r="AN375" s="12"/>
      <c r="AO375" s="12"/>
      <c r="AP375" s="12"/>
      <c r="AQ375" s="12"/>
      <c r="AR375" s="12"/>
      <c r="AS375" s="12"/>
      <c r="AT375" s="12"/>
      <c r="AU375" s="12"/>
      <c r="AV375" s="12"/>
      <c r="AW375" s="12"/>
    </row>
    <row r="376" spans="1:49" ht="12" customHeight="1" x14ac:dyDescent="0.2">
      <c r="A376" s="7">
        <v>374</v>
      </c>
      <c r="B376" s="16" t="s">
        <v>3374</v>
      </c>
      <c r="C376" s="16" t="s">
        <v>486</v>
      </c>
      <c r="D376" s="16" t="s">
        <v>3248</v>
      </c>
      <c r="E376" s="33">
        <v>489722</v>
      </c>
      <c r="F376" s="7" t="s">
        <v>3745</v>
      </c>
      <c r="G376" s="8">
        <f>MIN(J376:AW376)</f>
        <v>0.89258101851851857</v>
      </c>
      <c r="H376" s="9">
        <f>COUNTA(J376:AW376)</f>
        <v>1</v>
      </c>
      <c r="I376" s="9">
        <f>INDEX(J$1:AW$1,MATCH(MIN(J376:AW376),J376:AW376,0))</f>
        <v>2024</v>
      </c>
      <c r="J376" s="43"/>
      <c r="K376" s="43"/>
      <c r="L376" s="63">
        <v>0.89258101851851857</v>
      </c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12"/>
      <c r="X376" s="9"/>
      <c r="Y376" s="7"/>
      <c r="Z376" s="7"/>
      <c r="AA376" s="7"/>
      <c r="AB376" s="7"/>
      <c r="AC376" s="7"/>
      <c r="AD376" s="7"/>
      <c r="AE376" s="7"/>
      <c r="AF376" s="7"/>
      <c r="AG376" s="7"/>
      <c r="AH376" s="7"/>
      <c r="AI376" s="7"/>
      <c r="AJ376" s="7"/>
      <c r="AK376" s="7"/>
      <c r="AL376" s="7"/>
      <c r="AM376" s="7"/>
      <c r="AN376" s="7"/>
      <c r="AO376" s="7"/>
      <c r="AP376" s="7"/>
      <c r="AQ376" s="7"/>
      <c r="AR376" s="7"/>
      <c r="AS376" s="12"/>
      <c r="AT376" s="12"/>
      <c r="AU376" s="12"/>
      <c r="AV376" s="12"/>
      <c r="AW376" s="12"/>
    </row>
    <row r="377" spans="1:49" ht="12" customHeight="1" x14ac:dyDescent="0.2">
      <c r="A377" s="7">
        <v>375</v>
      </c>
      <c r="B377" s="16" t="s">
        <v>249</v>
      </c>
      <c r="C377" s="16" t="s">
        <v>807</v>
      </c>
      <c r="D377" s="16" t="s">
        <v>3084</v>
      </c>
      <c r="E377" s="33">
        <v>764003</v>
      </c>
      <c r="F377" s="25" t="s">
        <v>3745</v>
      </c>
      <c r="G377" s="8">
        <f>MIN(J377:AW377)</f>
        <v>0.89261574074074079</v>
      </c>
      <c r="H377" s="9">
        <f>COUNTA(J377:AW377)</f>
        <v>2</v>
      </c>
      <c r="I377" s="9">
        <f>INDEX(J$1:AW$1,MATCH(MIN(J377:AW377),J377:AW377,0))</f>
        <v>2025</v>
      </c>
      <c r="J377" s="43"/>
      <c r="K377" s="43">
        <v>0.89261574074074079</v>
      </c>
      <c r="L377" s="43"/>
      <c r="M377" s="43">
        <v>1.0956828703703703</v>
      </c>
      <c r="N377" s="9"/>
      <c r="O377" s="9"/>
      <c r="P377" s="9"/>
      <c r="Q377" s="9"/>
      <c r="R377" s="9"/>
      <c r="S377" s="9"/>
      <c r="T377" s="9"/>
      <c r="U377" s="9"/>
      <c r="V377" s="9"/>
      <c r="W377" s="12"/>
      <c r="X377" s="9"/>
      <c r="Y377" s="7"/>
      <c r="Z377" s="7"/>
      <c r="AA377" s="7"/>
      <c r="AB377" s="7"/>
      <c r="AC377" s="7"/>
      <c r="AD377" s="7"/>
      <c r="AE377" s="7"/>
      <c r="AF377" s="7"/>
      <c r="AG377" s="7"/>
      <c r="AH377" s="7"/>
      <c r="AI377" s="7"/>
      <c r="AJ377" s="7"/>
      <c r="AK377" s="7"/>
      <c r="AL377" s="7"/>
      <c r="AM377" s="7"/>
      <c r="AN377" s="7"/>
      <c r="AO377" s="7"/>
      <c r="AP377" s="7"/>
      <c r="AQ377" s="7"/>
      <c r="AR377" s="7"/>
      <c r="AS377" s="12"/>
      <c r="AT377" s="12"/>
      <c r="AU377" s="12"/>
      <c r="AV377" s="12"/>
      <c r="AW377" s="12"/>
    </row>
    <row r="378" spans="1:49" ht="12" customHeight="1" x14ac:dyDescent="0.2">
      <c r="A378" s="7">
        <v>376</v>
      </c>
      <c r="B378" s="16" t="s">
        <v>292</v>
      </c>
      <c r="C378" s="16" t="s">
        <v>291</v>
      </c>
      <c r="D378" s="33" t="s">
        <v>2682</v>
      </c>
      <c r="E378" s="33"/>
      <c r="F378" s="25" t="s">
        <v>3745</v>
      </c>
      <c r="G378" s="8">
        <f>MIN(J378:AW378)</f>
        <v>0.8927546296296297</v>
      </c>
      <c r="H378" s="9">
        <f>COUNTA(J378:AW378)</f>
        <v>2</v>
      </c>
      <c r="I378" s="9">
        <f>INDEX(J$1:AW$1,MATCH(MIN(J378:AW378),J378:AW378,0))</f>
        <v>2008</v>
      </c>
      <c r="J378" s="43"/>
      <c r="K378" s="43"/>
      <c r="L378" s="43"/>
      <c r="M378" s="43"/>
      <c r="N378" s="43"/>
      <c r="O378" s="9"/>
      <c r="P378" s="12"/>
      <c r="Q378" s="12"/>
      <c r="R378" s="12"/>
      <c r="S378" s="12"/>
      <c r="T378" s="12"/>
      <c r="U378" s="12"/>
      <c r="V378" s="12"/>
      <c r="W378" s="12"/>
      <c r="X378" s="12"/>
      <c r="Y378" s="12"/>
      <c r="Z378" s="12">
        <v>0.8927546296296297</v>
      </c>
      <c r="AA378" s="12"/>
      <c r="AB378" s="12">
        <v>0.92334490740740749</v>
      </c>
      <c r="AC378" s="12"/>
      <c r="AD378" s="12"/>
      <c r="AE378" s="12"/>
      <c r="AF378" s="12"/>
      <c r="AG378" s="12"/>
      <c r="AH378" s="12"/>
      <c r="AI378" s="12"/>
      <c r="AJ378" s="12"/>
      <c r="AK378" s="12"/>
      <c r="AL378" s="12"/>
      <c r="AM378" s="12"/>
      <c r="AN378" s="12"/>
      <c r="AO378" s="12"/>
      <c r="AP378" s="12"/>
      <c r="AQ378" s="12"/>
      <c r="AR378" s="12"/>
      <c r="AS378" s="12"/>
      <c r="AT378" s="12"/>
      <c r="AU378" s="12"/>
      <c r="AV378" s="12"/>
      <c r="AW378" s="12"/>
    </row>
    <row r="379" spans="1:49" ht="12" customHeight="1" x14ac:dyDescent="0.2">
      <c r="A379" s="7">
        <v>377</v>
      </c>
      <c r="B379" s="16" t="s">
        <v>290</v>
      </c>
      <c r="C379" s="16" t="s">
        <v>181</v>
      </c>
      <c r="D379" s="33" t="s">
        <v>2337</v>
      </c>
      <c r="E379" s="33">
        <v>106884</v>
      </c>
      <c r="F379" s="25" t="s">
        <v>3745</v>
      </c>
      <c r="G379" s="8">
        <f>MIN(J379:AW379)</f>
        <v>0.89277777777777778</v>
      </c>
      <c r="H379" s="9">
        <f>COUNTA(J379:AW379)</f>
        <v>10</v>
      </c>
      <c r="I379" s="9">
        <f>INDEX(J$1:AW$1,MATCH(MIN(J379:AW379),J379:AW379,0))</f>
        <v>2009</v>
      </c>
      <c r="J379" s="43"/>
      <c r="K379" s="43"/>
      <c r="L379" s="43"/>
      <c r="M379" s="43"/>
      <c r="N379" s="43"/>
      <c r="O379" s="9"/>
      <c r="P379" s="43">
        <v>1.2645949074074074</v>
      </c>
      <c r="Q379" s="23">
        <v>1.2404861111111112</v>
      </c>
      <c r="R379" s="12"/>
      <c r="S379" s="8">
        <v>0.96728009259259251</v>
      </c>
      <c r="T379" s="12">
        <v>1.0221875</v>
      </c>
      <c r="U379" s="12"/>
      <c r="V379" s="12"/>
      <c r="W379" s="12">
        <v>0.95740740740740737</v>
      </c>
      <c r="X379" s="12"/>
      <c r="Y379" s="12">
        <v>0.89277777777777778</v>
      </c>
      <c r="Z379" s="12"/>
      <c r="AA379" s="12">
        <v>0.92511574074074077</v>
      </c>
      <c r="AB379" s="12">
        <v>0.90615740740740736</v>
      </c>
      <c r="AC379" s="12">
        <v>1.178275462962963</v>
      </c>
      <c r="AD379" s="12"/>
      <c r="AE379" s="12">
        <v>1.0257291666666666</v>
      </c>
      <c r="AF379" s="12"/>
      <c r="AG379" s="12"/>
      <c r="AH379" s="12"/>
      <c r="AI379" s="12"/>
      <c r="AJ379" s="12"/>
      <c r="AK379" s="12"/>
      <c r="AL379" s="12"/>
      <c r="AM379" s="12"/>
      <c r="AN379" s="12"/>
      <c r="AO379" s="12"/>
      <c r="AP379" s="12"/>
      <c r="AQ379" s="12"/>
      <c r="AR379" s="12"/>
      <c r="AS379" s="12"/>
      <c r="AT379" s="12"/>
      <c r="AU379" s="12"/>
      <c r="AV379" s="12"/>
      <c r="AW379" s="12"/>
    </row>
    <row r="380" spans="1:49" ht="12" customHeight="1" x14ac:dyDescent="0.2">
      <c r="A380" s="7">
        <v>378</v>
      </c>
      <c r="B380" s="16" t="s">
        <v>207</v>
      </c>
      <c r="C380" s="16" t="s">
        <v>838</v>
      </c>
      <c r="D380" s="33" t="s">
        <v>2354</v>
      </c>
      <c r="E380" s="33"/>
      <c r="F380" s="25" t="s">
        <v>3745</v>
      </c>
      <c r="G380" s="8">
        <f>MIN(J380:AW380)</f>
        <v>0.89320601851851855</v>
      </c>
      <c r="H380" s="9">
        <f>COUNTA(J380:AW380)</f>
        <v>2</v>
      </c>
      <c r="I380" s="9">
        <f>INDEX(J$1:AW$1,MATCH(MIN(J380:AW380),J380:AW380,0))</f>
        <v>2013</v>
      </c>
      <c r="J380" s="43"/>
      <c r="K380" s="43"/>
      <c r="L380" s="43"/>
      <c r="M380" s="43"/>
      <c r="N380" s="43"/>
      <c r="O380" s="17"/>
      <c r="P380" s="19"/>
      <c r="Q380" s="23">
        <v>0.95200231481481479</v>
      </c>
      <c r="R380" s="19"/>
      <c r="S380" s="19"/>
      <c r="T380" s="19"/>
      <c r="U380" s="19">
        <v>0.89320601851851855</v>
      </c>
      <c r="V380" s="12"/>
      <c r="W380" s="12"/>
      <c r="X380" s="12"/>
      <c r="Y380" s="12"/>
      <c r="Z380" s="12"/>
      <c r="AA380" s="12"/>
      <c r="AB380" s="12"/>
      <c r="AC380" s="12"/>
      <c r="AD380" s="12"/>
      <c r="AE380" s="12"/>
      <c r="AF380" s="12"/>
      <c r="AG380" s="12"/>
      <c r="AH380" s="12"/>
      <c r="AI380" s="12"/>
      <c r="AJ380" s="12"/>
      <c r="AK380" s="12"/>
      <c r="AL380" s="12"/>
      <c r="AM380" s="12"/>
      <c r="AN380" s="12"/>
      <c r="AO380" s="12"/>
      <c r="AP380" s="12"/>
      <c r="AQ380" s="12"/>
      <c r="AR380" s="12"/>
      <c r="AS380" s="12"/>
      <c r="AT380" s="12"/>
      <c r="AU380" s="12"/>
      <c r="AV380" s="12"/>
      <c r="AW380" s="12"/>
    </row>
    <row r="381" spans="1:49" ht="12" customHeight="1" x14ac:dyDescent="0.2">
      <c r="A381" s="7">
        <v>379</v>
      </c>
      <c r="B381" s="16" t="s">
        <v>379</v>
      </c>
      <c r="C381" s="16" t="s">
        <v>378</v>
      </c>
      <c r="D381" s="33" t="s">
        <v>2009</v>
      </c>
      <c r="E381" s="33"/>
      <c r="F381" s="47" t="s">
        <v>637</v>
      </c>
      <c r="G381" s="8">
        <f>MIN(J381:AW381)</f>
        <v>0.89333333333333342</v>
      </c>
      <c r="H381" s="9">
        <f>COUNTA(J381:AW381)</f>
        <v>1</v>
      </c>
      <c r="I381" s="9">
        <f>INDEX(J$1:AW$1,MATCH(MIN(J381:AW381),J381:AW381,0))</f>
        <v>2005</v>
      </c>
      <c r="J381" s="43"/>
      <c r="K381" s="43"/>
      <c r="L381" s="43"/>
      <c r="M381" s="43"/>
      <c r="N381" s="43"/>
      <c r="O381" s="9"/>
      <c r="P381" s="12"/>
      <c r="Q381" s="12"/>
      <c r="R381" s="12"/>
      <c r="S381" s="12"/>
      <c r="T381" s="12"/>
      <c r="U381" s="12"/>
      <c r="V381" s="12"/>
      <c r="W381" s="12"/>
      <c r="X381" s="12"/>
      <c r="Y381" s="12"/>
      <c r="Z381" s="12"/>
      <c r="AA381" s="12"/>
      <c r="AB381" s="12"/>
      <c r="AC381" s="15">
        <v>0.89333333333333342</v>
      </c>
      <c r="AD381" s="12"/>
      <c r="AE381" s="12"/>
      <c r="AF381" s="12"/>
      <c r="AG381" s="12"/>
      <c r="AH381" s="12"/>
      <c r="AI381" s="12"/>
      <c r="AJ381" s="12"/>
      <c r="AK381" s="12"/>
      <c r="AL381" s="12"/>
      <c r="AM381" s="12"/>
      <c r="AN381" s="12"/>
      <c r="AO381" s="12"/>
      <c r="AP381" s="12"/>
      <c r="AQ381" s="12"/>
      <c r="AR381" s="12"/>
      <c r="AS381" s="12"/>
      <c r="AT381" s="12"/>
      <c r="AU381" s="12"/>
      <c r="AV381" s="12"/>
      <c r="AW381" s="12"/>
    </row>
    <row r="382" spans="1:49" ht="12" customHeight="1" x14ac:dyDescent="0.2">
      <c r="A382" s="7">
        <v>380</v>
      </c>
      <c r="B382" s="16" t="s">
        <v>434</v>
      </c>
      <c r="C382" s="16" t="s">
        <v>433</v>
      </c>
      <c r="D382" s="33" t="s">
        <v>2211</v>
      </c>
      <c r="E382" s="33"/>
      <c r="F382" s="25" t="s">
        <v>3745</v>
      </c>
      <c r="G382" s="8">
        <f>MIN(J382:AW382)</f>
        <v>0.89340277777777777</v>
      </c>
      <c r="H382" s="9">
        <f>COUNTA(J382:AW382)</f>
        <v>2</v>
      </c>
      <c r="I382" s="9">
        <f>INDEX(J$1:AW$1,MATCH(MIN(J382:AW382),J382:AW382,0))</f>
        <v>2007</v>
      </c>
      <c r="J382" s="43"/>
      <c r="K382" s="43"/>
      <c r="L382" s="43"/>
      <c r="M382" s="43"/>
      <c r="N382" s="43"/>
      <c r="O382" s="9"/>
      <c r="P382" s="12"/>
      <c r="Q382" s="12"/>
      <c r="R382" s="12"/>
      <c r="S382" s="12"/>
      <c r="T382" s="12"/>
      <c r="U382" s="12"/>
      <c r="V382" s="12"/>
      <c r="W382" s="12"/>
      <c r="X382" s="12"/>
      <c r="Y382" s="12"/>
      <c r="Z382" s="12"/>
      <c r="AA382" s="12">
        <v>0.89340277777777777</v>
      </c>
      <c r="AB382" s="12"/>
      <c r="AC382" s="12"/>
      <c r="AD382" s="12">
        <v>1.1471643518518519</v>
      </c>
      <c r="AE382" s="12"/>
      <c r="AF382" s="12"/>
      <c r="AG382" s="12"/>
      <c r="AH382" s="12"/>
      <c r="AI382" s="12"/>
      <c r="AJ382" s="12"/>
      <c r="AK382" s="12"/>
      <c r="AL382" s="12"/>
      <c r="AM382" s="12"/>
      <c r="AN382" s="12"/>
      <c r="AO382" s="12"/>
      <c r="AP382" s="12"/>
      <c r="AQ382" s="12"/>
      <c r="AR382" s="12"/>
      <c r="AS382" s="12"/>
      <c r="AT382" s="12"/>
      <c r="AU382" s="12"/>
      <c r="AV382" s="12"/>
      <c r="AW382" s="12"/>
    </row>
    <row r="383" spans="1:49" ht="12" customHeight="1" x14ac:dyDescent="0.2">
      <c r="A383" s="7">
        <v>381</v>
      </c>
      <c r="B383" s="35" t="s">
        <v>1550</v>
      </c>
      <c r="C383" s="35" t="s">
        <v>1631</v>
      </c>
      <c r="D383" s="33" t="s">
        <v>2465</v>
      </c>
      <c r="E383" s="33"/>
      <c r="F383" s="25" t="s">
        <v>3745</v>
      </c>
      <c r="G383" s="8">
        <f>MIN(J383:AW383)</f>
        <v>0.89400462962962957</v>
      </c>
      <c r="H383" s="9">
        <f>COUNTA(J383:AW383)</f>
        <v>1</v>
      </c>
      <c r="I383" s="9">
        <f>INDEX(J$1:AW$1,MATCH(MIN(J383:AW383),J383:AW383,0))</f>
        <v>2016</v>
      </c>
      <c r="J383" s="43"/>
      <c r="K383" s="43"/>
      <c r="L383" s="43"/>
      <c r="M383" s="43"/>
      <c r="N383" s="43"/>
      <c r="O383" s="9"/>
      <c r="P383" s="12"/>
      <c r="Q383" s="12"/>
      <c r="R383" s="8">
        <v>0.89400462962962957</v>
      </c>
      <c r="S383" s="12"/>
      <c r="T383" s="12"/>
      <c r="U383" s="12"/>
      <c r="V383" s="12"/>
      <c r="W383" s="12"/>
      <c r="X383" s="12"/>
      <c r="Y383" s="12"/>
      <c r="Z383" s="12"/>
      <c r="AA383" s="12"/>
      <c r="AB383" s="12"/>
      <c r="AC383" s="12"/>
      <c r="AD383" s="12"/>
      <c r="AE383" s="12"/>
      <c r="AF383" s="12"/>
      <c r="AG383" s="12"/>
      <c r="AH383" s="12"/>
      <c r="AI383" s="12"/>
      <c r="AJ383" s="12"/>
      <c r="AK383" s="12"/>
      <c r="AL383" s="12"/>
      <c r="AM383" s="12"/>
      <c r="AN383" s="12"/>
      <c r="AO383" s="12"/>
      <c r="AP383" s="12"/>
      <c r="AQ383" s="12"/>
      <c r="AR383" s="12"/>
      <c r="AS383" s="12"/>
      <c r="AT383" s="12"/>
      <c r="AU383" s="12"/>
      <c r="AV383" s="12"/>
      <c r="AW383" s="12"/>
    </row>
    <row r="384" spans="1:49" ht="12" customHeight="1" x14ac:dyDescent="0.2">
      <c r="A384" s="7">
        <v>382</v>
      </c>
      <c r="B384" s="16" t="s">
        <v>207</v>
      </c>
      <c r="C384" s="16" t="s">
        <v>641</v>
      </c>
      <c r="D384" s="33" t="s">
        <v>2360</v>
      </c>
      <c r="E384" s="33"/>
      <c r="F384" s="25" t="s">
        <v>3745</v>
      </c>
      <c r="G384" s="8">
        <f>MIN(J384:AW384)</f>
        <v>0.89451388888888894</v>
      </c>
      <c r="H384" s="9">
        <f>COUNTA(J384:AW384)</f>
        <v>2</v>
      </c>
      <c r="I384" s="9">
        <f>INDEX(J$1:AW$1,MATCH(MIN(J384:AW384),J384:AW384,0))</f>
        <v>1989</v>
      </c>
      <c r="J384" s="43"/>
      <c r="K384" s="43"/>
      <c r="L384" s="43"/>
      <c r="M384" s="43"/>
      <c r="N384" s="43"/>
      <c r="O384" s="9"/>
      <c r="P384" s="12"/>
      <c r="Q384" s="12"/>
      <c r="R384" s="12"/>
      <c r="S384" s="12"/>
      <c r="T384" s="12"/>
      <c r="U384" s="12"/>
      <c r="V384" s="12"/>
      <c r="W384" s="12"/>
      <c r="X384" s="12"/>
      <c r="Y384" s="12"/>
      <c r="Z384" s="12"/>
      <c r="AA384" s="12"/>
      <c r="AB384" s="12"/>
      <c r="AC384" s="12"/>
      <c r="AD384" s="12"/>
      <c r="AE384" s="12"/>
      <c r="AF384" s="12"/>
      <c r="AG384" s="12"/>
      <c r="AH384" s="12"/>
      <c r="AI384" s="12"/>
      <c r="AJ384" s="12"/>
      <c r="AK384" s="12"/>
      <c r="AL384" s="12"/>
      <c r="AM384" s="12"/>
      <c r="AN384" s="12"/>
      <c r="AO384" s="12"/>
      <c r="AP384" s="12"/>
      <c r="AQ384" s="12"/>
      <c r="AR384" s="12"/>
      <c r="AS384" s="12">
        <v>0.89451388888888894</v>
      </c>
      <c r="AT384" s="12">
        <v>0.93113425925925919</v>
      </c>
      <c r="AU384" s="12"/>
      <c r="AV384" s="12"/>
      <c r="AW384" s="12"/>
    </row>
    <row r="385" spans="1:49" ht="12" customHeight="1" x14ac:dyDescent="0.2">
      <c r="A385" s="7">
        <v>383</v>
      </c>
      <c r="B385" s="50" t="s">
        <v>207</v>
      </c>
      <c r="C385" s="50" t="s">
        <v>1205</v>
      </c>
      <c r="D385" s="33" t="s">
        <v>2350</v>
      </c>
      <c r="E385" s="33">
        <v>114211</v>
      </c>
      <c r="F385" s="25" t="s">
        <v>3745</v>
      </c>
      <c r="G385" s="8">
        <f>MIN(J385:AW385)</f>
        <v>0.8949421296296296</v>
      </c>
      <c r="H385" s="9">
        <f>COUNTA(J385:AW385)</f>
        <v>1</v>
      </c>
      <c r="I385" s="9">
        <f>INDEX(J$1:AW$1,MATCH(MIN(J385:AW385),J385:AW385,0))</f>
        <v>2019</v>
      </c>
      <c r="J385" s="43"/>
      <c r="K385" s="43"/>
      <c r="L385" s="43"/>
      <c r="M385" s="43"/>
      <c r="N385" s="43"/>
      <c r="O385" s="51">
        <v>0.8949421296296296</v>
      </c>
      <c r="P385" s="9"/>
      <c r="Q385" s="9"/>
      <c r="R385" s="9"/>
      <c r="S385" s="9"/>
      <c r="T385" s="9"/>
      <c r="U385" s="9"/>
      <c r="V385" s="9"/>
      <c r="W385" s="12"/>
      <c r="X385" s="9"/>
      <c r="Y385" s="7"/>
      <c r="Z385" s="7"/>
      <c r="AA385" s="7"/>
      <c r="AB385" s="7"/>
      <c r="AC385" s="7"/>
      <c r="AD385" s="7"/>
      <c r="AE385" s="7"/>
      <c r="AF385" s="7"/>
      <c r="AG385" s="7"/>
      <c r="AH385" s="7"/>
      <c r="AI385" s="7"/>
      <c r="AJ385" s="7"/>
      <c r="AK385" s="7"/>
      <c r="AL385" s="7"/>
      <c r="AM385" s="7"/>
      <c r="AN385" s="7"/>
      <c r="AO385" s="7"/>
      <c r="AP385" s="7"/>
      <c r="AQ385" s="7"/>
      <c r="AR385" s="7"/>
      <c r="AS385" s="12"/>
      <c r="AT385" s="12"/>
      <c r="AU385" s="12"/>
      <c r="AV385" s="12"/>
      <c r="AW385" s="12"/>
    </row>
    <row r="386" spans="1:49" ht="12" customHeight="1" x14ac:dyDescent="0.2">
      <c r="A386" s="7">
        <v>384</v>
      </c>
      <c r="B386" s="16" t="s">
        <v>3375</v>
      </c>
      <c r="C386" s="16" t="s">
        <v>181</v>
      </c>
      <c r="D386" s="16" t="s">
        <v>3249</v>
      </c>
      <c r="E386" s="33">
        <v>596696</v>
      </c>
      <c r="F386" s="7" t="s">
        <v>3745</v>
      </c>
      <c r="G386" s="8">
        <f>MIN(J386:AW386)</f>
        <v>0.89511574074074074</v>
      </c>
      <c r="H386" s="9">
        <f>COUNTA(J386:AW386)</f>
        <v>1</v>
      </c>
      <c r="I386" s="9">
        <f>INDEX(J$1:AW$1,MATCH(MIN(J386:AW386),J386:AW386,0))</f>
        <v>2024</v>
      </c>
      <c r="J386" s="43"/>
      <c r="K386" s="43"/>
      <c r="L386" s="63">
        <v>0.89511574074074074</v>
      </c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12"/>
      <c r="X386" s="9"/>
      <c r="Y386" s="7"/>
      <c r="Z386" s="7"/>
      <c r="AA386" s="7"/>
      <c r="AB386" s="7"/>
      <c r="AC386" s="7"/>
      <c r="AD386" s="7"/>
      <c r="AE386" s="7"/>
      <c r="AF386" s="7"/>
      <c r="AG386" s="7"/>
      <c r="AH386" s="7"/>
      <c r="AI386" s="7"/>
      <c r="AJ386" s="7"/>
      <c r="AK386" s="7"/>
      <c r="AL386" s="7"/>
      <c r="AM386" s="7"/>
      <c r="AN386" s="7"/>
      <c r="AO386" s="7"/>
      <c r="AP386" s="7"/>
      <c r="AQ386" s="7"/>
      <c r="AR386" s="7"/>
      <c r="AS386" s="12"/>
      <c r="AT386" s="12"/>
      <c r="AU386" s="12"/>
      <c r="AV386" s="12"/>
      <c r="AW386" s="12"/>
    </row>
    <row r="387" spans="1:49" ht="12" customHeight="1" x14ac:dyDescent="0.2">
      <c r="A387" s="7">
        <v>385</v>
      </c>
      <c r="B387" s="35" t="s">
        <v>292</v>
      </c>
      <c r="C387" s="35" t="s">
        <v>543</v>
      </c>
      <c r="D387" s="33" t="s">
        <v>2663</v>
      </c>
      <c r="E387" s="33">
        <v>173202</v>
      </c>
      <c r="F387" s="25" t="s">
        <v>3745</v>
      </c>
      <c r="G387" s="8">
        <f>MIN(J387:AW387)</f>
        <v>0.89520833333333327</v>
      </c>
      <c r="H387" s="9">
        <f>COUNTA(J387:AW387)</f>
        <v>2</v>
      </c>
      <c r="I387" s="9">
        <f>INDEX(J$1:AW$1,MATCH(MIN(J387:AW387),J387:AW387,0))</f>
        <v>2016</v>
      </c>
      <c r="J387" s="43"/>
      <c r="K387" s="43"/>
      <c r="L387" s="43"/>
      <c r="M387" s="43"/>
      <c r="N387" s="43"/>
      <c r="O387" s="9"/>
      <c r="P387" s="12"/>
      <c r="Q387" s="23">
        <v>0.98268518518518511</v>
      </c>
      <c r="R387" s="8">
        <v>0.89520833333333327</v>
      </c>
      <c r="S387" s="12"/>
      <c r="T387" s="12"/>
      <c r="U387" s="12"/>
      <c r="V387" s="12"/>
      <c r="W387" s="12"/>
      <c r="X387" s="12"/>
      <c r="Y387" s="12"/>
      <c r="Z387" s="12"/>
      <c r="AA387" s="12"/>
      <c r="AB387" s="12"/>
      <c r="AC387" s="12"/>
      <c r="AD387" s="12"/>
      <c r="AE387" s="12"/>
      <c r="AF387" s="12"/>
      <c r="AG387" s="12"/>
      <c r="AH387" s="12"/>
      <c r="AI387" s="12"/>
      <c r="AJ387" s="12"/>
      <c r="AK387" s="12"/>
      <c r="AL387" s="12"/>
      <c r="AM387" s="12"/>
      <c r="AN387" s="12"/>
      <c r="AO387" s="12"/>
      <c r="AP387" s="12"/>
      <c r="AQ387" s="12"/>
      <c r="AR387" s="12"/>
      <c r="AS387" s="12"/>
      <c r="AT387" s="12"/>
      <c r="AU387" s="12"/>
      <c r="AV387" s="12"/>
      <c r="AW387" s="12"/>
    </row>
    <row r="388" spans="1:49" ht="12" customHeight="1" x14ac:dyDescent="0.2">
      <c r="A388" s="7">
        <v>386</v>
      </c>
      <c r="B388" s="16" t="s">
        <v>3376</v>
      </c>
      <c r="C388" s="16" t="s">
        <v>3377</v>
      </c>
      <c r="D388" s="16" t="s">
        <v>3250</v>
      </c>
      <c r="E388" s="33">
        <v>793405</v>
      </c>
      <c r="F388" s="7" t="s">
        <v>3745</v>
      </c>
      <c r="G388" s="8">
        <f>MIN(J388:AW388)</f>
        <v>0.89541666666666664</v>
      </c>
      <c r="H388" s="9">
        <f>COUNTA(J388:AW388)</f>
        <v>1</v>
      </c>
      <c r="I388" s="9">
        <f>INDEX(J$1:AW$1,MATCH(MIN(J388:AW388),J388:AW388,0))</f>
        <v>2024</v>
      </c>
      <c r="J388" s="43"/>
      <c r="K388" s="43"/>
      <c r="L388" s="63">
        <v>0.89541666666666664</v>
      </c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12"/>
      <c r="X388" s="9"/>
      <c r="Y388" s="7"/>
      <c r="Z388" s="7"/>
      <c r="AA388" s="7"/>
      <c r="AB388" s="7"/>
      <c r="AC388" s="7"/>
      <c r="AD388" s="7"/>
      <c r="AE388" s="7"/>
      <c r="AF388" s="7"/>
      <c r="AG388" s="7"/>
      <c r="AH388" s="7"/>
      <c r="AI388" s="7"/>
      <c r="AJ388" s="7"/>
      <c r="AK388" s="7"/>
      <c r="AL388" s="7"/>
      <c r="AM388" s="7"/>
      <c r="AN388" s="7"/>
      <c r="AO388" s="7"/>
      <c r="AP388" s="7"/>
      <c r="AQ388" s="7"/>
      <c r="AR388" s="7"/>
      <c r="AS388" s="12"/>
      <c r="AT388" s="12"/>
      <c r="AU388" s="12"/>
      <c r="AV388" s="12"/>
      <c r="AW388" s="12"/>
    </row>
    <row r="389" spans="1:49" ht="12" customHeight="1" x14ac:dyDescent="0.2">
      <c r="A389" s="7">
        <v>387</v>
      </c>
      <c r="B389" s="36" t="s">
        <v>1578</v>
      </c>
      <c r="C389" s="36" t="s">
        <v>347</v>
      </c>
      <c r="D389" s="33" t="s">
        <v>2623</v>
      </c>
      <c r="E389" s="33">
        <v>95885</v>
      </c>
      <c r="F389" s="25" t="s">
        <v>3745</v>
      </c>
      <c r="G389" s="8">
        <f>MIN(J389:AW389)</f>
        <v>0.89549768518518524</v>
      </c>
      <c r="H389" s="9">
        <f>COUNTA(J389:AW389)</f>
        <v>4</v>
      </c>
      <c r="I389" s="9">
        <f>INDEX(J$1:AW$1,MATCH(MIN(J389:AW389),J389:AW389,0))</f>
        <v>2018</v>
      </c>
      <c r="J389" s="43"/>
      <c r="K389" s="43"/>
      <c r="L389" s="43"/>
      <c r="M389" s="43"/>
      <c r="N389" s="43"/>
      <c r="O389" s="9"/>
      <c r="P389" s="43">
        <v>0.89549768518518524</v>
      </c>
      <c r="Q389" s="23">
        <v>0.94848379629629631</v>
      </c>
      <c r="R389" s="8">
        <v>0.97446759259259252</v>
      </c>
      <c r="S389" s="8">
        <v>0.97765046296296287</v>
      </c>
      <c r="T389" s="12"/>
      <c r="U389" s="12"/>
      <c r="V389" s="12"/>
      <c r="W389" s="12"/>
      <c r="X389" s="12"/>
      <c r="Y389" s="12"/>
      <c r="Z389" s="12"/>
      <c r="AA389" s="12"/>
      <c r="AB389" s="12"/>
      <c r="AC389" s="12"/>
      <c r="AD389" s="12"/>
      <c r="AE389" s="12"/>
      <c r="AF389" s="12"/>
      <c r="AG389" s="12"/>
      <c r="AH389" s="12"/>
      <c r="AI389" s="12"/>
      <c r="AJ389" s="12"/>
      <c r="AK389" s="12"/>
      <c r="AL389" s="12"/>
      <c r="AM389" s="12"/>
      <c r="AN389" s="12"/>
      <c r="AO389" s="12"/>
      <c r="AP389" s="12"/>
      <c r="AQ389" s="12"/>
      <c r="AR389" s="12"/>
      <c r="AS389" s="12"/>
      <c r="AT389" s="12"/>
      <c r="AU389" s="12"/>
      <c r="AV389" s="12"/>
      <c r="AW389" s="12"/>
    </row>
    <row r="390" spans="1:49" ht="12" customHeight="1" x14ac:dyDescent="0.2">
      <c r="A390" s="7">
        <v>388</v>
      </c>
      <c r="B390" s="16" t="s">
        <v>328</v>
      </c>
      <c r="C390" s="16" t="s">
        <v>26</v>
      </c>
      <c r="D390" s="33" t="s">
        <v>2158</v>
      </c>
      <c r="E390" s="33">
        <v>209180</v>
      </c>
      <c r="F390" s="25" t="s">
        <v>3745</v>
      </c>
      <c r="G390" s="8">
        <f>MIN(J390:AW390)</f>
        <v>0.89607638888888896</v>
      </c>
      <c r="H390" s="9">
        <f>COUNTA(J390:AW390)</f>
        <v>10</v>
      </c>
      <c r="I390" s="9">
        <f>INDEX(J$1:AW$1,MATCH(MIN(J390:AW390),J390:AW390,0))</f>
        <v>2011</v>
      </c>
      <c r="J390" s="43"/>
      <c r="K390" s="43">
        <v>1.063912037037037</v>
      </c>
      <c r="L390" s="43"/>
      <c r="M390" s="43"/>
      <c r="N390" s="43"/>
      <c r="O390" s="9"/>
      <c r="P390" s="43">
        <v>1.0853356481481482</v>
      </c>
      <c r="Q390" s="12"/>
      <c r="R390" s="8">
        <v>1.053425925925926</v>
      </c>
      <c r="S390" s="12"/>
      <c r="T390" s="12">
        <v>0.91104166666666664</v>
      </c>
      <c r="U390" s="19">
        <v>0.93675925925925929</v>
      </c>
      <c r="V390" s="12">
        <v>0.92674768518518524</v>
      </c>
      <c r="W390" s="12">
        <v>0.89607638888888896</v>
      </c>
      <c r="X390" s="12"/>
      <c r="Y390" s="12">
        <v>0.89741898148148147</v>
      </c>
      <c r="Z390" s="12">
        <v>0.93619212962962972</v>
      </c>
      <c r="AA390" s="12">
        <v>1.0753587962962963</v>
      </c>
      <c r="AB390" s="12"/>
      <c r="AC390" s="12"/>
      <c r="AD390" s="12"/>
      <c r="AE390" s="12"/>
      <c r="AF390" s="12"/>
      <c r="AG390" s="12"/>
      <c r="AH390" s="12"/>
      <c r="AI390" s="12"/>
      <c r="AJ390" s="12"/>
      <c r="AK390" s="12"/>
      <c r="AL390" s="12"/>
      <c r="AM390" s="12"/>
      <c r="AN390" s="12"/>
      <c r="AO390" s="12"/>
      <c r="AP390" s="12"/>
      <c r="AQ390" s="12"/>
      <c r="AR390" s="12"/>
      <c r="AS390" s="12"/>
      <c r="AT390" s="12"/>
      <c r="AU390" s="12"/>
      <c r="AV390" s="12"/>
      <c r="AW390" s="12"/>
    </row>
    <row r="391" spans="1:49" ht="12" customHeight="1" x14ac:dyDescent="0.2">
      <c r="A391" s="7">
        <v>389</v>
      </c>
      <c r="B391" s="16" t="s">
        <v>247</v>
      </c>
      <c r="C391" s="16" t="s">
        <v>264</v>
      </c>
      <c r="D391" s="33" t="s">
        <v>3519</v>
      </c>
      <c r="E391" s="33">
        <v>787839</v>
      </c>
      <c r="F391" s="25" t="s">
        <v>3745</v>
      </c>
      <c r="G391" s="8">
        <f>MIN(J391:AW391)</f>
        <v>0.89609953703703704</v>
      </c>
      <c r="H391" s="9">
        <f>COUNTA(J391:AW391)</f>
        <v>1</v>
      </c>
      <c r="I391" s="9">
        <f>INDEX(J$1:AW$1,MATCH(MIN(J391:AW391),J391:AW391,0))</f>
        <v>2025</v>
      </c>
      <c r="J391" s="43"/>
      <c r="K391" s="43">
        <v>0.89609953703703704</v>
      </c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12"/>
      <c r="X391" s="9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12"/>
      <c r="AT391" s="12"/>
      <c r="AU391" s="12"/>
      <c r="AV391" s="12"/>
      <c r="AW391" s="12"/>
    </row>
    <row r="392" spans="1:49" ht="12" customHeight="1" x14ac:dyDescent="0.2">
      <c r="A392" s="7">
        <v>390</v>
      </c>
      <c r="B392" s="16" t="s">
        <v>185</v>
      </c>
      <c r="C392" s="16" t="s">
        <v>48</v>
      </c>
      <c r="D392" s="33" t="s">
        <v>1820</v>
      </c>
      <c r="E392" s="33"/>
      <c r="F392" s="25" t="s">
        <v>3745</v>
      </c>
      <c r="G392" s="8">
        <f>MIN(J392:AW392)</f>
        <v>0.8962268518518518</v>
      </c>
      <c r="H392" s="9">
        <f>COUNTA(J392:AW392)</f>
        <v>1</v>
      </c>
      <c r="I392" s="9">
        <f>INDEX(J$1:AW$1,MATCH(MIN(J392:AW392),J392:AW392,0))</f>
        <v>2008</v>
      </c>
      <c r="J392" s="43"/>
      <c r="K392" s="43"/>
      <c r="L392" s="43"/>
      <c r="M392" s="43"/>
      <c r="N392" s="43"/>
      <c r="O392" s="9"/>
      <c r="P392" s="12"/>
      <c r="Q392" s="12"/>
      <c r="R392" s="12"/>
      <c r="S392" s="12"/>
      <c r="T392" s="12"/>
      <c r="U392" s="12"/>
      <c r="V392" s="12"/>
      <c r="W392" s="12"/>
      <c r="X392" s="12"/>
      <c r="Y392" s="12"/>
      <c r="Z392" s="12">
        <v>0.8962268518518518</v>
      </c>
      <c r="AA392" s="12"/>
      <c r="AB392" s="12"/>
      <c r="AC392" s="12"/>
      <c r="AD392" s="12"/>
      <c r="AE392" s="12"/>
      <c r="AF392" s="12"/>
      <c r="AG392" s="12"/>
      <c r="AH392" s="12"/>
      <c r="AI392" s="12"/>
      <c r="AJ392" s="12"/>
      <c r="AK392" s="12"/>
      <c r="AL392" s="12"/>
      <c r="AM392" s="12"/>
      <c r="AN392" s="12"/>
      <c r="AO392" s="12"/>
      <c r="AP392" s="12"/>
      <c r="AQ392" s="12"/>
      <c r="AR392" s="12"/>
      <c r="AS392" s="12"/>
      <c r="AT392" s="12"/>
      <c r="AU392" s="12"/>
      <c r="AV392" s="12"/>
      <c r="AW392" s="12"/>
    </row>
    <row r="393" spans="1:49" ht="12" customHeight="1" x14ac:dyDescent="0.2">
      <c r="A393" s="7">
        <v>391</v>
      </c>
      <c r="B393" s="16" t="s">
        <v>208</v>
      </c>
      <c r="C393" s="16" t="s">
        <v>82</v>
      </c>
      <c r="D393" s="33" t="s">
        <v>1312</v>
      </c>
      <c r="E393" s="33">
        <v>210161</v>
      </c>
      <c r="F393" s="25" t="s">
        <v>3745</v>
      </c>
      <c r="G393" s="8">
        <f>MIN(J393:AW393)</f>
        <v>0.89641203703703709</v>
      </c>
      <c r="H393" s="9">
        <f>COUNTA(J393:AW393)</f>
        <v>10</v>
      </c>
      <c r="I393" s="9">
        <f>INDEX(J$1:AW$1,MATCH(MIN(J393:AW393),J393:AW393,0))</f>
        <v>2015</v>
      </c>
      <c r="J393" s="43"/>
      <c r="K393" s="43">
        <v>1.2895023148148148</v>
      </c>
      <c r="L393" s="43">
        <v>1.3152430555555557</v>
      </c>
      <c r="M393" s="43">
        <v>1.2036574074074073</v>
      </c>
      <c r="N393" s="43">
        <v>1.1158333333333335</v>
      </c>
      <c r="O393" s="43">
        <v>1.0918171296296297</v>
      </c>
      <c r="P393" s="43">
        <v>1.0537962962962963</v>
      </c>
      <c r="Q393" s="12"/>
      <c r="R393" s="8">
        <v>1.0498148148148148</v>
      </c>
      <c r="S393" s="8">
        <v>0.89641203703703709</v>
      </c>
      <c r="T393" s="12">
        <v>0.97861111111111121</v>
      </c>
      <c r="U393" s="12"/>
      <c r="V393" s="12"/>
      <c r="W393" s="12">
        <v>1.1243055555555557</v>
      </c>
      <c r="X393" s="12"/>
      <c r="Y393" s="12"/>
      <c r="Z393" s="12"/>
      <c r="AA393" s="12"/>
      <c r="AB393" s="12"/>
      <c r="AC393" s="12"/>
      <c r="AD393" s="12"/>
      <c r="AE393" s="12"/>
      <c r="AF393" s="12"/>
      <c r="AG393" s="12"/>
      <c r="AH393" s="12"/>
      <c r="AI393" s="12"/>
      <c r="AJ393" s="12"/>
      <c r="AK393" s="12"/>
      <c r="AL393" s="12"/>
      <c r="AM393" s="12"/>
      <c r="AN393" s="12"/>
      <c r="AO393" s="12"/>
      <c r="AP393" s="12"/>
      <c r="AQ393" s="12"/>
      <c r="AR393" s="12"/>
      <c r="AS393" s="12"/>
      <c r="AT393" s="12"/>
      <c r="AU393" s="12"/>
      <c r="AV393" s="12"/>
      <c r="AW393" s="12"/>
    </row>
    <row r="394" spans="1:49" ht="12" customHeight="1" x14ac:dyDescent="0.2">
      <c r="A394" s="7">
        <v>392</v>
      </c>
      <c r="B394" s="36" t="s">
        <v>1561</v>
      </c>
      <c r="C394" s="36" t="s">
        <v>953</v>
      </c>
      <c r="D394" s="33" t="s">
        <v>2480</v>
      </c>
      <c r="E394" s="33"/>
      <c r="F394" s="47" t="s">
        <v>637</v>
      </c>
      <c r="G394" s="8">
        <f>MIN(J394:AW394)</f>
        <v>0.8966319444444445</v>
      </c>
      <c r="H394" s="9">
        <f>COUNTA(J394:AW394)</f>
        <v>1</v>
      </c>
      <c r="I394" s="9">
        <f>INDEX(J$1:AW$1,MATCH(MIN(J394:AW394),J394:AW394,0))</f>
        <v>2015</v>
      </c>
      <c r="J394" s="43"/>
      <c r="K394" s="43"/>
      <c r="L394" s="43"/>
      <c r="M394" s="43"/>
      <c r="N394" s="43"/>
      <c r="O394" s="9"/>
      <c r="P394" s="12"/>
      <c r="Q394" s="12"/>
      <c r="R394" s="12"/>
      <c r="S394" s="8">
        <v>0.8966319444444445</v>
      </c>
      <c r="T394" s="12"/>
      <c r="U394" s="12"/>
      <c r="V394" s="12"/>
      <c r="W394" s="12"/>
      <c r="X394" s="12"/>
      <c r="Y394" s="12"/>
      <c r="Z394" s="12"/>
      <c r="AA394" s="12"/>
      <c r="AB394" s="12"/>
      <c r="AC394" s="12"/>
      <c r="AD394" s="12"/>
      <c r="AE394" s="12"/>
      <c r="AF394" s="12"/>
      <c r="AG394" s="12"/>
      <c r="AH394" s="12"/>
      <c r="AI394" s="12"/>
      <c r="AJ394" s="12"/>
      <c r="AK394" s="12"/>
      <c r="AL394" s="12"/>
      <c r="AM394" s="12"/>
      <c r="AN394" s="12"/>
      <c r="AO394" s="12"/>
      <c r="AP394" s="12"/>
      <c r="AQ394" s="12"/>
      <c r="AR394" s="12"/>
      <c r="AS394" s="12"/>
      <c r="AT394" s="12"/>
      <c r="AU394" s="12"/>
      <c r="AV394" s="12"/>
      <c r="AW394" s="12"/>
    </row>
    <row r="395" spans="1:49" ht="12" customHeight="1" x14ac:dyDescent="0.2">
      <c r="A395" s="7">
        <v>393</v>
      </c>
      <c r="B395" s="16" t="s">
        <v>475</v>
      </c>
      <c r="C395" s="16" t="s">
        <v>476</v>
      </c>
      <c r="D395" s="33" t="s">
        <v>1854</v>
      </c>
      <c r="E395" s="33"/>
      <c r="F395" s="47" t="s">
        <v>637</v>
      </c>
      <c r="G395" s="8">
        <f>MIN(J395:AW395)</f>
        <v>0.89675925925925926</v>
      </c>
      <c r="H395" s="9">
        <f>COUNTA(J395:AW395)</f>
        <v>1</v>
      </c>
      <c r="I395" s="9">
        <f>INDEX(J$1:AW$1,MATCH(MIN(J395:AW395),J395:AW395,0))</f>
        <v>2003</v>
      </c>
      <c r="J395" s="43"/>
      <c r="K395" s="43"/>
      <c r="L395" s="43"/>
      <c r="M395" s="43"/>
      <c r="N395" s="43"/>
      <c r="O395" s="9"/>
      <c r="P395" s="12"/>
      <c r="Q395" s="12"/>
      <c r="R395" s="12"/>
      <c r="S395" s="12"/>
      <c r="T395" s="12"/>
      <c r="U395" s="12"/>
      <c r="V395" s="12"/>
      <c r="W395" s="12"/>
      <c r="X395" s="12"/>
      <c r="Y395" s="12"/>
      <c r="Z395" s="12"/>
      <c r="AA395" s="12"/>
      <c r="AB395" s="12"/>
      <c r="AC395" s="12"/>
      <c r="AD395" s="12"/>
      <c r="AE395" s="12">
        <v>0.89675925925925926</v>
      </c>
      <c r="AF395" s="12"/>
      <c r="AG395" s="12"/>
      <c r="AH395" s="12"/>
      <c r="AI395" s="12"/>
      <c r="AJ395" s="12"/>
      <c r="AK395" s="12"/>
      <c r="AL395" s="12"/>
      <c r="AM395" s="12"/>
      <c r="AN395" s="12"/>
      <c r="AO395" s="12"/>
      <c r="AP395" s="12"/>
      <c r="AQ395" s="12"/>
      <c r="AR395" s="12"/>
      <c r="AS395" s="12"/>
      <c r="AT395" s="12"/>
      <c r="AU395" s="12"/>
      <c r="AV395" s="12"/>
      <c r="AW395" s="12"/>
    </row>
    <row r="396" spans="1:49" ht="12" customHeight="1" x14ac:dyDescent="0.2">
      <c r="A396" s="7">
        <v>394</v>
      </c>
      <c r="B396" s="35" t="s">
        <v>404</v>
      </c>
      <c r="C396" s="35" t="s">
        <v>1003</v>
      </c>
      <c r="D396" s="33" t="s">
        <v>2770</v>
      </c>
      <c r="E396" s="33"/>
      <c r="F396" s="25" t="s">
        <v>3745</v>
      </c>
      <c r="G396" s="8">
        <f>MIN(J396:AW396)</f>
        <v>0.89759259259259261</v>
      </c>
      <c r="H396" s="9">
        <f>COUNTA(J396:AW396)</f>
        <v>1</v>
      </c>
      <c r="I396" s="9">
        <f>INDEX(J$1:AW$1,MATCH(MIN(J396:AW396),J396:AW396,0))</f>
        <v>2016</v>
      </c>
      <c r="J396" s="43"/>
      <c r="K396" s="43"/>
      <c r="L396" s="43"/>
      <c r="M396" s="43"/>
      <c r="N396" s="43"/>
      <c r="O396" s="9"/>
      <c r="P396" s="12"/>
      <c r="Q396" s="12"/>
      <c r="R396" s="8">
        <v>0.89759259259259261</v>
      </c>
      <c r="S396" s="12"/>
      <c r="T396" s="12"/>
      <c r="U396" s="12"/>
      <c r="V396" s="12"/>
      <c r="W396" s="12"/>
      <c r="X396" s="12"/>
      <c r="Y396" s="12"/>
      <c r="Z396" s="12"/>
      <c r="AA396" s="12"/>
      <c r="AB396" s="12"/>
      <c r="AC396" s="12"/>
      <c r="AD396" s="12"/>
      <c r="AE396" s="12"/>
      <c r="AF396" s="12"/>
      <c r="AG396" s="12"/>
      <c r="AH396" s="12"/>
      <c r="AI396" s="12"/>
      <c r="AJ396" s="12"/>
      <c r="AK396" s="12"/>
      <c r="AL396" s="12"/>
      <c r="AM396" s="12"/>
      <c r="AN396" s="12"/>
      <c r="AO396" s="12"/>
      <c r="AP396" s="12"/>
      <c r="AQ396" s="12"/>
      <c r="AR396" s="12"/>
      <c r="AS396" s="12"/>
      <c r="AT396" s="12"/>
      <c r="AU396" s="12"/>
      <c r="AV396" s="12"/>
      <c r="AW396" s="12"/>
    </row>
    <row r="397" spans="1:49" ht="12" customHeight="1" x14ac:dyDescent="0.2">
      <c r="A397" s="7">
        <v>395</v>
      </c>
      <c r="B397" s="16" t="s">
        <v>3378</v>
      </c>
      <c r="C397" s="16" t="s">
        <v>3379</v>
      </c>
      <c r="D397" s="16" t="s">
        <v>3251</v>
      </c>
      <c r="E397" s="33">
        <v>894627</v>
      </c>
      <c r="F397" s="7" t="s">
        <v>3745</v>
      </c>
      <c r="G397" s="8">
        <f>MIN(J397:AW397)</f>
        <v>0.89806712962962965</v>
      </c>
      <c r="H397" s="9">
        <f>COUNTA(J397:AW397)</f>
        <v>1</v>
      </c>
      <c r="I397" s="9">
        <f>INDEX(J$1:AW$1,MATCH(MIN(J397:AW397),J397:AW397,0))</f>
        <v>2024</v>
      </c>
      <c r="J397" s="43"/>
      <c r="K397" s="43"/>
      <c r="L397" s="63">
        <v>0.89806712962962965</v>
      </c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12"/>
      <c r="X397" s="9"/>
      <c r="Y397" s="7"/>
      <c r="Z397" s="7"/>
      <c r="AA397" s="7"/>
      <c r="AB397" s="7"/>
      <c r="AC397" s="7"/>
      <c r="AD397" s="7"/>
      <c r="AE397" s="7"/>
      <c r="AF397" s="7"/>
      <c r="AG397" s="7"/>
      <c r="AH397" s="7"/>
      <c r="AI397" s="7"/>
      <c r="AJ397" s="7"/>
      <c r="AK397" s="7"/>
      <c r="AL397" s="7"/>
      <c r="AM397" s="7"/>
      <c r="AN397" s="7"/>
      <c r="AO397" s="7"/>
      <c r="AP397" s="7"/>
      <c r="AQ397" s="7"/>
      <c r="AR397" s="7"/>
      <c r="AS397" s="12"/>
      <c r="AT397" s="12"/>
      <c r="AU397" s="12"/>
      <c r="AV397" s="12"/>
      <c r="AW397" s="12"/>
    </row>
    <row r="398" spans="1:49" ht="12" customHeight="1" x14ac:dyDescent="0.2">
      <c r="A398" s="7">
        <v>396</v>
      </c>
      <c r="B398" s="16" t="s">
        <v>288</v>
      </c>
      <c r="C398" s="16" t="s">
        <v>287</v>
      </c>
      <c r="D398" s="33" t="s">
        <v>2395</v>
      </c>
      <c r="E398" s="33"/>
      <c r="F398" s="25" t="s">
        <v>3745</v>
      </c>
      <c r="G398" s="8">
        <f>MIN(J398:AW398)</f>
        <v>0.89880787037037047</v>
      </c>
      <c r="H398" s="9">
        <f>COUNTA(J398:AW398)</f>
        <v>2</v>
      </c>
      <c r="I398" s="9">
        <f>INDEX(J$1:AW$1,MATCH(MIN(J398:AW398),J398:AW398,0))</f>
        <v>2006</v>
      </c>
      <c r="J398" s="43"/>
      <c r="K398" s="43"/>
      <c r="L398" s="43"/>
      <c r="M398" s="43"/>
      <c r="N398" s="43"/>
      <c r="O398" s="9"/>
      <c r="P398" s="12"/>
      <c r="Q398" s="12"/>
      <c r="R398" s="12"/>
      <c r="S398" s="12"/>
      <c r="T398" s="12"/>
      <c r="U398" s="12"/>
      <c r="V398" s="12"/>
      <c r="W398" s="12">
        <v>1.0989004629629628</v>
      </c>
      <c r="X398" s="12"/>
      <c r="Y398" s="12"/>
      <c r="Z398" s="12"/>
      <c r="AA398" s="12"/>
      <c r="AB398" s="43">
        <v>0.89880787037037047</v>
      </c>
      <c r="AC398" s="12"/>
      <c r="AD398" s="12"/>
      <c r="AE398" s="12"/>
      <c r="AF398" s="12"/>
      <c r="AG398" s="12"/>
      <c r="AH398" s="12"/>
      <c r="AI398" s="12"/>
      <c r="AJ398" s="12"/>
      <c r="AK398" s="12"/>
      <c r="AL398" s="12"/>
      <c r="AM398" s="12"/>
      <c r="AN398" s="12"/>
      <c r="AO398" s="12"/>
      <c r="AP398" s="12"/>
      <c r="AQ398" s="12"/>
      <c r="AR398" s="12"/>
      <c r="AS398" s="12"/>
      <c r="AT398" s="12"/>
      <c r="AU398" s="12"/>
      <c r="AV398" s="12"/>
      <c r="AW398" s="12"/>
    </row>
    <row r="399" spans="1:49" ht="12" customHeight="1" x14ac:dyDescent="0.2">
      <c r="A399" s="7">
        <v>397</v>
      </c>
      <c r="B399" s="35" t="s">
        <v>1542</v>
      </c>
      <c r="C399" s="35" t="s">
        <v>1004</v>
      </c>
      <c r="D399" s="33" t="s">
        <v>2452</v>
      </c>
      <c r="E399" s="33"/>
      <c r="F399" s="47" t="s">
        <v>637</v>
      </c>
      <c r="G399" s="8">
        <f>MIN(J399:AW399)</f>
        <v>0.89885416666666673</v>
      </c>
      <c r="H399" s="9">
        <f>COUNTA(J399:AW399)</f>
        <v>1</v>
      </c>
      <c r="I399" s="9">
        <f>INDEX(J$1:AW$1,MATCH(MIN(J399:AW399),J399:AW399,0))</f>
        <v>2016</v>
      </c>
      <c r="J399" s="43"/>
      <c r="K399" s="43"/>
      <c r="L399" s="43"/>
      <c r="M399" s="43"/>
      <c r="N399" s="43"/>
      <c r="O399" s="9"/>
      <c r="P399" s="12"/>
      <c r="Q399" s="12"/>
      <c r="R399" s="8">
        <v>0.89885416666666673</v>
      </c>
      <c r="S399" s="12"/>
      <c r="T399" s="12"/>
      <c r="U399" s="12"/>
      <c r="V399" s="12"/>
      <c r="W399" s="12"/>
      <c r="X399" s="12"/>
      <c r="Y399" s="12"/>
      <c r="Z399" s="12"/>
      <c r="AA399" s="12"/>
      <c r="AB399" s="12"/>
      <c r="AC399" s="12"/>
      <c r="AD399" s="12"/>
      <c r="AE399" s="12"/>
      <c r="AF399" s="12"/>
      <c r="AG399" s="12"/>
      <c r="AH399" s="12"/>
      <c r="AI399" s="12"/>
      <c r="AJ399" s="12"/>
      <c r="AK399" s="12"/>
      <c r="AL399" s="12"/>
      <c r="AM399" s="12"/>
      <c r="AN399" s="12"/>
      <c r="AO399" s="12"/>
      <c r="AP399" s="12"/>
      <c r="AQ399" s="12"/>
      <c r="AR399" s="12"/>
      <c r="AS399" s="12"/>
      <c r="AT399" s="12"/>
      <c r="AU399" s="12"/>
      <c r="AV399" s="12"/>
      <c r="AW399" s="12"/>
    </row>
    <row r="400" spans="1:49" ht="12" customHeight="1" x14ac:dyDescent="0.2">
      <c r="A400" s="7">
        <v>398</v>
      </c>
      <c r="B400" s="16" t="s">
        <v>180</v>
      </c>
      <c r="C400" s="16" t="s">
        <v>247</v>
      </c>
      <c r="D400" s="33" t="s">
        <v>1661</v>
      </c>
      <c r="E400" s="33"/>
      <c r="F400" s="25" t="s">
        <v>3745</v>
      </c>
      <c r="G400" s="8">
        <f>MIN(J400:AW400)</f>
        <v>0.89891203703703704</v>
      </c>
      <c r="H400" s="9">
        <f>COUNTA(J400:AW400)</f>
        <v>1</v>
      </c>
      <c r="I400" s="9">
        <f>INDEX(J$1:AW$1,MATCH(MIN(J400:AW400),J400:AW400,0))</f>
        <v>1995</v>
      </c>
      <c r="J400" s="43"/>
      <c r="K400" s="43"/>
      <c r="L400" s="43"/>
      <c r="M400" s="43"/>
      <c r="N400" s="78"/>
      <c r="O400" s="80"/>
      <c r="P400" s="12"/>
      <c r="Q400" s="12"/>
      <c r="R400" s="12"/>
      <c r="S400" s="12"/>
      <c r="T400" s="12"/>
      <c r="U400" s="12"/>
      <c r="V400" s="12"/>
      <c r="W400" s="12"/>
      <c r="X400" s="12"/>
      <c r="Y400" s="12"/>
      <c r="Z400" s="12"/>
      <c r="AA400" s="12"/>
      <c r="AB400" s="12"/>
      <c r="AC400" s="12"/>
      <c r="AD400" s="12"/>
      <c r="AE400" s="12"/>
      <c r="AF400" s="12"/>
      <c r="AG400" s="12"/>
      <c r="AH400" s="12"/>
      <c r="AI400" s="12"/>
      <c r="AJ400" s="12"/>
      <c r="AK400" s="12"/>
      <c r="AL400" s="12"/>
      <c r="AM400" s="12">
        <v>0.89891203703703704</v>
      </c>
      <c r="AN400" s="12"/>
      <c r="AO400" s="12"/>
      <c r="AP400" s="12"/>
      <c r="AQ400" s="12"/>
      <c r="AR400" s="12"/>
      <c r="AS400" s="12"/>
      <c r="AT400" s="12"/>
      <c r="AU400" s="12"/>
      <c r="AV400" s="12"/>
      <c r="AW400" s="12"/>
    </row>
    <row r="401" spans="1:49" ht="12" customHeight="1" x14ac:dyDescent="0.2">
      <c r="A401" s="7">
        <v>399</v>
      </c>
      <c r="B401" s="16" t="s">
        <v>281</v>
      </c>
      <c r="C401" s="16" t="s">
        <v>579</v>
      </c>
      <c r="D401" s="33" t="s">
        <v>2341</v>
      </c>
      <c r="E401" s="33"/>
      <c r="F401" s="25" t="s">
        <v>3745</v>
      </c>
      <c r="G401" s="8">
        <f>MIN(J401:AW401)</f>
        <v>0.89891203703703704</v>
      </c>
      <c r="H401" s="9">
        <f>COUNTA(J401:AW401)</f>
        <v>1</v>
      </c>
      <c r="I401" s="9">
        <f>INDEX(J$1:AW$1,MATCH(MIN(J401:AW401),J401:AW401,0))</f>
        <v>1995</v>
      </c>
      <c r="J401" s="43"/>
      <c r="K401" s="43"/>
      <c r="L401" s="43"/>
      <c r="M401" s="43"/>
      <c r="N401" s="43"/>
      <c r="O401" s="9"/>
      <c r="P401" s="12"/>
      <c r="Q401" s="12"/>
      <c r="R401" s="12"/>
      <c r="S401" s="12"/>
      <c r="T401" s="12"/>
      <c r="U401" s="12"/>
      <c r="V401" s="12"/>
      <c r="W401" s="12"/>
      <c r="X401" s="12"/>
      <c r="Y401" s="12"/>
      <c r="Z401" s="12"/>
      <c r="AA401" s="12"/>
      <c r="AB401" s="12"/>
      <c r="AC401" s="12"/>
      <c r="AD401" s="12"/>
      <c r="AE401" s="12"/>
      <c r="AF401" s="12"/>
      <c r="AG401" s="12"/>
      <c r="AH401" s="12"/>
      <c r="AI401" s="12"/>
      <c r="AJ401" s="12"/>
      <c r="AK401" s="12"/>
      <c r="AL401" s="12"/>
      <c r="AM401" s="12">
        <v>0.89891203703703704</v>
      </c>
      <c r="AN401" s="12"/>
      <c r="AO401" s="12"/>
      <c r="AP401" s="12"/>
      <c r="AQ401" s="12"/>
      <c r="AR401" s="12"/>
      <c r="AS401" s="12"/>
      <c r="AT401" s="12"/>
      <c r="AU401" s="12"/>
      <c r="AV401" s="12"/>
      <c r="AW401" s="12"/>
    </row>
    <row r="402" spans="1:49" ht="12" customHeight="1" x14ac:dyDescent="0.2">
      <c r="A402" s="7">
        <v>400</v>
      </c>
      <c r="B402" s="16" t="s">
        <v>3221</v>
      </c>
      <c r="C402" s="16" t="s">
        <v>3170</v>
      </c>
      <c r="D402" s="16" t="s">
        <v>3053</v>
      </c>
      <c r="E402" s="33">
        <v>816209</v>
      </c>
      <c r="F402" s="25" t="s">
        <v>3745</v>
      </c>
      <c r="G402" s="8">
        <f>MIN(J402:AW402)</f>
        <v>0.89936342592592589</v>
      </c>
      <c r="H402" s="9">
        <f>COUNTA(J402:AW402)</f>
        <v>1</v>
      </c>
      <c r="I402" s="9">
        <f>INDEX(J$1:AW$1,MATCH(MIN(J402:AW402),J402:AW402,0))</f>
        <v>2023</v>
      </c>
      <c r="J402" s="43"/>
      <c r="K402" s="43"/>
      <c r="L402" s="43"/>
      <c r="M402" s="43">
        <v>0.89936342592592589</v>
      </c>
      <c r="N402" s="9"/>
      <c r="O402" s="9"/>
      <c r="P402" s="9"/>
      <c r="Q402" s="9"/>
      <c r="R402" s="9"/>
      <c r="S402" s="9"/>
      <c r="T402" s="9"/>
      <c r="U402" s="9"/>
      <c r="V402" s="9"/>
      <c r="W402" s="12"/>
      <c r="X402" s="9"/>
      <c r="Y402" s="7"/>
      <c r="Z402" s="7"/>
      <c r="AA402" s="7"/>
      <c r="AB402" s="7"/>
      <c r="AC402" s="7"/>
      <c r="AD402" s="7"/>
      <c r="AE402" s="7"/>
      <c r="AF402" s="7"/>
      <c r="AG402" s="7"/>
      <c r="AH402" s="7"/>
      <c r="AI402" s="7"/>
      <c r="AJ402" s="7"/>
      <c r="AK402" s="7"/>
      <c r="AL402" s="7"/>
      <c r="AM402" s="7"/>
      <c r="AN402" s="7"/>
      <c r="AO402" s="7"/>
      <c r="AP402" s="7"/>
      <c r="AQ402" s="7"/>
      <c r="AR402" s="7"/>
      <c r="AS402" s="12"/>
      <c r="AT402" s="12"/>
      <c r="AU402" s="12"/>
      <c r="AV402" s="12"/>
      <c r="AW402" s="12"/>
    </row>
    <row r="403" spans="1:49" ht="12" customHeight="1" x14ac:dyDescent="0.2">
      <c r="A403" s="7">
        <v>401</v>
      </c>
      <c r="B403" s="16" t="s">
        <v>640</v>
      </c>
      <c r="C403" s="16" t="s">
        <v>492</v>
      </c>
      <c r="D403" s="33" t="s">
        <v>2251</v>
      </c>
      <c r="E403" s="33"/>
      <c r="F403" s="25" t="s">
        <v>3745</v>
      </c>
      <c r="G403" s="8">
        <f>MIN(J403:AW403)</f>
        <v>0.89953703703703702</v>
      </c>
      <c r="H403" s="9">
        <f>COUNTA(J403:AW403)</f>
        <v>1</v>
      </c>
      <c r="I403" s="9">
        <f>INDEX(J$1:AW$1,MATCH(MIN(J403:AW403),J403:AW403,0))</f>
        <v>1989</v>
      </c>
      <c r="J403" s="43"/>
      <c r="K403" s="43"/>
      <c r="L403" s="43"/>
      <c r="M403" s="43"/>
      <c r="N403" s="43"/>
      <c r="O403" s="9"/>
      <c r="P403" s="12"/>
      <c r="Q403" s="12"/>
      <c r="R403" s="12"/>
      <c r="S403" s="12"/>
      <c r="T403" s="12"/>
      <c r="U403" s="12"/>
      <c r="V403" s="12"/>
      <c r="W403" s="12"/>
      <c r="X403" s="12"/>
      <c r="Y403" s="12"/>
      <c r="Z403" s="12"/>
      <c r="AA403" s="12"/>
      <c r="AB403" s="12"/>
      <c r="AC403" s="12"/>
      <c r="AD403" s="12"/>
      <c r="AE403" s="12"/>
      <c r="AF403" s="12"/>
      <c r="AG403" s="12"/>
      <c r="AH403" s="12"/>
      <c r="AI403" s="12"/>
      <c r="AJ403" s="12"/>
      <c r="AK403" s="12"/>
      <c r="AL403" s="12"/>
      <c r="AM403" s="12"/>
      <c r="AN403" s="12"/>
      <c r="AO403" s="12"/>
      <c r="AP403" s="12"/>
      <c r="AQ403" s="12"/>
      <c r="AR403" s="12"/>
      <c r="AS403" s="12">
        <v>0.89953703703703702</v>
      </c>
      <c r="AT403" s="12"/>
      <c r="AU403" s="12"/>
      <c r="AV403" s="12"/>
      <c r="AW403" s="12"/>
    </row>
    <row r="404" spans="1:49" ht="12" customHeight="1" x14ac:dyDescent="0.2">
      <c r="A404" s="7">
        <v>402</v>
      </c>
      <c r="B404" s="16" t="s">
        <v>3027</v>
      </c>
      <c r="C404" s="16" t="s">
        <v>967</v>
      </c>
      <c r="D404" s="16" t="s">
        <v>1265</v>
      </c>
      <c r="E404" s="33">
        <v>698496</v>
      </c>
      <c r="F404" s="25" t="s">
        <v>3745</v>
      </c>
      <c r="G404" s="8">
        <f>MIN(J404:AW404)</f>
        <v>0.89989583333333334</v>
      </c>
      <c r="H404" s="9">
        <f>COUNTA(J404:AW404)</f>
        <v>1</v>
      </c>
      <c r="I404" s="9">
        <f>INDEX(J$1:AW$1,MATCH(MIN(J404:AW404),J404:AW404,0))</f>
        <v>2022</v>
      </c>
      <c r="J404" s="43"/>
      <c r="K404" s="43"/>
      <c r="L404" s="43"/>
      <c r="M404" s="43"/>
      <c r="N404" s="43">
        <v>0.89989583333333334</v>
      </c>
      <c r="O404" s="9"/>
      <c r="P404" s="9"/>
      <c r="Q404" s="9"/>
      <c r="R404" s="9"/>
      <c r="S404" s="9"/>
      <c r="T404" s="9"/>
      <c r="U404" s="9"/>
      <c r="V404" s="9"/>
      <c r="W404" s="12"/>
      <c r="X404" s="9"/>
      <c r="Y404" s="7"/>
      <c r="Z404" s="7"/>
      <c r="AA404" s="7"/>
      <c r="AB404" s="7"/>
      <c r="AC404" s="7"/>
      <c r="AD404" s="7"/>
      <c r="AE404" s="7"/>
      <c r="AF404" s="7"/>
      <c r="AG404" s="7"/>
      <c r="AH404" s="7"/>
      <c r="AI404" s="7"/>
      <c r="AJ404" s="7"/>
      <c r="AK404" s="7"/>
      <c r="AL404" s="7"/>
      <c r="AM404" s="7"/>
      <c r="AN404" s="7"/>
      <c r="AO404" s="7"/>
      <c r="AP404" s="7"/>
      <c r="AQ404" s="7"/>
      <c r="AR404" s="7"/>
      <c r="AS404" s="12"/>
      <c r="AT404" s="12"/>
      <c r="AU404" s="12"/>
      <c r="AV404" s="12"/>
      <c r="AW404" s="12"/>
    </row>
    <row r="405" spans="1:49" ht="12" customHeight="1" x14ac:dyDescent="0.2">
      <c r="A405" s="7">
        <v>403</v>
      </c>
      <c r="B405" s="16" t="s">
        <v>3380</v>
      </c>
      <c r="C405" s="16" t="s">
        <v>3381</v>
      </c>
      <c r="D405" s="16" t="s">
        <v>3252</v>
      </c>
      <c r="E405" s="33">
        <v>662995</v>
      </c>
      <c r="F405" s="7" t="s">
        <v>3745</v>
      </c>
      <c r="G405" s="8">
        <f>MIN(J405:AW405)</f>
        <v>0.90082175925925922</v>
      </c>
      <c r="H405" s="9">
        <f>COUNTA(J405:AW405)</f>
        <v>1</v>
      </c>
      <c r="I405" s="9">
        <f>INDEX(J$1:AW$1,MATCH(MIN(J405:AW405),J405:AW405,0))</f>
        <v>2024</v>
      </c>
      <c r="J405" s="43"/>
      <c r="K405" s="43"/>
      <c r="L405" s="63">
        <v>0.90082175925925922</v>
      </c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12"/>
      <c r="X405" s="9"/>
      <c r="Y405" s="7"/>
      <c r="Z405" s="7"/>
      <c r="AA405" s="7"/>
      <c r="AB405" s="7"/>
      <c r="AC405" s="7"/>
      <c r="AD405" s="7"/>
      <c r="AE405" s="7"/>
      <c r="AF405" s="7"/>
      <c r="AG405" s="7"/>
      <c r="AH405" s="7"/>
      <c r="AI405" s="7"/>
      <c r="AJ405" s="7"/>
      <c r="AK405" s="7"/>
      <c r="AL405" s="7"/>
      <c r="AM405" s="7"/>
      <c r="AN405" s="7"/>
      <c r="AO405" s="7"/>
      <c r="AP405" s="7"/>
      <c r="AQ405" s="7"/>
      <c r="AR405" s="7"/>
      <c r="AS405" s="12"/>
      <c r="AT405" s="12"/>
      <c r="AU405" s="12"/>
      <c r="AV405" s="12"/>
      <c r="AW405" s="12"/>
    </row>
    <row r="406" spans="1:49" ht="12" customHeight="1" x14ac:dyDescent="0.2">
      <c r="A406" s="7">
        <v>404</v>
      </c>
      <c r="B406" s="16" t="s">
        <v>44</v>
      </c>
      <c r="C406" s="16" t="s">
        <v>903</v>
      </c>
      <c r="D406" s="33" t="s">
        <v>2385</v>
      </c>
      <c r="E406" s="33"/>
      <c r="F406" s="25" t="s">
        <v>3745</v>
      </c>
      <c r="G406" s="8">
        <f>MIN(J406:AW406)</f>
        <v>0.90156249999999993</v>
      </c>
      <c r="H406" s="9">
        <f>COUNTA(J406:AW406)</f>
        <v>1</v>
      </c>
      <c r="I406" s="9">
        <f>INDEX(J$1:AW$1,MATCH(MIN(J406:AW406),J406:AW406,0))</f>
        <v>2014</v>
      </c>
      <c r="J406" s="43"/>
      <c r="K406" s="43"/>
      <c r="L406" s="43"/>
      <c r="M406" s="43"/>
      <c r="N406" s="43"/>
      <c r="O406" s="9"/>
      <c r="P406" s="12"/>
      <c r="Q406" s="12"/>
      <c r="R406" s="12"/>
      <c r="S406" s="12"/>
      <c r="T406" s="12">
        <v>0.90156249999999993</v>
      </c>
      <c r="U406" s="12"/>
      <c r="V406" s="12"/>
      <c r="W406" s="12"/>
      <c r="X406" s="12"/>
      <c r="Y406" s="12"/>
      <c r="Z406" s="12"/>
      <c r="AA406" s="12"/>
      <c r="AB406" s="12"/>
      <c r="AC406" s="12"/>
      <c r="AD406" s="12"/>
      <c r="AE406" s="12"/>
      <c r="AF406" s="12"/>
      <c r="AG406" s="12"/>
      <c r="AH406" s="12"/>
      <c r="AI406" s="12"/>
      <c r="AJ406" s="12"/>
      <c r="AK406" s="12"/>
      <c r="AL406" s="12"/>
      <c r="AM406" s="12"/>
      <c r="AN406" s="12"/>
      <c r="AO406" s="12"/>
      <c r="AP406" s="12"/>
      <c r="AQ406" s="12"/>
      <c r="AR406" s="12"/>
      <c r="AS406" s="12"/>
      <c r="AT406" s="12"/>
      <c r="AU406" s="12"/>
      <c r="AV406" s="12"/>
      <c r="AW406" s="12"/>
    </row>
    <row r="407" spans="1:49" ht="12" customHeight="1" x14ac:dyDescent="0.2">
      <c r="A407" s="7">
        <v>405</v>
      </c>
      <c r="B407" s="16" t="s">
        <v>242</v>
      </c>
      <c r="C407" s="16" t="s">
        <v>243</v>
      </c>
      <c r="D407" s="33" t="s">
        <v>1951</v>
      </c>
      <c r="E407" s="33"/>
      <c r="F407" s="25" t="s">
        <v>3745</v>
      </c>
      <c r="G407" s="8">
        <f>MIN(J407:AW407)</f>
        <v>0.90173611111111107</v>
      </c>
      <c r="H407" s="9">
        <f>COUNTA(J407:AW407)</f>
        <v>4</v>
      </c>
      <c r="I407" s="9">
        <f>INDEX(J$1:AW$1,MATCH(MIN(J407:AW407),J407:AW407,0))</f>
        <v>2008</v>
      </c>
      <c r="J407" s="43"/>
      <c r="K407" s="43"/>
      <c r="L407" s="43"/>
      <c r="M407" s="43"/>
      <c r="N407" s="43"/>
      <c r="O407" s="9"/>
      <c r="P407" s="12"/>
      <c r="Q407" s="12"/>
      <c r="R407" s="12"/>
      <c r="S407" s="12"/>
      <c r="T407" s="12"/>
      <c r="U407" s="12"/>
      <c r="V407" s="12"/>
      <c r="W407" s="12"/>
      <c r="X407" s="12"/>
      <c r="Y407" s="12"/>
      <c r="Z407" s="12">
        <v>0.90173611111111107</v>
      </c>
      <c r="AA407" s="12"/>
      <c r="AB407" s="12">
        <v>0.97645833333333332</v>
      </c>
      <c r="AC407" s="12"/>
      <c r="AD407" s="12"/>
      <c r="AE407" s="12"/>
      <c r="AF407" s="12">
        <v>1.0825578703703704</v>
      </c>
      <c r="AG407" s="12"/>
      <c r="AH407" s="12">
        <v>0.9462962962962963</v>
      </c>
      <c r="AI407" s="12"/>
      <c r="AJ407" s="12"/>
      <c r="AK407" s="12"/>
      <c r="AL407" s="12"/>
      <c r="AM407" s="12"/>
      <c r="AN407" s="12"/>
      <c r="AO407" s="12"/>
      <c r="AP407" s="12"/>
      <c r="AQ407" s="12"/>
      <c r="AR407" s="12"/>
      <c r="AS407" s="12"/>
      <c r="AT407" s="12"/>
      <c r="AU407" s="12"/>
      <c r="AV407" s="12"/>
      <c r="AW407" s="12"/>
    </row>
    <row r="408" spans="1:49" ht="12" customHeight="1" x14ac:dyDescent="0.2">
      <c r="A408" s="7">
        <v>406</v>
      </c>
      <c r="B408" s="16" t="s">
        <v>402</v>
      </c>
      <c r="C408" s="16" t="s">
        <v>886</v>
      </c>
      <c r="D408" s="33" t="s">
        <v>2708</v>
      </c>
      <c r="E408" s="33"/>
      <c r="F408" s="25" t="s">
        <v>3745</v>
      </c>
      <c r="G408" s="8">
        <f>MIN(J408:AW408)</f>
        <v>0.90218750000000003</v>
      </c>
      <c r="H408" s="9">
        <f>COUNTA(J408:AW408)</f>
        <v>1</v>
      </c>
      <c r="I408" s="9">
        <f>INDEX(J$1:AW$1,MATCH(MIN(J408:AW408),J408:AW408,0))</f>
        <v>2013</v>
      </c>
      <c r="J408" s="43"/>
      <c r="K408" s="43"/>
      <c r="L408" s="43"/>
      <c r="M408" s="43"/>
      <c r="N408" s="43"/>
      <c r="O408" s="9"/>
      <c r="P408" s="12"/>
      <c r="Q408" s="12"/>
      <c r="R408" s="12"/>
      <c r="S408" s="12"/>
      <c r="T408" s="12"/>
      <c r="U408" s="19">
        <v>0.90218750000000003</v>
      </c>
      <c r="V408" s="12"/>
      <c r="W408" s="12"/>
      <c r="X408" s="12"/>
      <c r="Y408" s="12"/>
      <c r="Z408" s="12"/>
      <c r="AA408" s="12"/>
      <c r="AB408" s="12"/>
      <c r="AC408" s="12"/>
      <c r="AD408" s="12"/>
      <c r="AE408" s="12"/>
      <c r="AF408" s="12"/>
      <c r="AG408" s="12"/>
      <c r="AH408" s="12"/>
      <c r="AI408" s="12"/>
      <c r="AJ408" s="12"/>
      <c r="AK408" s="12"/>
      <c r="AL408" s="12"/>
      <c r="AM408" s="12"/>
      <c r="AN408" s="12"/>
      <c r="AO408" s="12"/>
      <c r="AP408" s="12"/>
      <c r="AQ408" s="12"/>
      <c r="AR408" s="12"/>
      <c r="AS408" s="12"/>
      <c r="AT408" s="12"/>
      <c r="AU408" s="12"/>
      <c r="AV408" s="12"/>
      <c r="AW408" s="12"/>
    </row>
    <row r="409" spans="1:49" ht="12" customHeight="1" x14ac:dyDescent="0.2">
      <c r="A409" s="7">
        <v>407</v>
      </c>
      <c r="B409" s="50" t="s">
        <v>372</v>
      </c>
      <c r="C409" s="50" t="s">
        <v>355</v>
      </c>
      <c r="D409" s="33" t="s">
        <v>1827</v>
      </c>
      <c r="E409" s="33">
        <v>565560</v>
      </c>
      <c r="F409" s="25" t="s">
        <v>3745</v>
      </c>
      <c r="G409" s="8">
        <f>MIN(J409:AW409)</f>
        <v>0.9022337962962963</v>
      </c>
      <c r="H409" s="9">
        <f>COUNTA(J409:AW409)</f>
        <v>1</v>
      </c>
      <c r="I409" s="9">
        <f>INDEX(J$1:AW$1,MATCH(MIN(J409:AW409),J409:AW409,0))</f>
        <v>2019</v>
      </c>
      <c r="J409" s="43"/>
      <c r="K409" s="43"/>
      <c r="L409" s="43"/>
      <c r="M409" s="43"/>
      <c r="N409" s="43"/>
      <c r="O409" s="51">
        <v>0.9022337962962963</v>
      </c>
      <c r="P409" s="9"/>
      <c r="Q409" s="9"/>
      <c r="R409" s="9"/>
      <c r="S409" s="9"/>
      <c r="T409" s="9"/>
      <c r="U409" s="9"/>
      <c r="V409" s="9"/>
      <c r="W409" s="12"/>
      <c r="X409" s="9"/>
      <c r="Y409" s="7"/>
      <c r="Z409" s="7"/>
      <c r="AA409" s="7"/>
      <c r="AB409" s="7"/>
      <c r="AC409" s="7"/>
      <c r="AD409" s="7"/>
      <c r="AE409" s="7"/>
      <c r="AF409" s="7"/>
      <c r="AG409" s="7"/>
      <c r="AH409" s="7"/>
      <c r="AI409" s="7"/>
      <c r="AJ409" s="7"/>
      <c r="AK409" s="7"/>
      <c r="AL409" s="7"/>
      <c r="AM409" s="7"/>
      <c r="AN409" s="7"/>
      <c r="AO409" s="7"/>
      <c r="AP409" s="7"/>
      <c r="AQ409" s="7"/>
      <c r="AR409" s="7"/>
      <c r="AS409" s="12"/>
      <c r="AT409" s="12"/>
      <c r="AU409" s="12"/>
      <c r="AV409" s="12"/>
      <c r="AW409" s="12"/>
    </row>
    <row r="410" spans="1:49" ht="12" customHeight="1" x14ac:dyDescent="0.2">
      <c r="A410" s="7">
        <v>408</v>
      </c>
      <c r="B410" s="16" t="s">
        <v>875</v>
      </c>
      <c r="C410" s="16" t="s">
        <v>3635</v>
      </c>
      <c r="D410" s="33" t="s">
        <v>3520</v>
      </c>
      <c r="E410" s="33">
        <v>665604</v>
      </c>
      <c r="F410" s="25" t="s">
        <v>3745</v>
      </c>
      <c r="G410" s="8">
        <f>MIN(J410:AW410)</f>
        <v>0.9022337962962963</v>
      </c>
      <c r="H410" s="9">
        <f>COUNTA(J410:AW410)</f>
        <v>2</v>
      </c>
      <c r="I410" s="9">
        <f>INDEX(J$1:AW$1,MATCH(MIN(J410:AW410),J410:AW410,0))</f>
        <v>2025</v>
      </c>
      <c r="J410" s="43">
        <v>0.99649305555555556</v>
      </c>
      <c r="K410" s="43">
        <v>0.9022337962962963</v>
      </c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12"/>
      <c r="X410" s="9"/>
      <c r="Y410" s="7"/>
      <c r="Z410" s="7"/>
      <c r="AA410" s="7"/>
      <c r="AB410" s="7"/>
      <c r="AC410" s="7"/>
      <c r="AD410" s="7"/>
      <c r="AE410" s="7"/>
      <c r="AF410" s="7"/>
      <c r="AG410" s="7"/>
      <c r="AH410" s="7"/>
      <c r="AI410" s="7"/>
      <c r="AJ410" s="7"/>
      <c r="AK410" s="7"/>
      <c r="AL410" s="7"/>
      <c r="AM410" s="7"/>
      <c r="AN410" s="7"/>
      <c r="AO410" s="7"/>
      <c r="AP410" s="7"/>
      <c r="AQ410" s="7"/>
      <c r="AR410" s="7"/>
      <c r="AS410" s="12"/>
      <c r="AT410" s="12"/>
      <c r="AU410" s="12"/>
      <c r="AV410" s="12"/>
      <c r="AW410" s="12"/>
    </row>
    <row r="411" spans="1:49" ht="12" customHeight="1" x14ac:dyDescent="0.2">
      <c r="A411" s="7">
        <v>409</v>
      </c>
      <c r="B411" s="16" t="s">
        <v>194</v>
      </c>
      <c r="C411" s="16" t="s">
        <v>3645</v>
      </c>
      <c r="D411" s="16" t="s">
        <v>3850</v>
      </c>
      <c r="E411" s="16">
        <v>838184</v>
      </c>
      <c r="F411" s="7" t="s">
        <v>3745</v>
      </c>
      <c r="G411" s="8">
        <f>MIN(J411:AW411)</f>
        <v>0.90241898148148147</v>
      </c>
      <c r="H411" s="9">
        <f>COUNTA(J411:AW411)</f>
        <v>1</v>
      </c>
      <c r="I411" s="9">
        <f>INDEX(J$1:AW$1,MATCH(MIN(J411:AW411),J411:AW411,0))</f>
        <v>2026</v>
      </c>
      <c r="J411" s="43">
        <v>0.90241898148148147</v>
      </c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12"/>
      <c r="X411" s="9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12"/>
      <c r="AT411" s="12"/>
      <c r="AU411" s="12"/>
      <c r="AV411" s="12"/>
      <c r="AW411" s="12"/>
    </row>
    <row r="412" spans="1:49" ht="12" customHeight="1" x14ac:dyDescent="0.2">
      <c r="A412" s="7">
        <v>410</v>
      </c>
      <c r="B412" s="34" t="s">
        <v>609</v>
      </c>
      <c r="C412" s="34" t="s">
        <v>258</v>
      </c>
      <c r="D412" s="33" t="s">
        <v>3729</v>
      </c>
      <c r="E412" s="33">
        <v>411181</v>
      </c>
      <c r="F412" s="25" t="s">
        <v>3745</v>
      </c>
      <c r="G412" s="8">
        <f>MIN(J412:AW412)</f>
        <v>0.90284722222222225</v>
      </c>
      <c r="H412" s="9">
        <f>COUNTA(J412:AW412)</f>
        <v>3</v>
      </c>
      <c r="I412" s="9">
        <f>INDEX(J$1:AW$1,MATCH(MIN(J412:AW412),J412:AW412,0))</f>
        <v>2026</v>
      </c>
      <c r="J412" s="43">
        <v>0.90284722222222225</v>
      </c>
      <c r="K412" s="9"/>
      <c r="L412" s="9"/>
      <c r="M412" s="43"/>
      <c r="N412" s="43"/>
      <c r="O412" s="51">
        <v>0.92721064814814813</v>
      </c>
      <c r="P412" s="43">
        <v>0.95627314814814823</v>
      </c>
      <c r="Q412" s="12"/>
      <c r="R412" s="12"/>
      <c r="S412" s="12"/>
      <c r="T412" s="12"/>
      <c r="U412" s="12"/>
      <c r="V412" s="12"/>
      <c r="W412" s="12"/>
      <c r="X412" s="12"/>
      <c r="Y412" s="12"/>
      <c r="Z412" s="12"/>
      <c r="AA412" s="12"/>
      <c r="AB412" s="12"/>
      <c r="AC412" s="12"/>
      <c r="AD412" s="12"/>
      <c r="AE412" s="12"/>
      <c r="AF412" s="12"/>
      <c r="AG412" s="12"/>
      <c r="AH412" s="12"/>
      <c r="AI412" s="12"/>
      <c r="AJ412" s="12"/>
      <c r="AK412" s="12"/>
      <c r="AL412" s="12"/>
      <c r="AM412" s="12"/>
      <c r="AN412" s="12"/>
      <c r="AO412" s="12"/>
      <c r="AP412" s="12"/>
      <c r="AQ412" s="12"/>
      <c r="AR412" s="12"/>
      <c r="AS412" s="12"/>
      <c r="AT412" s="12"/>
      <c r="AU412" s="12"/>
      <c r="AV412" s="12"/>
      <c r="AW412" s="12"/>
    </row>
    <row r="413" spans="1:49" ht="12" customHeight="1" x14ac:dyDescent="0.2">
      <c r="A413" s="7">
        <v>411</v>
      </c>
      <c r="B413" s="35" t="s">
        <v>189</v>
      </c>
      <c r="C413" s="35" t="s">
        <v>1040</v>
      </c>
      <c r="D413" s="33" t="s">
        <v>1960</v>
      </c>
      <c r="E413" s="33"/>
      <c r="F413" s="25" t="s">
        <v>3745</v>
      </c>
      <c r="G413" s="8">
        <f>MIN(J413:AW413)</f>
        <v>0.90297453703703701</v>
      </c>
      <c r="H413" s="9">
        <f>COUNTA(J413:AW413)</f>
        <v>1</v>
      </c>
      <c r="I413" s="9">
        <f>INDEX(J$1:AW$1,MATCH(MIN(J413:AW413),J413:AW413,0))</f>
        <v>2017</v>
      </c>
      <c r="J413" s="43"/>
      <c r="K413" s="43"/>
      <c r="L413" s="43"/>
      <c r="M413" s="43"/>
      <c r="N413" s="43"/>
      <c r="O413" s="9"/>
      <c r="P413" s="12"/>
      <c r="Q413" s="23">
        <v>0.90297453703703701</v>
      </c>
      <c r="R413" s="12"/>
      <c r="S413" s="12"/>
      <c r="T413" s="12"/>
      <c r="U413" s="12"/>
      <c r="V413" s="12"/>
      <c r="W413" s="12"/>
      <c r="X413" s="12"/>
      <c r="Y413" s="12"/>
      <c r="Z413" s="12"/>
      <c r="AA413" s="12"/>
      <c r="AB413" s="12"/>
      <c r="AC413" s="12"/>
      <c r="AD413" s="12"/>
      <c r="AE413" s="12"/>
      <c r="AF413" s="12"/>
      <c r="AG413" s="12"/>
      <c r="AH413" s="12"/>
      <c r="AI413" s="12"/>
      <c r="AJ413" s="12"/>
      <c r="AK413" s="12"/>
      <c r="AL413" s="12"/>
      <c r="AM413" s="12"/>
      <c r="AN413" s="12"/>
      <c r="AO413" s="12"/>
      <c r="AP413" s="12"/>
      <c r="AQ413" s="12"/>
      <c r="AR413" s="12"/>
      <c r="AS413" s="12"/>
      <c r="AT413" s="12"/>
      <c r="AU413" s="12"/>
      <c r="AV413" s="12"/>
      <c r="AW413" s="12"/>
    </row>
    <row r="414" spans="1:49" ht="12" customHeight="1" x14ac:dyDescent="0.2">
      <c r="A414" s="7">
        <v>412</v>
      </c>
      <c r="B414" s="16" t="s">
        <v>189</v>
      </c>
      <c r="C414" s="16" t="s">
        <v>477</v>
      </c>
      <c r="D414" s="33" t="s">
        <v>1988</v>
      </c>
      <c r="E414" s="33"/>
      <c r="F414" s="25" t="s">
        <v>3745</v>
      </c>
      <c r="G414" s="8">
        <f>MIN(J414:AW414)</f>
        <v>0.90313657407407411</v>
      </c>
      <c r="H414" s="9">
        <f>COUNTA(J414:AW414)</f>
        <v>3</v>
      </c>
      <c r="I414" s="9">
        <f>INDEX(J$1:AW$1,MATCH(MIN(J414:AW414),J414:AW414,0))</f>
        <v>2003</v>
      </c>
      <c r="J414" s="43"/>
      <c r="K414" s="43"/>
      <c r="L414" s="43"/>
      <c r="M414" s="43"/>
      <c r="N414" s="43"/>
      <c r="O414" s="9"/>
      <c r="P414" s="12"/>
      <c r="Q414" s="12"/>
      <c r="R414" s="12"/>
      <c r="S414" s="12"/>
      <c r="T414" s="12"/>
      <c r="U414" s="12"/>
      <c r="V414" s="12"/>
      <c r="W414" s="12"/>
      <c r="X414" s="12"/>
      <c r="Y414" s="12">
        <v>1.0894675925925925</v>
      </c>
      <c r="Z414" s="12">
        <v>1.0319791666666667</v>
      </c>
      <c r="AA414" s="12"/>
      <c r="AB414" s="12"/>
      <c r="AC414" s="12"/>
      <c r="AD414" s="12"/>
      <c r="AE414" s="12">
        <v>0.90313657407407411</v>
      </c>
      <c r="AF414" s="12"/>
      <c r="AG414" s="12"/>
      <c r="AH414" s="12"/>
      <c r="AI414" s="12"/>
      <c r="AJ414" s="12"/>
      <c r="AK414" s="12"/>
      <c r="AL414" s="12"/>
      <c r="AM414" s="12"/>
      <c r="AN414" s="12"/>
      <c r="AO414" s="12"/>
      <c r="AP414" s="12"/>
      <c r="AQ414" s="12"/>
      <c r="AR414" s="12"/>
      <c r="AS414" s="12"/>
      <c r="AT414" s="12"/>
      <c r="AU414" s="12"/>
      <c r="AV414" s="12"/>
      <c r="AW414" s="12"/>
    </row>
    <row r="415" spans="1:49" ht="12" customHeight="1" x14ac:dyDescent="0.2">
      <c r="A415" s="7">
        <v>413</v>
      </c>
      <c r="B415" s="16" t="s">
        <v>651</v>
      </c>
      <c r="C415" s="16" t="s">
        <v>310</v>
      </c>
      <c r="D415" s="33" t="s">
        <v>2944</v>
      </c>
      <c r="E415" s="33"/>
      <c r="F415" s="47" t="s">
        <v>637</v>
      </c>
      <c r="G415" s="8">
        <f>MIN(J415:AW415)</f>
        <v>0.90329861111111109</v>
      </c>
      <c r="H415" s="9">
        <f>COUNTA(J415:AW415)</f>
        <v>1</v>
      </c>
      <c r="I415" s="9">
        <f>INDEX(J$1:AW$1,MATCH(MIN(J415:AW415),J415:AW415,0))</f>
        <v>1988</v>
      </c>
      <c r="J415" s="43"/>
      <c r="K415" s="43"/>
      <c r="L415" s="43"/>
      <c r="M415" s="43"/>
      <c r="N415" s="43"/>
      <c r="O415" s="9"/>
      <c r="P415" s="12"/>
      <c r="Q415" s="12"/>
      <c r="R415" s="12"/>
      <c r="S415" s="12"/>
      <c r="T415" s="12"/>
      <c r="U415" s="12"/>
      <c r="V415" s="12"/>
      <c r="W415" s="12"/>
      <c r="X415" s="12"/>
      <c r="Y415" s="12"/>
      <c r="Z415" s="12"/>
      <c r="AA415" s="12"/>
      <c r="AB415" s="12"/>
      <c r="AC415" s="12"/>
      <c r="AD415" s="12"/>
      <c r="AE415" s="12"/>
      <c r="AF415" s="12"/>
      <c r="AG415" s="12"/>
      <c r="AH415" s="12"/>
      <c r="AI415" s="12"/>
      <c r="AJ415" s="12"/>
      <c r="AK415" s="12"/>
      <c r="AL415" s="12"/>
      <c r="AM415" s="12"/>
      <c r="AN415" s="12"/>
      <c r="AO415" s="12"/>
      <c r="AP415" s="12"/>
      <c r="AQ415" s="12"/>
      <c r="AR415" s="12"/>
      <c r="AS415" s="12"/>
      <c r="AT415" s="12">
        <v>0.90329861111111109</v>
      </c>
      <c r="AU415" s="12"/>
      <c r="AV415" s="12"/>
      <c r="AW415" s="12"/>
    </row>
    <row r="416" spans="1:49" ht="12" customHeight="1" x14ac:dyDescent="0.2">
      <c r="A416" s="7">
        <v>414</v>
      </c>
      <c r="B416" s="16" t="s">
        <v>207</v>
      </c>
      <c r="C416" s="16" t="s">
        <v>586</v>
      </c>
      <c r="D416" s="33" t="s">
        <v>2377</v>
      </c>
      <c r="E416" s="33"/>
      <c r="F416" s="25" t="s">
        <v>3745</v>
      </c>
      <c r="G416" s="8">
        <f>MIN(J416:AW416)</f>
        <v>0.90347222222222223</v>
      </c>
      <c r="H416" s="9">
        <f>COUNTA(J416:AW416)</f>
        <v>3</v>
      </c>
      <c r="I416" s="9">
        <f>INDEX(J$1:AW$1,MATCH(MIN(J416:AW416),J416:AW416,0))</f>
        <v>1992</v>
      </c>
      <c r="J416" s="43"/>
      <c r="K416" s="43"/>
      <c r="L416" s="43"/>
      <c r="M416" s="43"/>
      <c r="N416" s="43"/>
      <c r="O416" s="9"/>
      <c r="P416" s="12"/>
      <c r="Q416" s="12"/>
      <c r="R416" s="12"/>
      <c r="S416" s="12"/>
      <c r="T416" s="12"/>
      <c r="U416" s="12"/>
      <c r="V416" s="12"/>
      <c r="W416" s="12"/>
      <c r="X416" s="12"/>
      <c r="Y416" s="12"/>
      <c r="Z416" s="12"/>
      <c r="AA416" s="12"/>
      <c r="AB416" s="12"/>
      <c r="AC416" s="12"/>
      <c r="AD416" s="12"/>
      <c r="AE416" s="12"/>
      <c r="AF416" s="12"/>
      <c r="AG416" s="12"/>
      <c r="AH416" s="12"/>
      <c r="AI416" s="12"/>
      <c r="AJ416" s="12"/>
      <c r="AK416" s="12"/>
      <c r="AL416" s="12"/>
      <c r="AM416" s="12"/>
      <c r="AN416" s="12" t="s">
        <v>773</v>
      </c>
      <c r="AO416" s="12"/>
      <c r="AP416" s="12">
        <v>0.90347222222222223</v>
      </c>
      <c r="AQ416" s="12">
        <v>1.3876967592592593</v>
      </c>
      <c r="AR416" s="12"/>
      <c r="AS416" s="12"/>
      <c r="AT416" s="12"/>
      <c r="AU416" s="12"/>
      <c r="AV416" s="12"/>
      <c r="AW416" s="12"/>
    </row>
    <row r="417" spans="1:49" ht="12" customHeight="1" x14ac:dyDescent="0.2">
      <c r="A417" s="7">
        <v>415</v>
      </c>
      <c r="B417" s="16" t="s">
        <v>292</v>
      </c>
      <c r="C417" s="16" t="s">
        <v>395</v>
      </c>
      <c r="D417" s="33" t="s">
        <v>2684</v>
      </c>
      <c r="E417" s="33"/>
      <c r="F417" s="25" t="s">
        <v>3745</v>
      </c>
      <c r="G417" s="8">
        <f>MIN(J417:AW417)</f>
        <v>0.90349537037037031</v>
      </c>
      <c r="H417" s="9">
        <f>COUNTA(J417:AW417)</f>
        <v>5</v>
      </c>
      <c r="I417" s="9">
        <f>INDEX(J$1:AW$1,MATCH(MIN(J417:AW417),J417:AW417,0))</f>
        <v>2013</v>
      </c>
      <c r="J417" s="43"/>
      <c r="K417" s="43"/>
      <c r="L417" s="43"/>
      <c r="M417" s="43"/>
      <c r="N417" s="43"/>
      <c r="O417" s="9"/>
      <c r="P417" s="12"/>
      <c r="Q417" s="12"/>
      <c r="R417" s="12"/>
      <c r="S417" s="12"/>
      <c r="T417" s="12"/>
      <c r="U417" s="19">
        <v>0.90349537037037031</v>
      </c>
      <c r="V417" s="12">
        <v>0.9681481481481482</v>
      </c>
      <c r="W417" s="12"/>
      <c r="X417" s="12"/>
      <c r="Y417" s="12">
        <v>0.93465277777777767</v>
      </c>
      <c r="Z417" s="12">
        <v>0.95708333333333329</v>
      </c>
      <c r="AA417" s="12"/>
      <c r="AB417" s="12"/>
      <c r="AC417" s="12">
        <v>1.079050925925926</v>
      </c>
      <c r="AD417" s="12"/>
      <c r="AE417" s="12"/>
      <c r="AF417" s="12"/>
      <c r="AG417" s="12"/>
      <c r="AH417" s="12"/>
      <c r="AI417" s="12"/>
      <c r="AJ417" s="12"/>
      <c r="AK417" s="12"/>
      <c r="AL417" s="12"/>
      <c r="AM417" s="12"/>
      <c r="AN417" s="12"/>
      <c r="AO417" s="12"/>
      <c r="AP417" s="12"/>
      <c r="AQ417" s="12"/>
      <c r="AR417" s="12"/>
      <c r="AS417" s="12"/>
      <c r="AT417" s="12"/>
      <c r="AU417" s="12"/>
      <c r="AV417" s="12"/>
      <c r="AW417" s="12"/>
    </row>
    <row r="418" spans="1:49" ht="12" customHeight="1" x14ac:dyDescent="0.2">
      <c r="A418" s="7">
        <v>416</v>
      </c>
      <c r="B418" s="16" t="s">
        <v>478</v>
      </c>
      <c r="C418" s="16" t="s">
        <v>479</v>
      </c>
      <c r="D418" s="33" t="s">
        <v>2333</v>
      </c>
      <c r="E418" s="33"/>
      <c r="F418" s="25" t="s">
        <v>3745</v>
      </c>
      <c r="G418" s="8">
        <f>MIN(J418:AW418)</f>
        <v>0.90358796296296295</v>
      </c>
      <c r="H418" s="9">
        <f>COUNTA(J418:AW418)</f>
        <v>1</v>
      </c>
      <c r="I418" s="9">
        <f>INDEX(J$1:AW$1,MATCH(MIN(J418:AW418),J418:AW418,0))</f>
        <v>2003</v>
      </c>
      <c r="J418" s="43"/>
      <c r="K418" s="43"/>
      <c r="L418" s="43"/>
      <c r="M418" s="43"/>
      <c r="N418" s="43"/>
      <c r="O418" s="9"/>
      <c r="P418" s="12"/>
      <c r="Q418" s="12"/>
      <c r="R418" s="12"/>
      <c r="S418" s="12"/>
      <c r="T418" s="12"/>
      <c r="U418" s="12"/>
      <c r="V418" s="12"/>
      <c r="W418" s="12"/>
      <c r="X418" s="12"/>
      <c r="Y418" s="12"/>
      <c r="Z418" s="12"/>
      <c r="AA418" s="12"/>
      <c r="AB418" s="12"/>
      <c r="AC418" s="12"/>
      <c r="AD418" s="12"/>
      <c r="AE418" s="12">
        <v>0.90358796296296295</v>
      </c>
      <c r="AF418" s="12"/>
      <c r="AG418" s="12"/>
      <c r="AH418" s="12"/>
      <c r="AI418" s="12"/>
      <c r="AJ418" s="12"/>
      <c r="AK418" s="12"/>
      <c r="AL418" s="12"/>
      <c r="AM418" s="12"/>
      <c r="AN418" s="12"/>
      <c r="AO418" s="12"/>
      <c r="AP418" s="12"/>
      <c r="AQ418" s="12"/>
      <c r="AR418" s="12"/>
      <c r="AS418" s="12"/>
      <c r="AT418" s="12"/>
      <c r="AU418" s="12"/>
      <c r="AV418" s="12"/>
      <c r="AW418" s="12"/>
    </row>
    <row r="419" spans="1:49" ht="12" customHeight="1" x14ac:dyDescent="0.2">
      <c r="A419" s="7">
        <v>417</v>
      </c>
      <c r="B419" s="16" t="s">
        <v>289</v>
      </c>
      <c r="C419" s="16" t="s">
        <v>264</v>
      </c>
      <c r="D419" s="33" t="s">
        <v>1681</v>
      </c>
      <c r="E419" s="33"/>
      <c r="F419" s="25" t="s">
        <v>3745</v>
      </c>
      <c r="G419" s="8">
        <f>MIN(J419:AW419)</f>
        <v>0.90375000000000005</v>
      </c>
      <c r="H419" s="9">
        <f>COUNTA(J419:AW419)</f>
        <v>1</v>
      </c>
      <c r="I419" s="9">
        <f>INDEX(J$1:AW$1,MATCH(MIN(J419:AW419),J419:AW419,0))</f>
        <v>2006</v>
      </c>
      <c r="J419" s="43"/>
      <c r="K419" s="43"/>
      <c r="L419" s="43"/>
      <c r="M419" s="43"/>
      <c r="N419" s="43"/>
      <c r="O419" s="9"/>
      <c r="P419" s="12"/>
      <c r="Q419" s="12"/>
      <c r="R419" s="12"/>
      <c r="S419" s="12"/>
      <c r="T419" s="12"/>
      <c r="U419" s="12"/>
      <c r="V419" s="12"/>
      <c r="W419" s="12"/>
      <c r="X419" s="12"/>
      <c r="Y419" s="12"/>
      <c r="Z419" s="12"/>
      <c r="AA419" s="12"/>
      <c r="AB419" s="12">
        <v>0.90375000000000005</v>
      </c>
      <c r="AC419" s="12"/>
      <c r="AD419" s="12"/>
      <c r="AE419" s="12"/>
      <c r="AF419" s="12"/>
      <c r="AG419" s="12"/>
      <c r="AH419" s="12"/>
      <c r="AI419" s="12"/>
      <c r="AJ419" s="12"/>
      <c r="AK419" s="12"/>
      <c r="AL419" s="12"/>
      <c r="AM419" s="12"/>
      <c r="AN419" s="12"/>
      <c r="AO419" s="12"/>
      <c r="AP419" s="12"/>
      <c r="AQ419" s="12"/>
      <c r="AR419" s="12"/>
      <c r="AS419" s="12"/>
      <c r="AT419" s="12"/>
      <c r="AU419" s="12"/>
      <c r="AV419" s="12"/>
      <c r="AW419" s="12"/>
    </row>
    <row r="420" spans="1:49" ht="12" customHeight="1" x14ac:dyDescent="0.2">
      <c r="A420" s="7">
        <v>418</v>
      </c>
      <c r="B420" s="16" t="s">
        <v>73</v>
      </c>
      <c r="C420" s="16" t="s">
        <v>72</v>
      </c>
      <c r="D420" s="33" t="s">
        <v>2021</v>
      </c>
      <c r="E420" s="33"/>
      <c r="F420" s="25" t="s">
        <v>3745</v>
      </c>
      <c r="G420" s="8">
        <f>MIN(J420:AW420)</f>
        <v>0.90392361111111119</v>
      </c>
      <c r="H420" s="9">
        <f>COUNTA(J420:AW420)</f>
        <v>6</v>
      </c>
      <c r="I420" s="9">
        <f>INDEX(J$1:AW$1,MATCH(MIN(J420:AW420),J420:AW420,0))</f>
        <v>2008</v>
      </c>
      <c r="J420" s="43"/>
      <c r="K420" s="43"/>
      <c r="L420" s="43"/>
      <c r="M420" s="43"/>
      <c r="N420" s="43"/>
      <c r="O420" s="9"/>
      <c r="P420" s="12"/>
      <c r="Q420" s="12"/>
      <c r="R420" s="12"/>
      <c r="S420" s="12"/>
      <c r="T420" s="12">
        <v>1.060138888888889</v>
      </c>
      <c r="U420" s="19">
        <v>0.95162037037037039</v>
      </c>
      <c r="V420" s="12">
        <v>1.072824074074074</v>
      </c>
      <c r="W420" s="12">
        <v>0.99230324074074072</v>
      </c>
      <c r="X420" s="12">
        <v>0.91712962962962974</v>
      </c>
      <c r="Y420" s="12"/>
      <c r="Z420" s="12">
        <v>0.90392361111111119</v>
      </c>
      <c r="AA420" s="12"/>
      <c r="AB420" s="12"/>
      <c r="AC420" s="12"/>
      <c r="AD420" s="12"/>
      <c r="AE420" s="12"/>
      <c r="AF420" s="12"/>
      <c r="AG420" s="12"/>
      <c r="AH420" s="12"/>
      <c r="AI420" s="12"/>
      <c r="AJ420" s="12"/>
      <c r="AK420" s="12"/>
      <c r="AL420" s="12"/>
      <c r="AM420" s="12"/>
      <c r="AN420" s="12"/>
      <c r="AO420" s="12"/>
      <c r="AP420" s="12"/>
      <c r="AQ420" s="12"/>
      <c r="AR420" s="12"/>
      <c r="AS420" s="12"/>
      <c r="AT420" s="12"/>
      <c r="AU420" s="12"/>
      <c r="AV420" s="12"/>
      <c r="AW420" s="12"/>
    </row>
    <row r="421" spans="1:49" ht="12" customHeight="1" x14ac:dyDescent="0.2">
      <c r="A421" s="7">
        <v>419</v>
      </c>
      <c r="B421" s="35" t="s">
        <v>366</v>
      </c>
      <c r="C421" s="35" t="s">
        <v>172</v>
      </c>
      <c r="D421" s="33" t="s">
        <v>1742</v>
      </c>
      <c r="E421" s="33"/>
      <c r="F421" s="25" t="s">
        <v>3745</v>
      </c>
      <c r="G421" s="8">
        <f>MIN(J421:AW421)</f>
        <v>0.90420138888888879</v>
      </c>
      <c r="H421" s="9">
        <f>COUNTA(J421:AW421)</f>
        <v>1</v>
      </c>
      <c r="I421" s="9">
        <f>INDEX(J$1:AW$1,MATCH(MIN(J421:AW421),J421:AW421,0))</f>
        <v>2017</v>
      </c>
      <c r="J421" s="43"/>
      <c r="K421" s="43"/>
      <c r="L421" s="43"/>
      <c r="M421" s="43"/>
      <c r="N421" s="43"/>
      <c r="O421" s="9"/>
      <c r="P421" s="12"/>
      <c r="Q421" s="23">
        <v>0.90420138888888879</v>
      </c>
      <c r="R421" s="12"/>
      <c r="S421" s="12"/>
      <c r="T421" s="12"/>
      <c r="U421" s="12"/>
      <c r="V421" s="12"/>
      <c r="W421" s="12"/>
      <c r="X421" s="12"/>
      <c r="Y421" s="12"/>
      <c r="Z421" s="12"/>
      <c r="AA421" s="12"/>
      <c r="AB421" s="12"/>
      <c r="AC421" s="12"/>
      <c r="AD421" s="12"/>
      <c r="AE421" s="12"/>
      <c r="AF421" s="12"/>
      <c r="AG421" s="12"/>
      <c r="AH421" s="12"/>
      <c r="AI421" s="12"/>
      <c r="AJ421" s="12"/>
      <c r="AK421" s="12"/>
      <c r="AL421" s="12"/>
      <c r="AM421" s="12"/>
      <c r="AN421" s="12"/>
      <c r="AO421" s="12"/>
      <c r="AP421" s="12"/>
      <c r="AQ421" s="12"/>
      <c r="AR421" s="12"/>
      <c r="AS421" s="12"/>
      <c r="AT421" s="12"/>
      <c r="AU421" s="12"/>
      <c r="AV421" s="12"/>
      <c r="AW421" s="12"/>
    </row>
    <row r="422" spans="1:49" ht="12" customHeight="1" x14ac:dyDescent="0.2">
      <c r="A422" s="7">
        <v>420</v>
      </c>
      <c r="B422" s="16" t="s">
        <v>201</v>
      </c>
      <c r="C422" s="16" t="s">
        <v>202</v>
      </c>
      <c r="D422" s="33" t="s">
        <v>2229</v>
      </c>
      <c r="E422" s="33"/>
      <c r="F422" s="25" t="s">
        <v>3745</v>
      </c>
      <c r="G422" s="8">
        <f>MIN(J422:AW422)</f>
        <v>0.90509259259259256</v>
      </c>
      <c r="H422" s="9">
        <f>COUNTA(J422:AW422)</f>
        <v>4</v>
      </c>
      <c r="I422" s="9">
        <f>INDEX(J$1:AW$1,MATCH(MIN(J422:AW422),J422:AW422,0))</f>
        <v>1993</v>
      </c>
      <c r="J422" s="43"/>
      <c r="K422" s="43"/>
      <c r="L422" s="43"/>
      <c r="M422" s="43"/>
      <c r="N422" s="43"/>
      <c r="O422" s="9"/>
      <c r="P422" s="12"/>
      <c r="Q422" s="12"/>
      <c r="R422" s="12"/>
      <c r="S422" s="12"/>
      <c r="T422" s="12"/>
      <c r="U422" s="12"/>
      <c r="V422" s="12"/>
      <c r="W422" s="12"/>
      <c r="X422" s="12"/>
      <c r="Y422" s="12"/>
      <c r="Z422" s="12"/>
      <c r="AA422" s="12"/>
      <c r="AB422" s="12"/>
      <c r="AC422" s="12"/>
      <c r="AD422" s="12"/>
      <c r="AE422" s="12"/>
      <c r="AF422" s="12"/>
      <c r="AG422" s="12"/>
      <c r="AH422" s="12"/>
      <c r="AI422" s="12"/>
      <c r="AJ422" s="12"/>
      <c r="AK422" s="12">
        <v>1.0416666666666667</v>
      </c>
      <c r="AL422" s="12">
        <v>1.0366898148148149</v>
      </c>
      <c r="AM422" s="12"/>
      <c r="AN422" s="12" t="s">
        <v>773</v>
      </c>
      <c r="AO422" s="12">
        <v>0.90509259259259256</v>
      </c>
      <c r="AP422" s="12"/>
      <c r="AQ422" s="12"/>
      <c r="AR422" s="12"/>
      <c r="AS422" s="12"/>
      <c r="AT422" s="12"/>
      <c r="AU422" s="12"/>
      <c r="AV422" s="12"/>
      <c r="AW422" s="12"/>
    </row>
    <row r="423" spans="1:49" ht="12" customHeight="1" x14ac:dyDescent="0.2">
      <c r="A423" s="7">
        <v>421</v>
      </c>
      <c r="B423" s="50" t="s">
        <v>609</v>
      </c>
      <c r="C423" s="50" t="s">
        <v>243</v>
      </c>
      <c r="D423" s="33" t="s">
        <v>2442</v>
      </c>
      <c r="E423" s="33">
        <v>303764</v>
      </c>
      <c r="F423" s="25" t="s">
        <v>3745</v>
      </c>
      <c r="G423" s="8">
        <f>MIN(J423:AW423)</f>
        <v>0.90521990740740732</v>
      </c>
      <c r="H423" s="9">
        <f>COUNTA(J423:AW423)</f>
        <v>1</v>
      </c>
      <c r="I423" s="9">
        <f>INDEX(J$1:AW$1,MATCH(MIN(J423:AW423),J423:AW423,0))</f>
        <v>2019</v>
      </c>
      <c r="J423" s="43"/>
      <c r="K423" s="43"/>
      <c r="L423" s="43"/>
      <c r="M423" s="43"/>
      <c r="N423" s="43"/>
      <c r="O423" s="51">
        <v>0.90521990740740732</v>
      </c>
      <c r="P423" s="9"/>
      <c r="Q423" s="9"/>
      <c r="R423" s="9"/>
      <c r="S423" s="9"/>
      <c r="T423" s="9"/>
      <c r="U423" s="9"/>
      <c r="V423" s="9"/>
      <c r="W423" s="12"/>
      <c r="X423" s="9"/>
      <c r="Y423" s="7"/>
      <c r="Z423" s="7"/>
      <c r="AA423" s="7"/>
      <c r="AB423" s="7"/>
      <c r="AC423" s="7"/>
      <c r="AD423" s="7"/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12"/>
      <c r="AT423" s="12"/>
      <c r="AU423" s="12"/>
      <c r="AV423" s="12"/>
      <c r="AW423" s="12"/>
    </row>
    <row r="424" spans="1:49" ht="12" customHeight="1" x14ac:dyDescent="0.2">
      <c r="A424" s="7">
        <v>422</v>
      </c>
      <c r="B424" s="16" t="s">
        <v>22</v>
      </c>
      <c r="C424" s="16" t="s">
        <v>3636</v>
      </c>
      <c r="D424" s="33" t="s">
        <v>3521</v>
      </c>
      <c r="E424" s="33">
        <v>898101</v>
      </c>
      <c r="F424" s="25" t="s">
        <v>3745</v>
      </c>
      <c r="G424" s="8">
        <f>MIN(J424:AW424)</f>
        <v>0.90533564814814815</v>
      </c>
      <c r="H424" s="9">
        <f>COUNTA(J424:AW424)</f>
        <v>1</v>
      </c>
      <c r="I424" s="9">
        <f>INDEX(J$1:AW$1,MATCH(MIN(J424:AW424),J424:AW424,0))</f>
        <v>2025</v>
      </c>
      <c r="J424" s="43"/>
      <c r="K424" s="43">
        <v>0.90533564814814815</v>
      </c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12"/>
      <c r="X424" s="9"/>
      <c r="Y424" s="7"/>
      <c r="Z424" s="7"/>
      <c r="AA424" s="7"/>
      <c r="AB424" s="7"/>
      <c r="AC424" s="7"/>
      <c r="AD424" s="7"/>
      <c r="AE424" s="7"/>
      <c r="AF424" s="7"/>
      <c r="AG424" s="7"/>
      <c r="AH424" s="7"/>
      <c r="AI424" s="7"/>
      <c r="AJ424" s="7"/>
      <c r="AK424" s="7"/>
      <c r="AL424" s="7"/>
      <c r="AM424" s="7"/>
      <c r="AN424" s="7"/>
      <c r="AO424" s="7"/>
      <c r="AP424" s="7"/>
      <c r="AQ424" s="7"/>
      <c r="AR424" s="7"/>
      <c r="AS424" s="12"/>
      <c r="AT424" s="12"/>
      <c r="AU424" s="12"/>
      <c r="AV424" s="12"/>
      <c r="AW424" s="12"/>
    </row>
    <row r="425" spans="1:49" ht="12" customHeight="1" x14ac:dyDescent="0.2">
      <c r="A425" s="7">
        <v>423</v>
      </c>
      <c r="B425" s="16" t="s">
        <v>1230</v>
      </c>
      <c r="C425" s="16" t="s">
        <v>904</v>
      </c>
      <c r="D425" s="33" t="s">
        <v>2420</v>
      </c>
      <c r="E425" s="33"/>
      <c r="F425" s="25" t="s">
        <v>3745</v>
      </c>
      <c r="G425" s="8">
        <f>MIN(J425:AW425)</f>
        <v>0.90543981481481473</v>
      </c>
      <c r="H425" s="9">
        <f>COUNTA(J425:AW425)</f>
        <v>1</v>
      </c>
      <c r="I425" s="9">
        <f>INDEX(J$1:AW$1,MATCH(MIN(J425:AW425),J425:AW425,0))</f>
        <v>2014</v>
      </c>
      <c r="J425" s="43"/>
      <c r="K425" s="43"/>
      <c r="L425" s="43"/>
      <c r="M425" s="43"/>
      <c r="N425" s="43"/>
      <c r="O425" s="9"/>
      <c r="P425" s="12"/>
      <c r="Q425" s="12"/>
      <c r="R425" s="12"/>
      <c r="S425" s="12"/>
      <c r="T425" s="12">
        <v>0.90543981481481473</v>
      </c>
      <c r="U425" s="12"/>
      <c r="V425" s="12"/>
      <c r="W425" s="12"/>
      <c r="X425" s="12"/>
      <c r="Y425" s="12"/>
      <c r="Z425" s="12"/>
      <c r="AA425" s="12"/>
      <c r="AB425" s="12"/>
      <c r="AC425" s="12"/>
      <c r="AD425" s="12"/>
      <c r="AE425" s="12"/>
      <c r="AF425" s="12"/>
      <c r="AG425" s="12"/>
      <c r="AH425" s="12"/>
      <c r="AI425" s="12"/>
      <c r="AJ425" s="12"/>
      <c r="AK425" s="12"/>
      <c r="AL425" s="12"/>
      <c r="AM425" s="12"/>
      <c r="AN425" s="12"/>
      <c r="AO425" s="12"/>
      <c r="AP425" s="12"/>
      <c r="AQ425" s="12"/>
      <c r="AR425" s="12"/>
      <c r="AS425" s="12"/>
      <c r="AT425" s="12"/>
      <c r="AU425" s="12"/>
      <c r="AV425" s="12"/>
      <c r="AW425" s="12"/>
    </row>
    <row r="426" spans="1:49" ht="12" customHeight="1" x14ac:dyDescent="0.2">
      <c r="A426" s="7">
        <v>424</v>
      </c>
      <c r="B426" s="16" t="s">
        <v>341</v>
      </c>
      <c r="C426" s="16" t="s">
        <v>322</v>
      </c>
      <c r="D426" s="33" t="s">
        <v>2598</v>
      </c>
      <c r="E426" s="33"/>
      <c r="F426" s="25" t="s">
        <v>3745</v>
      </c>
      <c r="G426" s="8">
        <f>MIN(J426:AW426)</f>
        <v>0.90593749999999995</v>
      </c>
      <c r="H426" s="9">
        <f>COUNTA(J426:AW426)</f>
        <v>1</v>
      </c>
      <c r="I426" s="9">
        <f>INDEX(J$1:AW$1,MATCH(MIN(J426:AW426),J426:AW426,0))</f>
        <v>2009</v>
      </c>
      <c r="J426" s="43"/>
      <c r="K426" s="43"/>
      <c r="L426" s="43"/>
      <c r="M426" s="43"/>
      <c r="N426" s="43"/>
      <c r="O426" s="9"/>
      <c r="P426" s="12"/>
      <c r="Q426" s="12"/>
      <c r="R426" s="12"/>
      <c r="S426" s="12"/>
      <c r="T426" s="12"/>
      <c r="U426" s="12"/>
      <c r="V426" s="12"/>
      <c r="W426" s="12"/>
      <c r="X426" s="12"/>
      <c r="Y426" s="12">
        <v>0.90593749999999995</v>
      </c>
      <c r="Z426" s="12"/>
      <c r="AA426" s="12"/>
      <c r="AB426" s="12"/>
      <c r="AC426" s="12"/>
      <c r="AD426" s="12"/>
      <c r="AE426" s="12"/>
      <c r="AF426" s="12"/>
      <c r="AG426" s="12"/>
      <c r="AH426" s="12"/>
      <c r="AI426" s="12"/>
      <c r="AJ426" s="12"/>
      <c r="AK426" s="12"/>
      <c r="AL426" s="12"/>
      <c r="AM426" s="12"/>
      <c r="AN426" s="12"/>
      <c r="AO426" s="12"/>
      <c r="AP426" s="12"/>
      <c r="AQ426" s="12"/>
      <c r="AR426" s="12"/>
      <c r="AS426" s="12"/>
      <c r="AT426" s="12"/>
      <c r="AU426" s="12"/>
      <c r="AV426" s="12"/>
      <c r="AW426" s="12"/>
    </row>
    <row r="427" spans="1:49" ht="12" customHeight="1" x14ac:dyDescent="0.2">
      <c r="A427" s="7">
        <v>425</v>
      </c>
      <c r="B427" s="16" t="s">
        <v>263</v>
      </c>
      <c r="C427" s="16" t="s">
        <v>783</v>
      </c>
      <c r="D427" s="33" t="s">
        <v>1736</v>
      </c>
      <c r="E427" s="33"/>
      <c r="F427" s="25" t="s">
        <v>3745</v>
      </c>
      <c r="G427" s="8">
        <f>MIN(J427:AW427)</f>
        <v>0.90614583333333332</v>
      </c>
      <c r="H427" s="9">
        <f>COUNTA(J427:AW427)</f>
        <v>1</v>
      </c>
      <c r="I427" s="9">
        <f>INDEX(J$1:AW$1,MATCH(MIN(J427:AW427),J427:AW427,0))</f>
        <v>2012</v>
      </c>
      <c r="J427" s="43"/>
      <c r="K427" s="43"/>
      <c r="L427" s="43"/>
      <c r="M427" s="43"/>
      <c r="N427" s="43"/>
      <c r="O427" s="9"/>
      <c r="P427" s="12"/>
      <c r="Q427" s="12"/>
      <c r="R427" s="12"/>
      <c r="S427" s="12"/>
      <c r="T427" s="12"/>
      <c r="U427" s="12"/>
      <c r="V427" s="12">
        <v>0.90614583333333332</v>
      </c>
      <c r="W427" s="12"/>
      <c r="X427" s="12"/>
      <c r="Y427" s="12"/>
      <c r="Z427" s="12"/>
      <c r="AA427" s="12"/>
      <c r="AB427" s="12"/>
      <c r="AC427" s="12"/>
      <c r="AD427" s="12"/>
      <c r="AE427" s="12"/>
      <c r="AF427" s="12"/>
      <c r="AG427" s="12"/>
      <c r="AH427" s="12"/>
      <c r="AI427" s="12"/>
      <c r="AJ427" s="12"/>
      <c r="AK427" s="12"/>
      <c r="AL427" s="12"/>
      <c r="AM427" s="12"/>
      <c r="AN427" s="12"/>
      <c r="AO427" s="12"/>
      <c r="AP427" s="12"/>
      <c r="AQ427" s="12"/>
      <c r="AR427" s="12"/>
      <c r="AS427" s="12"/>
      <c r="AT427" s="12"/>
      <c r="AU427" s="12"/>
      <c r="AV427" s="12"/>
      <c r="AW427" s="12"/>
    </row>
    <row r="428" spans="1:49" ht="12" customHeight="1" x14ac:dyDescent="0.2">
      <c r="A428" s="7">
        <v>426</v>
      </c>
      <c r="B428" s="16" t="s">
        <v>1489</v>
      </c>
      <c r="C428" s="16" t="s">
        <v>295</v>
      </c>
      <c r="D428" s="16" t="s">
        <v>3054</v>
      </c>
      <c r="E428" s="33">
        <v>487020</v>
      </c>
      <c r="F428" s="25" t="s">
        <v>3745</v>
      </c>
      <c r="G428" s="8">
        <f>MIN(J428:AW428)</f>
        <v>0.90643518518518518</v>
      </c>
      <c r="H428" s="9">
        <f>COUNTA(J428:AW428)</f>
        <v>1</v>
      </c>
      <c r="I428" s="9">
        <f>INDEX(J$1:AW$1,MATCH(MIN(J428:AW428),J428:AW428,0))</f>
        <v>2023</v>
      </c>
      <c r="J428" s="43"/>
      <c r="K428" s="43"/>
      <c r="L428" s="43"/>
      <c r="M428" s="43">
        <v>0.90643518518518518</v>
      </c>
      <c r="N428" s="9"/>
      <c r="O428" s="9"/>
      <c r="P428" s="9"/>
      <c r="Q428" s="9"/>
      <c r="R428" s="9"/>
      <c r="S428" s="9"/>
      <c r="T428" s="9"/>
      <c r="U428" s="9"/>
      <c r="V428" s="9"/>
      <c r="W428" s="12"/>
      <c r="X428" s="9"/>
      <c r="Y428" s="7"/>
      <c r="Z428" s="7"/>
      <c r="AA428" s="7"/>
      <c r="AB428" s="7"/>
      <c r="AC428" s="7"/>
      <c r="AD428" s="7"/>
      <c r="AE428" s="7"/>
      <c r="AF428" s="7"/>
      <c r="AG428" s="7"/>
      <c r="AH428" s="7"/>
      <c r="AI428" s="7"/>
      <c r="AJ428" s="7"/>
      <c r="AK428" s="7"/>
      <c r="AL428" s="7"/>
      <c r="AM428" s="7"/>
      <c r="AN428" s="7"/>
      <c r="AO428" s="7"/>
      <c r="AP428" s="7"/>
      <c r="AQ428" s="7"/>
      <c r="AR428" s="7"/>
      <c r="AS428" s="12"/>
      <c r="AT428" s="12"/>
      <c r="AU428" s="12"/>
      <c r="AV428" s="12"/>
      <c r="AW428" s="12"/>
    </row>
    <row r="429" spans="1:49" ht="12" customHeight="1" x14ac:dyDescent="0.2">
      <c r="A429" s="7">
        <v>427</v>
      </c>
      <c r="B429" s="36" t="s">
        <v>285</v>
      </c>
      <c r="C429" s="36" t="s">
        <v>117</v>
      </c>
      <c r="D429" s="33" t="s">
        <v>1642</v>
      </c>
      <c r="E429" s="33"/>
      <c r="F429" s="25" t="s">
        <v>3745</v>
      </c>
      <c r="G429" s="8">
        <f>MIN(J429:AW429)</f>
        <v>0.90658564814814813</v>
      </c>
      <c r="H429" s="9">
        <f>COUNTA(J429:AW429)</f>
        <v>1</v>
      </c>
      <c r="I429" s="9">
        <f>INDEX(J$1:AW$1,MATCH(MIN(J429:AW429),J429:AW429,0))</f>
        <v>2015</v>
      </c>
      <c r="J429" s="43"/>
      <c r="K429" s="43"/>
      <c r="L429" s="43"/>
      <c r="M429" s="43"/>
      <c r="N429" s="80"/>
      <c r="O429" s="80"/>
      <c r="P429" s="12"/>
      <c r="Q429" s="12"/>
      <c r="R429" s="12"/>
      <c r="S429" s="8">
        <v>0.90658564814814813</v>
      </c>
      <c r="T429" s="12"/>
      <c r="U429" s="12"/>
      <c r="V429" s="12"/>
      <c r="W429" s="12"/>
      <c r="X429" s="12"/>
      <c r="Y429" s="12"/>
      <c r="Z429" s="12"/>
      <c r="AA429" s="12"/>
      <c r="AB429" s="12"/>
      <c r="AC429" s="12"/>
      <c r="AD429" s="12"/>
      <c r="AE429" s="12"/>
      <c r="AF429" s="12"/>
      <c r="AG429" s="12"/>
      <c r="AH429" s="12"/>
      <c r="AI429" s="12"/>
      <c r="AJ429" s="12"/>
      <c r="AK429" s="12"/>
      <c r="AL429" s="12"/>
      <c r="AM429" s="12"/>
      <c r="AN429" s="12"/>
      <c r="AO429" s="12"/>
      <c r="AP429" s="12"/>
      <c r="AQ429" s="12"/>
      <c r="AR429" s="12"/>
      <c r="AS429" s="12"/>
      <c r="AT429" s="12"/>
      <c r="AU429" s="12"/>
      <c r="AV429" s="12"/>
      <c r="AW429" s="12"/>
    </row>
    <row r="430" spans="1:49" ht="12" customHeight="1" x14ac:dyDescent="0.2">
      <c r="A430" s="7">
        <v>428</v>
      </c>
      <c r="B430" s="16" t="s">
        <v>493</v>
      </c>
      <c r="C430" s="16" t="s">
        <v>310</v>
      </c>
      <c r="D430" s="33" t="s">
        <v>1789</v>
      </c>
      <c r="E430" s="33"/>
      <c r="F430" s="25" t="s">
        <v>3745</v>
      </c>
      <c r="G430" s="8">
        <f>MIN(J430:AW430)</f>
        <v>0.90658564814814813</v>
      </c>
      <c r="H430" s="9">
        <f>COUNTA(J430:AW430)</f>
        <v>1</v>
      </c>
      <c r="I430" s="9">
        <f>INDEX(J$1:AW$1,MATCH(MIN(J430:AW430),J430:AW430,0))</f>
        <v>2014</v>
      </c>
      <c r="J430" s="43"/>
      <c r="K430" s="43"/>
      <c r="L430" s="43"/>
      <c r="M430" s="43"/>
      <c r="N430" s="43"/>
      <c r="O430" s="9"/>
      <c r="P430" s="12"/>
      <c r="Q430" s="12"/>
      <c r="R430" s="12"/>
      <c r="S430" s="12"/>
      <c r="T430" s="12">
        <v>0.90658564814814813</v>
      </c>
      <c r="U430" s="12"/>
      <c r="V430" s="12"/>
      <c r="W430" s="12"/>
      <c r="X430" s="12"/>
      <c r="Y430" s="12"/>
      <c r="Z430" s="12"/>
      <c r="AA430" s="12"/>
      <c r="AB430" s="12"/>
      <c r="AC430" s="12"/>
      <c r="AD430" s="12"/>
      <c r="AE430" s="12"/>
      <c r="AF430" s="12"/>
      <c r="AG430" s="12"/>
      <c r="AH430" s="12"/>
      <c r="AI430" s="12"/>
      <c r="AJ430" s="12"/>
      <c r="AK430" s="12"/>
      <c r="AL430" s="12"/>
      <c r="AM430" s="12"/>
      <c r="AN430" s="12"/>
      <c r="AO430" s="12"/>
      <c r="AP430" s="12"/>
      <c r="AQ430" s="12"/>
      <c r="AR430" s="12"/>
      <c r="AS430" s="12"/>
      <c r="AT430" s="12"/>
      <c r="AU430" s="12"/>
      <c r="AV430" s="12"/>
      <c r="AW430" s="12"/>
    </row>
    <row r="431" spans="1:49" ht="12" customHeight="1" x14ac:dyDescent="0.2">
      <c r="A431" s="7">
        <v>429</v>
      </c>
      <c r="B431" s="16" t="s">
        <v>249</v>
      </c>
      <c r="C431" s="16" t="s">
        <v>74</v>
      </c>
      <c r="D431" s="33" t="s">
        <v>2150</v>
      </c>
      <c r="E431" s="33"/>
      <c r="F431" s="25" t="s">
        <v>3745</v>
      </c>
      <c r="G431" s="8">
        <f>MIN(J431:AW431)</f>
        <v>0.90675925925925915</v>
      </c>
      <c r="H431" s="9">
        <f>COUNTA(J431:AW431)</f>
        <v>1</v>
      </c>
      <c r="I431" s="9">
        <f>INDEX(J$1:AW$1,MATCH(MIN(J431:AW431),J431:AW431,0))</f>
        <v>2008</v>
      </c>
      <c r="J431" s="43"/>
      <c r="K431" s="43"/>
      <c r="L431" s="43"/>
      <c r="M431" s="43"/>
      <c r="N431" s="43"/>
      <c r="O431" s="9"/>
      <c r="P431" s="12"/>
      <c r="Q431" s="12"/>
      <c r="R431" s="12"/>
      <c r="S431" s="12"/>
      <c r="T431" s="12"/>
      <c r="U431" s="12"/>
      <c r="V431" s="12"/>
      <c r="W431" s="12"/>
      <c r="X431" s="12"/>
      <c r="Y431" s="12"/>
      <c r="Z431" s="12">
        <v>0.90675925925925915</v>
      </c>
      <c r="AA431" s="12"/>
      <c r="AB431" s="12"/>
      <c r="AC431" s="12"/>
      <c r="AD431" s="12"/>
      <c r="AE431" s="12"/>
      <c r="AF431" s="12"/>
      <c r="AG431" s="12"/>
      <c r="AH431" s="12"/>
      <c r="AI431" s="12"/>
      <c r="AJ431" s="12"/>
      <c r="AK431" s="12"/>
      <c r="AL431" s="12"/>
      <c r="AM431" s="12"/>
      <c r="AN431" s="12"/>
      <c r="AO431" s="12"/>
      <c r="AP431" s="12"/>
      <c r="AQ431" s="12"/>
      <c r="AR431" s="12"/>
      <c r="AS431" s="12"/>
      <c r="AT431" s="12"/>
      <c r="AU431" s="12"/>
      <c r="AV431" s="12"/>
      <c r="AW431" s="12"/>
    </row>
    <row r="432" spans="1:49" ht="12" customHeight="1" x14ac:dyDescent="0.2">
      <c r="A432" s="7">
        <v>430</v>
      </c>
      <c r="B432" s="16" t="s">
        <v>258</v>
      </c>
      <c r="C432" s="16" t="s">
        <v>357</v>
      </c>
      <c r="D432" s="33" t="s">
        <v>1316</v>
      </c>
      <c r="E432" s="33">
        <v>149611</v>
      </c>
      <c r="F432" s="25" t="s">
        <v>3745</v>
      </c>
      <c r="G432" s="8">
        <f>MIN(J432:AW432)</f>
        <v>0.90696759259259263</v>
      </c>
      <c r="H432" s="9">
        <f>COUNTA(J432:AW432)</f>
        <v>10</v>
      </c>
      <c r="I432" s="9">
        <f>INDEX(J$1:AW$1,MATCH(MIN(J432:AW432),J432:AW432,0))</f>
        <v>2017</v>
      </c>
      <c r="J432" s="43"/>
      <c r="K432" s="43"/>
      <c r="L432" s="43"/>
      <c r="M432" s="43">
        <v>1.2216550925925926</v>
      </c>
      <c r="N432" s="43">
        <v>1.1226273148148149</v>
      </c>
      <c r="O432" s="51">
        <v>0.96978009259259268</v>
      </c>
      <c r="P432" s="43">
        <v>0.96796296296296302</v>
      </c>
      <c r="Q432" s="23">
        <v>0.90696759259259263</v>
      </c>
      <c r="R432" s="12"/>
      <c r="S432" s="8">
        <v>0.95126157407407408</v>
      </c>
      <c r="T432" s="12">
        <v>0.9286226851851852</v>
      </c>
      <c r="U432" s="19">
        <v>1.0141319444444445</v>
      </c>
      <c r="V432" s="12">
        <v>0.98784722222222221</v>
      </c>
      <c r="W432" s="12">
        <v>1.1747222222222222</v>
      </c>
      <c r="X432" s="12"/>
      <c r="Y432" s="12"/>
      <c r="Z432" s="12"/>
      <c r="AA432" s="12"/>
      <c r="AB432" s="12"/>
      <c r="AC432" s="12"/>
      <c r="AD432" s="12"/>
      <c r="AE432" s="12"/>
      <c r="AF432" s="12"/>
      <c r="AG432" s="12"/>
      <c r="AH432" s="12"/>
      <c r="AI432" s="12"/>
      <c r="AJ432" s="12"/>
      <c r="AK432" s="12"/>
      <c r="AL432" s="12"/>
      <c r="AM432" s="12"/>
      <c r="AN432" s="12"/>
      <c r="AO432" s="12"/>
      <c r="AP432" s="12"/>
      <c r="AQ432" s="12"/>
      <c r="AR432" s="12"/>
      <c r="AS432" s="12"/>
      <c r="AT432" s="12"/>
      <c r="AU432" s="12"/>
      <c r="AV432" s="12"/>
      <c r="AW432" s="12"/>
    </row>
    <row r="433" spans="1:49" ht="12" customHeight="1" x14ac:dyDescent="0.2">
      <c r="A433" s="7">
        <v>431</v>
      </c>
      <c r="B433" s="16" t="s">
        <v>292</v>
      </c>
      <c r="C433" s="16" t="s">
        <v>582</v>
      </c>
      <c r="D433" s="33" t="s">
        <v>2660</v>
      </c>
      <c r="E433" s="33"/>
      <c r="F433" s="25" t="s">
        <v>3745</v>
      </c>
      <c r="G433" s="8">
        <f>MIN(J433:AW433)</f>
        <v>0.90697916666666656</v>
      </c>
      <c r="H433" s="9">
        <f>COUNTA(J433:AW433)</f>
        <v>2</v>
      </c>
      <c r="I433" s="9">
        <f>INDEX(J$1:AW$1,MATCH(MIN(J433:AW433),J433:AW433,0))</f>
        <v>2014</v>
      </c>
      <c r="J433" s="43"/>
      <c r="K433" s="43"/>
      <c r="L433" s="43"/>
      <c r="M433" s="43"/>
      <c r="N433" s="43"/>
      <c r="O433" s="9"/>
      <c r="P433" s="12"/>
      <c r="Q433" s="12"/>
      <c r="R433" s="12"/>
      <c r="S433" s="8">
        <v>0.92351851851851852</v>
      </c>
      <c r="T433" s="12">
        <v>0.90697916666666656</v>
      </c>
      <c r="U433" s="12"/>
      <c r="V433" s="12"/>
      <c r="W433" s="12"/>
      <c r="X433" s="12"/>
      <c r="Y433" s="12"/>
      <c r="Z433" s="12"/>
      <c r="AA433" s="12"/>
      <c r="AB433" s="12"/>
      <c r="AC433" s="12"/>
      <c r="AD433" s="12"/>
      <c r="AE433" s="12"/>
      <c r="AF433" s="12"/>
      <c r="AG433" s="12"/>
      <c r="AH433" s="12"/>
      <c r="AI433" s="12"/>
      <c r="AJ433" s="12"/>
      <c r="AK433" s="12"/>
      <c r="AL433" s="12"/>
      <c r="AM433" s="12"/>
      <c r="AN433" s="12"/>
      <c r="AO433" s="12"/>
      <c r="AP433" s="12"/>
      <c r="AQ433" s="12"/>
      <c r="AR433" s="12"/>
      <c r="AS433" s="12"/>
      <c r="AT433" s="12"/>
      <c r="AU433" s="12"/>
      <c r="AV433" s="12"/>
      <c r="AW433" s="12"/>
    </row>
    <row r="434" spans="1:49" ht="12" customHeight="1" x14ac:dyDescent="0.2">
      <c r="A434" s="7">
        <v>432</v>
      </c>
      <c r="B434" s="16" t="s">
        <v>292</v>
      </c>
      <c r="C434" s="16" t="s">
        <v>415</v>
      </c>
      <c r="D434" s="33" t="s">
        <v>2681</v>
      </c>
      <c r="E434" s="33"/>
      <c r="F434" s="25" t="s">
        <v>3745</v>
      </c>
      <c r="G434" s="8">
        <f>MIN(J434:AW434)</f>
        <v>0.90717592592592589</v>
      </c>
      <c r="H434" s="9">
        <f>COUNTA(J434:AW434)</f>
        <v>2</v>
      </c>
      <c r="I434" s="9">
        <f>INDEX(J$1:AW$1,MATCH(MIN(J434:AW434),J434:AW434,0))</f>
        <v>2004</v>
      </c>
      <c r="J434" s="43"/>
      <c r="K434" s="43"/>
      <c r="L434" s="43"/>
      <c r="M434" s="43"/>
      <c r="N434" s="43"/>
      <c r="O434" s="9"/>
      <c r="P434" s="12"/>
      <c r="Q434" s="12"/>
      <c r="R434" s="12"/>
      <c r="S434" s="12"/>
      <c r="T434" s="12"/>
      <c r="U434" s="12"/>
      <c r="V434" s="12"/>
      <c r="W434" s="12"/>
      <c r="X434" s="12"/>
      <c r="Y434" s="12"/>
      <c r="Z434" s="12"/>
      <c r="AA434" s="12"/>
      <c r="AB434" s="12"/>
      <c r="AC434" s="12" t="s">
        <v>625</v>
      </c>
      <c r="AD434" s="12">
        <v>0.90717592592592589</v>
      </c>
      <c r="AE434" s="12"/>
      <c r="AF434" s="12"/>
      <c r="AG434" s="12"/>
      <c r="AH434" s="12"/>
      <c r="AI434" s="12"/>
      <c r="AJ434" s="12"/>
      <c r="AK434" s="12"/>
      <c r="AL434" s="12"/>
      <c r="AM434" s="12"/>
      <c r="AN434" s="12"/>
      <c r="AO434" s="12"/>
      <c r="AP434" s="12"/>
      <c r="AQ434" s="12"/>
      <c r="AR434" s="12"/>
      <c r="AS434" s="12"/>
      <c r="AT434" s="12"/>
      <c r="AU434" s="12"/>
      <c r="AV434" s="12"/>
      <c r="AW434" s="12"/>
    </row>
    <row r="435" spans="1:49" ht="12" customHeight="1" x14ac:dyDescent="0.2">
      <c r="A435" s="7">
        <v>433</v>
      </c>
      <c r="B435" s="16" t="s">
        <v>513</v>
      </c>
      <c r="C435" s="16" t="s">
        <v>512</v>
      </c>
      <c r="D435" s="33" t="s">
        <v>2461</v>
      </c>
      <c r="E435" s="33"/>
      <c r="F435" s="47" t="s">
        <v>637</v>
      </c>
      <c r="G435" s="8">
        <f>MIN(J435:AW435)</f>
        <v>0.90730324074074076</v>
      </c>
      <c r="H435" s="9">
        <f>COUNTA(J435:AW435)</f>
        <v>2</v>
      </c>
      <c r="I435" s="9">
        <f>INDEX(J$1:AW$1,MATCH(MIN(J435:AW435),J435:AW435,0))</f>
        <v>2008</v>
      </c>
      <c r="J435" s="43"/>
      <c r="K435" s="43"/>
      <c r="L435" s="43"/>
      <c r="M435" s="43"/>
      <c r="N435" s="43"/>
      <c r="O435" s="9"/>
      <c r="P435" s="12"/>
      <c r="Q435" s="12"/>
      <c r="R435" s="12"/>
      <c r="S435" s="12"/>
      <c r="T435" s="12"/>
      <c r="U435" s="12"/>
      <c r="V435" s="12"/>
      <c r="W435" s="12"/>
      <c r="X435" s="12"/>
      <c r="Y435" s="12"/>
      <c r="Z435" s="12">
        <v>0.90730324074074076</v>
      </c>
      <c r="AA435" s="12"/>
      <c r="AB435" s="12"/>
      <c r="AC435" s="12"/>
      <c r="AD435" s="12"/>
      <c r="AE435" s="12"/>
      <c r="AF435" s="12"/>
      <c r="AG435" s="12">
        <v>0.99212962962962958</v>
      </c>
      <c r="AH435" s="12"/>
      <c r="AI435" s="12"/>
      <c r="AJ435" s="12"/>
      <c r="AK435" s="12"/>
      <c r="AL435" s="12"/>
      <c r="AM435" s="12"/>
      <c r="AN435" s="12"/>
      <c r="AO435" s="12"/>
      <c r="AP435" s="12"/>
      <c r="AQ435" s="12"/>
      <c r="AR435" s="12"/>
      <c r="AS435" s="12"/>
      <c r="AT435" s="12"/>
      <c r="AU435" s="12"/>
      <c r="AV435" s="12"/>
      <c r="AW435" s="12"/>
    </row>
    <row r="436" spans="1:49" ht="12" customHeight="1" x14ac:dyDescent="0.2">
      <c r="A436" s="7">
        <v>434</v>
      </c>
      <c r="B436" s="16" t="s">
        <v>199</v>
      </c>
      <c r="C436" s="16" t="s">
        <v>111</v>
      </c>
      <c r="D436" s="33" t="s">
        <v>2131</v>
      </c>
      <c r="E436" s="33"/>
      <c r="F436" s="25" t="s">
        <v>3745</v>
      </c>
      <c r="G436" s="8">
        <f>MIN(J436:AW436)</f>
        <v>0.90763888888888899</v>
      </c>
      <c r="H436" s="9">
        <f>COUNTA(J436:AW436)</f>
        <v>4</v>
      </c>
      <c r="I436" s="9">
        <f>INDEX(J$1:AW$1,MATCH(MIN(J436:AW436),J436:AW436,0))</f>
        <v>2010</v>
      </c>
      <c r="J436" s="43"/>
      <c r="K436" s="43"/>
      <c r="L436" s="43"/>
      <c r="M436" s="43"/>
      <c r="N436" s="43"/>
      <c r="O436" s="9"/>
      <c r="P436" s="12"/>
      <c r="Q436" s="12"/>
      <c r="R436" s="12"/>
      <c r="S436" s="12"/>
      <c r="T436" s="12"/>
      <c r="U436" s="12"/>
      <c r="V436" s="12">
        <v>1.0839004629629629</v>
      </c>
      <c r="W436" s="12">
        <v>1.1605092592592594</v>
      </c>
      <c r="X436" s="12">
        <v>0.90763888888888899</v>
      </c>
      <c r="Y436" s="12">
        <v>0.98692129629629621</v>
      </c>
      <c r="Z436" s="12"/>
      <c r="AA436" s="12"/>
      <c r="AB436" s="12"/>
      <c r="AC436" s="12"/>
      <c r="AD436" s="12"/>
      <c r="AE436" s="12"/>
      <c r="AF436" s="12"/>
      <c r="AG436" s="12"/>
      <c r="AH436" s="12"/>
      <c r="AI436" s="12"/>
      <c r="AJ436" s="12"/>
      <c r="AK436" s="12"/>
      <c r="AL436" s="12"/>
      <c r="AM436" s="12"/>
      <c r="AN436" s="12"/>
      <c r="AO436" s="12"/>
      <c r="AP436" s="12"/>
      <c r="AQ436" s="12"/>
      <c r="AR436" s="12"/>
      <c r="AS436" s="12"/>
      <c r="AT436" s="12"/>
      <c r="AU436" s="12"/>
      <c r="AV436" s="12"/>
      <c r="AW436" s="12"/>
    </row>
    <row r="437" spans="1:49" ht="12" customHeight="1" x14ac:dyDescent="0.2">
      <c r="A437" s="7">
        <v>435</v>
      </c>
      <c r="B437" s="35" t="s">
        <v>1546</v>
      </c>
      <c r="C437" s="35" t="s">
        <v>582</v>
      </c>
      <c r="D437" s="33" t="s">
        <v>2457</v>
      </c>
      <c r="E437" s="33"/>
      <c r="F437" s="25" t="s">
        <v>3745</v>
      </c>
      <c r="G437" s="8">
        <f>MIN(J437:AW437)</f>
        <v>0.90873842592592602</v>
      </c>
      <c r="H437" s="9">
        <f>COUNTA(J437:AW437)</f>
        <v>1</v>
      </c>
      <c r="I437" s="9">
        <f>INDEX(J$1:AW$1,MATCH(MIN(J437:AW437),J437:AW437,0))</f>
        <v>2016</v>
      </c>
      <c r="J437" s="43"/>
      <c r="K437" s="43"/>
      <c r="L437" s="43"/>
      <c r="M437" s="43"/>
      <c r="N437" s="43"/>
      <c r="O437" s="9"/>
      <c r="P437" s="12"/>
      <c r="Q437" s="12"/>
      <c r="R437" s="8">
        <v>0.90873842592592602</v>
      </c>
      <c r="S437" s="12"/>
      <c r="T437" s="12"/>
      <c r="U437" s="12"/>
      <c r="V437" s="12"/>
      <c r="W437" s="12"/>
      <c r="X437" s="12"/>
      <c r="Y437" s="12"/>
      <c r="Z437" s="12"/>
      <c r="AA437" s="12"/>
      <c r="AB437" s="12"/>
      <c r="AC437" s="12"/>
      <c r="AD437" s="12"/>
      <c r="AE437" s="12"/>
      <c r="AF437" s="12"/>
      <c r="AG437" s="12"/>
      <c r="AH437" s="12"/>
      <c r="AI437" s="12"/>
      <c r="AJ437" s="12"/>
      <c r="AK437" s="12"/>
      <c r="AL437" s="12"/>
      <c r="AM437" s="12"/>
      <c r="AN437" s="12"/>
      <c r="AO437" s="12"/>
      <c r="AP437" s="12"/>
      <c r="AQ437" s="12"/>
      <c r="AR437" s="12"/>
      <c r="AS437" s="12"/>
      <c r="AT437" s="12"/>
      <c r="AU437" s="12"/>
      <c r="AV437" s="12"/>
      <c r="AW437" s="12"/>
    </row>
    <row r="438" spans="1:49" ht="12" customHeight="1" x14ac:dyDescent="0.2">
      <c r="A438" s="7">
        <v>436</v>
      </c>
      <c r="B438" s="50" t="s">
        <v>229</v>
      </c>
      <c r="C438" s="50" t="s">
        <v>1189</v>
      </c>
      <c r="D438" s="33" t="s">
        <v>2822</v>
      </c>
      <c r="E438" s="33">
        <v>410706</v>
      </c>
      <c r="F438" s="25" t="s">
        <v>3745</v>
      </c>
      <c r="G438" s="8">
        <f>MIN(J438:AW438)</f>
        <v>0.90896990740740735</v>
      </c>
      <c r="H438" s="9">
        <f>COUNTA(J438:AW438)</f>
        <v>1</v>
      </c>
      <c r="I438" s="9">
        <f>INDEX(J$1:AW$1,MATCH(MIN(J438:AW438),J438:AW438,0))</f>
        <v>2019</v>
      </c>
      <c r="J438" s="43"/>
      <c r="K438" s="43"/>
      <c r="L438" s="43"/>
      <c r="M438" s="43"/>
      <c r="N438" s="78"/>
      <c r="O438" s="81">
        <v>0.90896990740740735</v>
      </c>
      <c r="P438" s="9"/>
      <c r="Q438" s="9"/>
      <c r="R438" s="9"/>
      <c r="S438" s="9"/>
      <c r="T438" s="9"/>
      <c r="U438" s="9"/>
      <c r="V438" s="9"/>
      <c r="W438" s="12"/>
      <c r="X438" s="9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12"/>
      <c r="AT438" s="12"/>
      <c r="AU438" s="12"/>
      <c r="AV438" s="12"/>
      <c r="AW438" s="12"/>
    </row>
    <row r="439" spans="1:49" ht="12" customHeight="1" x14ac:dyDescent="0.2">
      <c r="A439" s="7">
        <v>437</v>
      </c>
      <c r="B439" s="16" t="s">
        <v>289</v>
      </c>
      <c r="C439" s="16" t="s">
        <v>364</v>
      </c>
      <c r="D439" s="33" t="s">
        <v>1677</v>
      </c>
      <c r="E439" s="33"/>
      <c r="F439" s="25" t="s">
        <v>3745</v>
      </c>
      <c r="G439" s="8">
        <f>MIN(J439:AW439)</f>
        <v>0.91002314814814811</v>
      </c>
      <c r="H439" s="9">
        <f>COUNTA(J439:AW439)</f>
        <v>1</v>
      </c>
      <c r="I439" s="9">
        <f>INDEX(J$1:AW$1,MATCH(MIN(J439:AW439),J439:AW439,0))</f>
        <v>2004</v>
      </c>
      <c r="J439" s="43"/>
      <c r="K439" s="43"/>
      <c r="L439" s="43"/>
      <c r="M439" s="43"/>
      <c r="N439" s="43"/>
      <c r="O439" s="9"/>
      <c r="P439" s="12"/>
      <c r="Q439" s="12"/>
      <c r="R439" s="12"/>
      <c r="S439" s="12"/>
      <c r="T439" s="12"/>
      <c r="U439" s="12"/>
      <c r="V439" s="12"/>
      <c r="W439" s="12"/>
      <c r="X439" s="12"/>
      <c r="Y439" s="12"/>
      <c r="Z439" s="12"/>
      <c r="AA439" s="12"/>
      <c r="AB439" s="12"/>
      <c r="AC439" s="12"/>
      <c r="AD439" s="12">
        <v>0.91002314814814811</v>
      </c>
      <c r="AE439" s="12"/>
      <c r="AF439" s="12"/>
      <c r="AG439" s="12"/>
      <c r="AH439" s="12"/>
      <c r="AI439" s="12"/>
      <c r="AJ439" s="12"/>
      <c r="AK439" s="12"/>
      <c r="AL439" s="12"/>
      <c r="AM439" s="12"/>
      <c r="AN439" s="12"/>
      <c r="AO439" s="12"/>
      <c r="AP439" s="12"/>
      <c r="AQ439" s="12"/>
      <c r="AR439" s="12"/>
      <c r="AS439" s="12"/>
      <c r="AT439" s="12"/>
      <c r="AU439" s="12"/>
      <c r="AV439" s="12"/>
      <c r="AW439" s="12"/>
    </row>
    <row r="440" spans="1:49" ht="12" customHeight="1" x14ac:dyDescent="0.2">
      <c r="A440" s="7">
        <v>438</v>
      </c>
      <c r="B440" s="16" t="s">
        <v>1531</v>
      </c>
      <c r="C440" s="16" t="s">
        <v>3820</v>
      </c>
      <c r="D440" s="16" t="s">
        <v>3851</v>
      </c>
      <c r="E440" s="16">
        <v>1067770</v>
      </c>
      <c r="F440" s="7" t="s">
        <v>3745</v>
      </c>
      <c r="G440" s="8">
        <f>MIN(J440:AW440)</f>
        <v>0.91027777777777774</v>
      </c>
      <c r="H440" s="9">
        <f>COUNTA(J440:AW440)</f>
        <v>1</v>
      </c>
      <c r="I440" s="9">
        <f>INDEX(J$1:AW$1,MATCH(MIN(J440:AW440),J440:AW440,0))</f>
        <v>2026</v>
      </c>
      <c r="J440" s="43">
        <v>0.91027777777777774</v>
      </c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12"/>
      <c r="X440" s="9"/>
      <c r="Y440" s="7"/>
      <c r="Z440" s="7"/>
      <c r="AA440" s="7"/>
      <c r="AB440" s="7"/>
      <c r="AC440" s="7"/>
      <c r="AD440" s="7"/>
      <c r="AE440" s="7"/>
      <c r="AF440" s="7"/>
      <c r="AG440" s="7"/>
      <c r="AH440" s="7"/>
      <c r="AI440" s="7"/>
      <c r="AJ440" s="7"/>
      <c r="AK440" s="7"/>
      <c r="AL440" s="7"/>
      <c r="AM440" s="7"/>
      <c r="AN440" s="7"/>
      <c r="AO440" s="7"/>
      <c r="AP440" s="7"/>
      <c r="AQ440" s="7"/>
      <c r="AR440" s="7"/>
      <c r="AS440" s="12"/>
      <c r="AT440" s="12"/>
      <c r="AU440" s="12"/>
      <c r="AV440" s="12"/>
      <c r="AW440" s="12"/>
    </row>
    <row r="441" spans="1:49" ht="12" customHeight="1" x14ac:dyDescent="0.2">
      <c r="A441" s="7">
        <v>439</v>
      </c>
      <c r="B441" s="16" t="s">
        <v>207</v>
      </c>
      <c r="C441" s="16" t="s">
        <v>848</v>
      </c>
      <c r="D441" s="16" t="s">
        <v>3852</v>
      </c>
      <c r="E441" s="16">
        <v>840872</v>
      </c>
      <c r="F441" s="7" t="s">
        <v>3745</v>
      </c>
      <c r="G441" s="8">
        <f>MIN(J441:AW441)</f>
        <v>0.91031249999999997</v>
      </c>
      <c r="H441" s="9">
        <f>COUNTA(J441:AW441)</f>
        <v>1</v>
      </c>
      <c r="I441" s="9">
        <f>INDEX(J$1:AW$1,MATCH(MIN(J441:AW441),J441:AW441,0))</f>
        <v>2026</v>
      </c>
      <c r="J441" s="43">
        <v>0.91031249999999997</v>
      </c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12"/>
      <c r="X441" s="9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12"/>
      <c r="AT441" s="12"/>
      <c r="AU441" s="12"/>
      <c r="AV441" s="12"/>
      <c r="AW441" s="12"/>
    </row>
    <row r="442" spans="1:49" ht="12" customHeight="1" x14ac:dyDescent="0.2">
      <c r="A442" s="7">
        <v>440</v>
      </c>
      <c r="B442" s="16" t="s">
        <v>480</v>
      </c>
      <c r="C442" s="16" t="s">
        <v>481</v>
      </c>
      <c r="D442" s="33" t="s">
        <v>2343</v>
      </c>
      <c r="E442" s="33"/>
      <c r="F442" s="25" t="s">
        <v>3745</v>
      </c>
      <c r="G442" s="8">
        <f>MIN(J442:AW442)</f>
        <v>0.91047453703703696</v>
      </c>
      <c r="H442" s="9">
        <f>COUNTA(J442:AW442)</f>
        <v>1</v>
      </c>
      <c r="I442" s="9">
        <f>INDEX(J$1:AW$1,MATCH(MIN(J442:AW442),J442:AW442,0))</f>
        <v>2003</v>
      </c>
      <c r="J442" s="43"/>
      <c r="K442" s="43"/>
      <c r="L442" s="43"/>
      <c r="M442" s="43"/>
      <c r="N442" s="43"/>
      <c r="O442" s="9"/>
      <c r="P442" s="12"/>
      <c r="Q442" s="12"/>
      <c r="R442" s="12"/>
      <c r="S442" s="12"/>
      <c r="T442" s="12"/>
      <c r="U442" s="12"/>
      <c r="V442" s="12"/>
      <c r="W442" s="12"/>
      <c r="X442" s="12"/>
      <c r="Y442" s="12"/>
      <c r="Z442" s="12"/>
      <c r="AA442" s="12"/>
      <c r="AB442" s="12"/>
      <c r="AC442" s="12"/>
      <c r="AD442" s="12"/>
      <c r="AE442" s="12">
        <v>0.91047453703703696</v>
      </c>
      <c r="AF442" s="12"/>
      <c r="AG442" s="12"/>
      <c r="AH442" s="12"/>
      <c r="AI442" s="12"/>
      <c r="AJ442" s="12"/>
      <c r="AK442" s="12"/>
      <c r="AL442" s="12"/>
      <c r="AM442" s="12"/>
      <c r="AN442" s="12"/>
      <c r="AO442" s="12"/>
      <c r="AP442" s="12"/>
      <c r="AQ442" s="12"/>
      <c r="AR442" s="12"/>
      <c r="AS442" s="12"/>
      <c r="AT442" s="12"/>
      <c r="AU442" s="12"/>
      <c r="AV442" s="12"/>
      <c r="AW442" s="12"/>
    </row>
    <row r="443" spans="1:49" ht="12" customHeight="1" x14ac:dyDescent="0.2">
      <c r="A443" s="7">
        <v>441</v>
      </c>
      <c r="B443" s="16" t="s">
        <v>642</v>
      </c>
      <c r="C443" s="16" t="s">
        <v>643</v>
      </c>
      <c r="D443" s="33" t="s">
        <v>2716</v>
      </c>
      <c r="E443" s="33"/>
      <c r="F443" s="25" t="s">
        <v>3745</v>
      </c>
      <c r="G443" s="8">
        <f>MIN(J443:AW443)</f>
        <v>0.91082175925925923</v>
      </c>
      <c r="H443" s="9">
        <f>COUNTA(J443:AW443)</f>
        <v>1</v>
      </c>
      <c r="I443" s="9">
        <f>INDEX(J$1:AW$1,MATCH(MIN(J443:AW443),J443:AW443,0))</f>
        <v>1989</v>
      </c>
      <c r="J443" s="43"/>
      <c r="K443" s="43"/>
      <c r="L443" s="43"/>
      <c r="M443" s="43"/>
      <c r="N443" s="43"/>
      <c r="O443" s="9"/>
      <c r="P443" s="12"/>
      <c r="Q443" s="12"/>
      <c r="R443" s="12"/>
      <c r="S443" s="12"/>
      <c r="T443" s="12"/>
      <c r="U443" s="12"/>
      <c r="V443" s="12"/>
      <c r="W443" s="12"/>
      <c r="X443" s="12"/>
      <c r="Y443" s="12"/>
      <c r="Z443" s="12"/>
      <c r="AA443" s="12"/>
      <c r="AB443" s="12"/>
      <c r="AC443" s="12"/>
      <c r="AD443" s="12"/>
      <c r="AE443" s="12"/>
      <c r="AF443" s="12"/>
      <c r="AG443" s="12"/>
      <c r="AH443" s="12"/>
      <c r="AI443" s="12"/>
      <c r="AJ443" s="12"/>
      <c r="AK443" s="12"/>
      <c r="AL443" s="12"/>
      <c r="AM443" s="12"/>
      <c r="AN443" s="12"/>
      <c r="AO443" s="12"/>
      <c r="AP443" s="12"/>
      <c r="AQ443" s="12"/>
      <c r="AR443" s="12"/>
      <c r="AS443" s="12">
        <v>0.91082175925925923</v>
      </c>
      <c r="AT443" s="12"/>
      <c r="AU443" s="12"/>
      <c r="AV443" s="12"/>
      <c r="AW443" s="12"/>
    </row>
    <row r="444" spans="1:49" ht="12" customHeight="1" x14ac:dyDescent="0.2">
      <c r="A444" s="7">
        <v>442</v>
      </c>
      <c r="B444" s="16" t="s">
        <v>343</v>
      </c>
      <c r="C444" s="16" t="s">
        <v>7</v>
      </c>
      <c r="D444" s="33" t="s">
        <v>2889</v>
      </c>
      <c r="E444" s="33"/>
      <c r="F444" s="25" t="s">
        <v>3745</v>
      </c>
      <c r="G444" s="8">
        <f>MIN(J444:AW444)</f>
        <v>0.91093749999999996</v>
      </c>
      <c r="H444" s="9">
        <f>COUNTA(J444:AW444)</f>
        <v>1</v>
      </c>
      <c r="I444" s="9">
        <f>INDEX(J$1:AW$1,MATCH(MIN(J444:AW444),J444:AW444,0))</f>
        <v>2007</v>
      </c>
      <c r="J444" s="43"/>
      <c r="K444" s="43"/>
      <c r="L444" s="43"/>
      <c r="M444" s="43"/>
      <c r="N444" s="43"/>
      <c r="O444" s="9"/>
      <c r="P444" s="12"/>
      <c r="Q444" s="12"/>
      <c r="R444" s="12"/>
      <c r="S444" s="12"/>
      <c r="T444" s="12"/>
      <c r="U444" s="12"/>
      <c r="V444" s="12"/>
      <c r="W444" s="12"/>
      <c r="X444" s="12"/>
      <c r="Y444" s="12"/>
      <c r="Z444" s="12"/>
      <c r="AA444" s="12">
        <v>0.91093749999999996</v>
      </c>
      <c r="AB444" s="12"/>
      <c r="AC444" s="12"/>
      <c r="AD444" s="12"/>
      <c r="AE444" s="12"/>
      <c r="AF444" s="12"/>
      <c r="AG444" s="12"/>
      <c r="AH444" s="12"/>
      <c r="AI444" s="12"/>
      <c r="AJ444" s="12"/>
      <c r="AK444" s="12"/>
      <c r="AL444" s="12"/>
      <c r="AM444" s="12"/>
      <c r="AN444" s="12"/>
      <c r="AO444" s="12"/>
      <c r="AP444" s="12"/>
      <c r="AQ444" s="12"/>
      <c r="AR444" s="12"/>
      <c r="AS444" s="12"/>
      <c r="AT444" s="12"/>
      <c r="AU444" s="12"/>
      <c r="AV444" s="12"/>
      <c r="AW444" s="12"/>
    </row>
    <row r="445" spans="1:49" ht="12" customHeight="1" x14ac:dyDescent="0.2">
      <c r="A445" s="7">
        <v>443</v>
      </c>
      <c r="B445" s="16" t="s">
        <v>207</v>
      </c>
      <c r="C445" s="16" t="s">
        <v>3819</v>
      </c>
      <c r="D445" s="16" t="s">
        <v>3853</v>
      </c>
      <c r="E445" s="16">
        <v>1071139</v>
      </c>
      <c r="F445" s="7" t="s">
        <v>3745</v>
      </c>
      <c r="G445" s="8">
        <f>MIN(J445:AW445)</f>
        <v>0.91099537037037037</v>
      </c>
      <c r="H445" s="9">
        <f>COUNTA(J445:AW445)</f>
        <v>1</v>
      </c>
      <c r="I445" s="9">
        <f>INDEX(J$1:AW$1,MATCH(MIN(J445:AW445),J445:AW445,0))</f>
        <v>2026</v>
      </c>
      <c r="J445" s="43">
        <v>0.91099537037037037</v>
      </c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12"/>
      <c r="X445" s="9"/>
      <c r="Y445" s="7"/>
      <c r="Z445" s="7"/>
      <c r="AA445" s="7"/>
      <c r="AB445" s="7"/>
      <c r="AC445" s="7"/>
      <c r="AD445" s="7"/>
      <c r="AE445" s="7"/>
      <c r="AF445" s="7"/>
      <c r="AG445" s="7"/>
      <c r="AH445" s="7"/>
      <c r="AI445" s="7"/>
      <c r="AJ445" s="7"/>
      <c r="AK445" s="7"/>
      <c r="AL445" s="7"/>
      <c r="AM445" s="7"/>
      <c r="AN445" s="7"/>
      <c r="AO445" s="7"/>
      <c r="AP445" s="7"/>
      <c r="AQ445" s="7"/>
      <c r="AR445" s="7"/>
      <c r="AS445" s="12"/>
      <c r="AT445" s="12"/>
      <c r="AU445" s="12"/>
      <c r="AV445" s="12"/>
      <c r="AW445" s="12"/>
    </row>
    <row r="446" spans="1:49" ht="12" customHeight="1" x14ac:dyDescent="0.2">
      <c r="A446" s="7">
        <v>444</v>
      </c>
      <c r="B446" s="16" t="s">
        <v>557</v>
      </c>
      <c r="C446" s="16" t="s">
        <v>382</v>
      </c>
      <c r="D446" s="33" t="s">
        <v>1785</v>
      </c>
      <c r="E446" s="33"/>
      <c r="F446" s="25" t="s">
        <v>3745</v>
      </c>
      <c r="G446" s="8">
        <f>MIN(J446:AW446)</f>
        <v>0.91166666666666663</v>
      </c>
      <c r="H446" s="9">
        <f>COUNTA(J446:AW446)</f>
        <v>2</v>
      </c>
      <c r="I446" s="9">
        <f>INDEX(J$1:AW$1,MATCH(MIN(J446:AW446),J446:AW446,0))</f>
        <v>2007</v>
      </c>
      <c r="J446" s="43"/>
      <c r="K446" s="43"/>
      <c r="L446" s="43"/>
      <c r="M446" s="43"/>
      <c r="N446" s="43"/>
      <c r="O446" s="9"/>
      <c r="P446" s="12"/>
      <c r="Q446" s="12"/>
      <c r="R446" s="12"/>
      <c r="S446" s="12"/>
      <c r="T446" s="12"/>
      <c r="U446" s="12"/>
      <c r="V446" s="12"/>
      <c r="W446" s="12"/>
      <c r="X446" s="12"/>
      <c r="Y446" s="12"/>
      <c r="Z446" s="12"/>
      <c r="AA446" s="12">
        <v>0.91166666666666663</v>
      </c>
      <c r="AB446" s="12"/>
      <c r="AC446" s="12">
        <v>0.94943287037037039</v>
      </c>
      <c r="AD446" s="12"/>
      <c r="AE446" s="12"/>
      <c r="AF446" s="12"/>
      <c r="AG446" s="12"/>
      <c r="AH446" s="12"/>
      <c r="AI446" s="12"/>
      <c r="AJ446" s="12"/>
      <c r="AK446" s="12"/>
      <c r="AL446" s="12"/>
      <c r="AM446" s="12"/>
      <c r="AN446" s="12"/>
      <c r="AO446" s="12"/>
      <c r="AP446" s="12"/>
      <c r="AQ446" s="12"/>
      <c r="AR446" s="12"/>
      <c r="AS446" s="12"/>
      <c r="AT446" s="12"/>
      <c r="AU446" s="12"/>
      <c r="AV446" s="12"/>
      <c r="AW446" s="12"/>
    </row>
    <row r="447" spans="1:49" ht="12" customHeight="1" x14ac:dyDescent="0.2">
      <c r="A447" s="7">
        <v>445</v>
      </c>
      <c r="B447" s="16" t="s">
        <v>199</v>
      </c>
      <c r="C447" s="16" t="s">
        <v>331</v>
      </c>
      <c r="D447" s="33" t="s">
        <v>2133</v>
      </c>
      <c r="E447" s="33"/>
      <c r="F447" s="25" t="s">
        <v>3745</v>
      </c>
      <c r="G447" s="8">
        <f>MIN(J447:AW447)</f>
        <v>0.91174768518518512</v>
      </c>
      <c r="H447" s="9">
        <f>COUNTA(J447:AW447)</f>
        <v>4</v>
      </c>
      <c r="I447" s="9">
        <f>INDEX(J$1:AW$1,MATCH(MIN(J447:AW447),J447:AW447,0))</f>
        <v>2009</v>
      </c>
      <c r="J447" s="43"/>
      <c r="K447" s="43"/>
      <c r="L447" s="43"/>
      <c r="M447" s="43"/>
      <c r="N447" s="43"/>
      <c r="O447" s="9"/>
      <c r="P447" s="12"/>
      <c r="Q447" s="12"/>
      <c r="R447" s="12"/>
      <c r="S447" s="12"/>
      <c r="T447" s="12"/>
      <c r="U447" s="12"/>
      <c r="V447" s="12"/>
      <c r="W447" s="12">
        <v>1.4165972222222223</v>
      </c>
      <c r="X447" s="12">
        <v>1.2953935185185186</v>
      </c>
      <c r="Y447" s="12">
        <v>0.91174768518518512</v>
      </c>
      <c r="Z447" s="12">
        <v>1.1355208333333333</v>
      </c>
      <c r="AA447" s="12"/>
      <c r="AB447" s="12"/>
      <c r="AC447" s="12"/>
      <c r="AD447" s="12"/>
      <c r="AE447" s="12"/>
      <c r="AF447" s="12"/>
      <c r="AG447" s="12"/>
      <c r="AH447" s="12"/>
      <c r="AI447" s="12"/>
      <c r="AJ447" s="12"/>
      <c r="AK447" s="12"/>
      <c r="AL447" s="12"/>
      <c r="AM447" s="12"/>
      <c r="AN447" s="12"/>
      <c r="AO447" s="12"/>
      <c r="AP447" s="12"/>
      <c r="AQ447" s="12"/>
      <c r="AR447" s="12"/>
      <c r="AS447" s="12"/>
      <c r="AT447" s="12"/>
      <c r="AU447" s="12"/>
      <c r="AV447" s="12"/>
      <c r="AW447" s="12"/>
    </row>
    <row r="448" spans="1:49" ht="12" customHeight="1" x14ac:dyDescent="0.2">
      <c r="A448" s="7">
        <v>446</v>
      </c>
      <c r="B448" s="16" t="s">
        <v>368</v>
      </c>
      <c r="C448" s="16" t="s">
        <v>839</v>
      </c>
      <c r="D448" s="33" t="s">
        <v>2961</v>
      </c>
      <c r="E448" s="33"/>
      <c r="F448" s="25" t="s">
        <v>3745</v>
      </c>
      <c r="G448" s="8">
        <f>MIN(J448:AW448)</f>
        <v>0.91212962962962962</v>
      </c>
      <c r="H448" s="9">
        <f>COUNTA(J448:AW448)</f>
        <v>1</v>
      </c>
      <c r="I448" s="9">
        <f>INDEX(J$1:AW$1,MATCH(MIN(J448:AW448),J448:AW448,0))</f>
        <v>2013</v>
      </c>
      <c r="J448" s="43"/>
      <c r="K448" s="43"/>
      <c r="L448" s="43"/>
      <c r="M448" s="43"/>
      <c r="N448" s="43"/>
      <c r="O448" s="17"/>
      <c r="P448" s="19"/>
      <c r="Q448" s="19"/>
      <c r="R448" s="19"/>
      <c r="S448" s="19"/>
      <c r="T448" s="19"/>
      <c r="U448" s="19">
        <v>0.91212962962962962</v>
      </c>
      <c r="V448" s="12"/>
      <c r="W448" s="12"/>
      <c r="X448" s="12"/>
      <c r="Y448" s="12"/>
      <c r="Z448" s="12"/>
      <c r="AA448" s="12"/>
      <c r="AB448" s="12"/>
      <c r="AC448" s="12"/>
      <c r="AD448" s="12"/>
      <c r="AE448" s="12"/>
      <c r="AF448" s="12"/>
      <c r="AG448" s="12"/>
      <c r="AH448" s="12"/>
      <c r="AI448" s="12"/>
      <c r="AJ448" s="12"/>
      <c r="AK448" s="12"/>
      <c r="AL448" s="12"/>
      <c r="AM448" s="12"/>
      <c r="AN448" s="12"/>
      <c r="AO448" s="12"/>
      <c r="AP448" s="12"/>
      <c r="AQ448" s="12"/>
      <c r="AR448" s="12"/>
      <c r="AS448" s="12"/>
      <c r="AT448" s="12"/>
      <c r="AU448" s="12"/>
      <c r="AV448" s="12"/>
      <c r="AW448" s="12"/>
    </row>
    <row r="449" spans="1:49" ht="12" customHeight="1" x14ac:dyDescent="0.2">
      <c r="A449" s="7">
        <v>447</v>
      </c>
      <c r="B449" s="33" t="s">
        <v>484</v>
      </c>
      <c r="C449" s="33" t="s">
        <v>694</v>
      </c>
      <c r="D449" s="33" t="s">
        <v>2976</v>
      </c>
      <c r="E449" s="33"/>
      <c r="F449" s="25" t="s">
        <v>3745</v>
      </c>
      <c r="G449" s="8">
        <f>MIN(J449:AW449)</f>
        <v>0.91252314814814817</v>
      </c>
      <c r="H449" s="9">
        <f>COUNTA(J449:AW449)</f>
        <v>2</v>
      </c>
      <c r="I449" s="9">
        <f>INDEX(J$1:AW$1,MATCH(MIN(J449:AW449),J449:AW449,0))</f>
        <v>2011</v>
      </c>
      <c r="J449" s="43"/>
      <c r="K449" s="43"/>
      <c r="L449" s="43"/>
      <c r="M449" s="43"/>
      <c r="N449" s="9"/>
      <c r="O449" s="9"/>
      <c r="P449" s="12"/>
      <c r="Q449" s="12"/>
      <c r="R449" s="12"/>
      <c r="S449" s="12"/>
      <c r="T449" s="12"/>
      <c r="U449" s="12"/>
      <c r="V449" s="12"/>
      <c r="W449" s="12">
        <v>0.91252314814814817</v>
      </c>
      <c r="X449" s="12">
        <v>1.0111921296296296</v>
      </c>
      <c r="Y449" s="12"/>
      <c r="Z449" s="12"/>
      <c r="AA449" s="12"/>
      <c r="AB449" s="12"/>
      <c r="AC449" s="12"/>
      <c r="AD449" s="12"/>
      <c r="AE449" s="12"/>
      <c r="AF449" s="12"/>
      <c r="AG449" s="12"/>
      <c r="AH449" s="12"/>
      <c r="AI449" s="12"/>
      <c r="AJ449" s="12"/>
      <c r="AK449" s="12"/>
      <c r="AL449" s="12"/>
      <c r="AM449" s="12"/>
      <c r="AN449" s="12"/>
      <c r="AO449" s="12"/>
      <c r="AP449" s="12"/>
      <c r="AQ449" s="12"/>
      <c r="AR449" s="12"/>
      <c r="AS449" s="12"/>
      <c r="AT449" s="12"/>
      <c r="AU449" s="12"/>
      <c r="AV449" s="12"/>
      <c r="AW449" s="12"/>
    </row>
    <row r="450" spans="1:49" ht="12" customHeight="1" x14ac:dyDescent="0.2">
      <c r="A450" s="7">
        <v>448</v>
      </c>
      <c r="B450" s="16" t="s">
        <v>189</v>
      </c>
      <c r="C450" s="16" t="s">
        <v>296</v>
      </c>
      <c r="D450" s="33" t="s">
        <v>1983</v>
      </c>
      <c r="E450" s="33"/>
      <c r="F450" s="25" t="s">
        <v>3745</v>
      </c>
      <c r="G450" s="8">
        <f>MIN(J450:AW450)</f>
        <v>0.91291666666666671</v>
      </c>
      <c r="H450" s="9">
        <f>COUNTA(J450:AW450)</f>
        <v>2</v>
      </c>
      <c r="I450" s="9">
        <f>INDEX(J$1:AW$1,MATCH(MIN(J450:AW450),J450:AW450,0))</f>
        <v>2008</v>
      </c>
      <c r="J450" s="43"/>
      <c r="K450" s="43"/>
      <c r="L450" s="43"/>
      <c r="M450" s="43"/>
      <c r="N450" s="43"/>
      <c r="O450" s="9"/>
      <c r="P450" s="12"/>
      <c r="Q450" s="12"/>
      <c r="R450" s="12"/>
      <c r="S450" s="12"/>
      <c r="T450" s="12"/>
      <c r="U450" s="12"/>
      <c r="V450" s="12"/>
      <c r="W450" s="12"/>
      <c r="X450" s="12"/>
      <c r="Y450" s="12"/>
      <c r="Z450" s="12">
        <v>0.91291666666666671</v>
      </c>
      <c r="AA450" s="12"/>
      <c r="AB450" s="12"/>
      <c r="AC450" s="12"/>
      <c r="AD450" s="12"/>
      <c r="AE450" s="12"/>
      <c r="AF450" s="12"/>
      <c r="AG450" s="12"/>
      <c r="AH450" s="12"/>
      <c r="AI450" s="12"/>
      <c r="AJ450" s="12"/>
      <c r="AK450" s="12"/>
      <c r="AL450" s="12"/>
      <c r="AM450" s="12"/>
      <c r="AN450" s="12" t="s">
        <v>773</v>
      </c>
      <c r="AO450" s="12"/>
      <c r="AP450" s="12"/>
      <c r="AQ450" s="12"/>
      <c r="AR450" s="12"/>
      <c r="AS450" s="12"/>
      <c r="AT450" s="12"/>
      <c r="AU450" s="12"/>
      <c r="AV450" s="12"/>
      <c r="AW450" s="12"/>
    </row>
    <row r="451" spans="1:49" ht="12" customHeight="1" x14ac:dyDescent="0.2">
      <c r="A451" s="7">
        <v>449</v>
      </c>
      <c r="B451" s="50" t="s">
        <v>1471</v>
      </c>
      <c r="C451" s="50" t="s">
        <v>512</v>
      </c>
      <c r="D451" s="33" t="s">
        <v>1839</v>
      </c>
      <c r="E451" s="33">
        <v>359908</v>
      </c>
      <c r="F451" s="25" t="s">
        <v>3745</v>
      </c>
      <c r="G451" s="8">
        <f>MIN(J451:AW451)</f>
        <v>0.91310185185185189</v>
      </c>
      <c r="H451" s="9">
        <f>COUNTA(J451:AW451)</f>
        <v>1</v>
      </c>
      <c r="I451" s="9">
        <f>INDEX(J$1:AW$1,MATCH(MIN(J451:AW451),J451:AW451,0))</f>
        <v>2019</v>
      </c>
      <c r="J451" s="43"/>
      <c r="K451" s="43"/>
      <c r="L451" s="43"/>
      <c r="M451" s="43"/>
      <c r="N451" s="43"/>
      <c r="O451" s="51">
        <v>0.91310185185185189</v>
      </c>
      <c r="P451" s="9"/>
      <c r="Q451" s="9"/>
      <c r="R451" s="9"/>
      <c r="S451" s="9"/>
      <c r="T451" s="9"/>
      <c r="U451" s="9"/>
      <c r="V451" s="9"/>
      <c r="W451" s="12"/>
      <c r="X451" s="9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12"/>
      <c r="AT451" s="12"/>
      <c r="AU451" s="12"/>
      <c r="AV451" s="12"/>
      <c r="AW451" s="12"/>
    </row>
    <row r="452" spans="1:49" ht="12" customHeight="1" x14ac:dyDescent="0.2">
      <c r="A452" s="7">
        <v>450</v>
      </c>
      <c r="B452" s="16" t="s">
        <v>3227</v>
      </c>
      <c r="C452" s="16" t="s">
        <v>3184</v>
      </c>
      <c r="D452" s="16" t="s">
        <v>3055</v>
      </c>
      <c r="E452" s="33">
        <v>750737</v>
      </c>
      <c r="F452" s="25" t="s">
        <v>3745</v>
      </c>
      <c r="G452" s="8">
        <f>MIN(J452:AW452)</f>
        <v>0.91335648148148152</v>
      </c>
      <c r="H452" s="9">
        <f>COUNTA(J452:AW452)</f>
        <v>1</v>
      </c>
      <c r="I452" s="9">
        <f>INDEX(J$1:AW$1,MATCH(MIN(J452:AW452),J452:AW452,0))</f>
        <v>2023</v>
      </c>
      <c r="J452" s="43"/>
      <c r="K452" s="43"/>
      <c r="L452" s="43"/>
      <c r="M452" s="43">
        <v>0.91335648148148152</v>
      </c>
      <c r="N452" s="9"/>
      <c r="O452" s="9"/>
      <c r="P452" s="9"/>
      <c r="Q452" s="9"/>
      <c r="R452" s="9"/>
      <c r="S452" s="9"/>
      <c r="T452" s="9"/>
      <c r="U452" s="9"/>
      <c r="V452" s="9"/>
      <c r="W452" s="12"/>
      <c r="X452" s="9"/>
      <c r="Y452" s="7"/>
      <c r="Z452" s="7"/>
      <c r="AA452" s="7"/>
      <c r="AB452" s="7"/>
      <c r="AC452" s="7"/>
      <c r="AD452" s="7"/>
      <c r="AE452" s="7"/>
      <c r="AF452" s="7"/>
      <c r="AG452" s="7"/>
      <c r="AH452" s="7"/>
      <c r="AI452" s="7"/>
      <c r="AJ452" s="7"/>
      <c r="AK452" s="7"/>
      <c r="AL452" s="7"/>
      <c r="AM452" s="7"/>
      <c r="AN452" s="7"/>
      <c r="AO452" s="7"/>
      <c r="AP452" s="7"/>
      <c r="AQ452" s="7"/>
      <c r="AR452" s="7"/>
      <c r="AS452" s="12"/>
      <c r="AT452" s="12"/>
      <c r="AU452" s="12"/>
      <c r="AV452" s="12"/>
      <c r="AW452" s="12"/>
    </row>
    <row r="453" spans="1:49" ht="12" customHeight="1" x14ac:dyDescent="0.2">
      <c r="A453" s="7">
        <v>451</v>
      </c>
      <c r="B453" s="16" t="s">
        <v>3222</v>
      </c>
      <c r="C453" s="16" t="s">
        <v>3171</v>
      </c>
      <c r="D453" s="16" t="s">
        <v>3056</v>
      </c>
      <c r="E453" s="33">
        <v>803544</v>
      </c>
      <c r="F453" s="25" t="s">
        <v>3745</v>
      </c>
      <c r="G453" s="8">
        <f>MIN(J453:AW453)</f>
        <v>0.91351851851851851</v>
      </c>
      <c r="H453" s="9">
        <f>COUNTA(J453:AW453)</f>
        <v>1</v>
      </c>
      <c r="I453" s="9">
        <f>INDEX(J$1:AW$1,MATCH(MIN(J453:AW453),J453:AW453,0))</f>
        <v>2023</v>
      </c>
      <c r="J453" s="43"/>
      <c r="K453" s="43"/>
      <c r="L453" s="43"/>
      <c r="M453" s="43">
        <v>0.91351851851851851</v>
      </c>
      <c r="N453" s="9"/>
      <c r="O453" s="9"/>
      <c r="P453" s="9"/>
      <c r="Q453" s="9"/>
      <c r="R453" s="9"/>
      <c r="S453" s="9"/>
      <c r="T453" s="9"/>
      <c r="U453" s="9"/>
      <c r="V453" s="9"/>
      <c r="W453" s="12"/>
      <c r="X453" s="9"/>
      <c r="Y453" s="7"/>
      <c r="Z453" s="7"/>
      <c r="AA453" s="7"/>
      <c r="AB453" s="7"/>
      <c r="AC453" s="7"/>
      <c r="AD453" s="7"/>
      <c r="AE453" s="7"/>
      <c r="AF453" s="7"/>
      <c r="AG453" s="7"/>
      <c r="AH453" s="7"/>
      <c r="AI453" s="7"/>
      <c r="AJ453" s="7"/>
      <c r="AK453" s="7"/>
      <c r="AL453" s="7"/>
      <c r="AM453" s="7"/>
      <c r="AN453" s="7"/>
      <c r="AO453" s="7"/>
      <c r="AP453" s="7"/>
      <c r="AQ453" s="7"/>
      <c r="AR453" s="7"/>
      <c r="AS453" s="12"/>
      <c r="AT453" s="12"/>
      <c r="AU453" s="12"/>
      <c r="AV453" s="12"/>
      <c r="AW453" s="12"/>
    </row>
    <row r="454" spans="1:49" ht="12" customHeight="1" x14ac:dyDescent="0.2">
      <c r="A454" s="7">
        <v>452</v>
      </c>
      <c r="B454" s="50" t="s">
        <v>312</v>
      </c>
      <c r="C454" s="50" t="s">
        <v>1192</v>
      </c>
      <c r="D454" s="33" t="s">
        <v>2252</v>
      </c>
      <c r="E454" s="33">
        <v>349649</v>
      </c>
      <c r="F454" s="25" t="s">
        <v>3745</v>
      </c>
      <c r="G454" s="8">
        <f>MIN(J454:AW454)</f>
        <v>0.91387731481481482</v>
      </c>
      <c r="H454" s="9">
        <f>COUNTA(J454:AW454)</f>
        <v>2</v>
      </c>
      <c r="I454" s="9">
        <f>INDEX(J$1:AW$1,MATCH(MIN(J454:AW454),J454:AW454,0))</f>
        <v>2023</v>
      </c>
      <c r="J454" s="43"/>
      <c r="K454" s="43"/>
      <c r="L454" s="43"/>
      <c r="M454" s="43">
        <v>0.91387731481481482</v>
      </c>
      <c r="N454" s="43"/>
      <c r="O454" s="51">
        <v>0.94777777777777772</v>
      </c>
      <c r="P454" s="9"/>
      <c r="Q454" s="9"/>
      <c r="R454" s="9"/>
      <c r="S454" s="9"/>
      <c r="T454" s="9"/>
      <c r="U454" s="9"/>
      <c r="V454" s="9"/>
      <c r="W454" s="12"/>
      <c r="X454" s="9"/>
      <c r="Y454" s="7"/>
      <c r="Z454" s="7"/>
      <c r="AA454" s="7"/>
      <c r="AB454" s="7"/>
      <c r="AC454" s="7"/>
      <c r="AD454" s="7"/>
      <c r="AE454" s="7"/>
      <c r="AF454" s="7"/>
      <c r="AG454" s="7"/>
      <c r="AH454" s="7"/>
      <c r="AI454" s="7"/>
      <c r="AJ454" s="7"/>
      <c r="AK454" s="7"/>
      <c r="AL454" s="7"/>
      <c r="AM454" s="7"/>
      <c r="AN454" s="7"/>
      <c r="AO454" s="7"/>
      <c r="AP454" s="7"/>
      <c r="AQ454" s="7"/>
      <c r="AR454" s="7"/>
      <c r="AS454" s="12"/>
      <c r="AT454" s="12"/>
      <c r="AU454" s="12"/>
      <c r="AV454" s="12"/>
      <c r="AW454" s="12"/>
    </row>
    <row r="455" spans="1:49" ht="12" customHeight="1" x14ac:dyDescent="0.2">
      <c r="A455" s="7">
        <v>453</v>
      </c>
      <c r="B455" s="16" t="s">
        <v>774</v>
      </c>
      <c r="C455" s="16" t="s">
        <v>791</v>
      </c>
      <c r="D455" s="33" t="s">
        <v>2946</v>
      </c>
      <c r="E455" s="33"/>
      <c r="F455" s="25" t="s">
        <v>3745</v>
      </c>
      <c r="G455" s="8">
        <f>MIN(J455:AW455)</f>
        <v>0.91399305555555566</v>
      </c>
      <c r="H455" s="9">
        <f>COUNTA(J455:AW455)</f>
        <v>3</v>
      </c>
      <c r="I455" s="9">
        <f>INDEX(J$1:AW$1,MATCH(MIN(J455:AW455),J455:AW455,0))</f>
        <v>2013</v>
      </c>
      <c r="J455" s="43"/>
      <c r="K455" s="43"/>
      <c r="L455" s="43"/>
      <c r="M455" s="43"/>
      <c r="N455" s="43"/>
      <c r="O455" s="9"/>
      <c r="P455" s="12"/>
      <c r="Q455" s="23">
        <v>1.2477430555555555</v>
      </c>
      <c r="R455" s="12"/>
      <c r="S455" s="12"/>
      <c r="T455" s="12"/>
      <c r="U455" s="19">
        <v>0.91399305555555566</v>
      </c>
      <c r="V455" s="12">
        <v>0.9698148148148148</v>
      </c>
      <c r="W455" s="12"/>
      <c r="X455" s="12"/>
      <c r="Y455" s="12"/>
      <c r="Z455" s="12"/>
      <c r="AA455" s="12"/>
      <c r="AB455" s="12"/>
      <c r="AC455" s="12"/>
      <c r="AD455" s="12"/>
      <c r="AE455" s="12"/>
      <c r="AF455" s="12"/>
      <c r="AG455" s="12"/>
      <c r="AH455" s="12"/>
      <c r="AI455" s="12"/>
      <c r="AJ455" s="12"/>
      <c r="AK455" s="12"/>
      <c r="AL455" s="12"/>
      <c r="AM455" s="12"/>
      <c r="AN455" s="12"/>
      <c r="AO455" s="12"/>
      <c r="AP455" s="12"/>
      <c r="AQ455" s="12"/>
      <c r="AR455" s="12"/>
      <c r="AS455" s="12"/>
      <c r="AT455" s="12"/>
      <c r="AU455" s="12"/>
      <c r="AV455" s="12"/>
      <c r="AW455" s="12"/>
    </row>
    <row r="456" spans="1:49" ht="12" customHeight="1" x14ac:dyDescent="0.2">
      <c r="A456" s="7">
        <v>454</v>
      </c>
      <c r="B456" s="16" t="s">
        <v>379</v>
      </c>
      <c r="C456" s="16" t="s">
        <v>840</v>
      </c>
      <c r="D456" s="33" t="s">
        <v>2008</v>
      </c>
      <c r="E456" s="33"/>
      <c r="F456" s="47" t="s">
        <v>637</v>
      </c>
      <c r="G456" s="8">
        <f>MIN(J456:AW456)</f>
        <v>0.9142824074074074</v>
      </c>
      <c r="H456" s="9">
        <f>COUNTA(J456:AW456)</f>
        <v>1</v>
      </c>
      <c r="I456" s="9">
        <f>INDEX(J$1:AW$1,MATCH(MIN(J456:AW456),J456:AW456,0))</f>
        <v>2013</v>
      </c>
      <c r="J456" s="43"/>
      <c r="K456" s="43"/>
      <c r="L456" s="43"/>
      <c r="M456" s="43"/>
      <c r="N456" s="43"/>
      <c r="O456" s="17"/>
      <c r="P456" s="19"/>
      <c r="Q456" s="19"/>
      <c r="R456" s="19"/>
      <c r="S456" s="19"/>
      <c r="T456" s="19"/>
      <c r="U456" s="19">
        <v>0.9142824074074074</v>
      </c>
      <c r="V456" s="12"/>
      <c r="W456" s="12"/>
      <c r="X456" s="12"/>
      <c r="Y456" s="12"/>
      <c r="Z456" s="12"/>
      <c r="AA456" s="12"/>
      <c r="AB456" s="12"/>
      <c r="AC456" s="12"/>
      <c r="AD456" s="12"/>
      <c r="AE456" s="12"/>
      <c r="AF456" s="12"/>
      <c r="AG456" s="12"/>
      <c r="AH456" s="12"/>
      <c r="AI456" s="12"/>
      <c r="AJ456" s="12"/>
      <c r="AK456" s="12"/>
      <c r="AL456" s="12"/>
      <c r="AM456" s="12"/>
      <c r="AN456" s="12"/>
      <c r="AO456" s="12"/>
      <c r="AP456" s="12"/>
      <c r="AQ456" s="12"/>
      <c r="AR456" s="12"/>
      <c r="AS456" s="12"/>
      <c r="AT456" s="12"/>
      <c r="AU456" s="12"/>
      <c r="AV456" s="12"/>
      <c r="AW456" s="12"/>
    </row>
    <row r="457" spans="1:49" ht="12" customHeight="1" x14ac:dyDescent="0.2">
      <c r="A457" s="7">
        <v>455</v>
      </c>
      <c r="B457" s="16" t="s">
        <v>266</v>
      </c>
      <c r="C457" s="16" t="s">
        <v>1398</v>
      </c>
      <c r="D457" s="16" t="s">
        <v>1268</v>
      </c>
      <c r="E457" s="33">
        <v>108646</v>
      </c>
      <c r="F457" s="25" t="s">
        <v>3745</v>
      </c>
      <c r="G457" s="8">
        <f>MIN(J457:AW457)</f>
        <v>0.9142824074074074</v>
      </c>
      <c r="H457" s="9">
        <f>COUNTA(J457:AW457)</f>
        <v>1</v>
      </c>
      <c r="I457" s="9">
        <f>INDEX(J$1:AW$1,MATCH(MIN(J457:AW457),J457:AW457,0))</f>
        <v>2022</v>
      </c>
      <c r="J457" s="43"/>
      <c r="K457" s="43"/>
      <c r="L457" s="43"/>
      <c r="M457" s="43"/>
      <c r="N457" s="43">
        <v>0.9142824074074074</v>
      </c>
      <c r="O457" s="9"/>
      <c r="P457" s="9"/>
      <c r="Q457" s="9"/>
      <c r="R457" s="9"/>
      <c r="S457" s="9"/>
      <c r="T457" s="9"/>
      <c r="U457" s="9"/>
      <c r="V457" s="9"/>
      <c r="W457" s="12"/>
      <c r="X457" s="9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12"/>
      <c r="AT457" s="12"/>
      <c r="AU457" s="12"/>
      <c r="AV457" s="12"/>
      <c r="AW457" s="12"/>
    </row>
    <row r="458" spans="1:49" ht="12" customHeight="1" x14ac:dyDescent="0.2">
      <c r="A458" s="7">
        <v>456</v>
      </c>
      <c r="B458" s="16" t="s">
        <v>366</v>
      </c>
      <c r="C458" s="16" t="s">
        <v>784</v>
      </c>
      <c r="D458" s="33" t="s">
        <v>1750</v>
      </c>
      <c r="E458" s="33"/>
      <c r="F458" s="25" t="s">
        <v>3745</v>
      </c>
      <c r="G458" s="8">
        <f>MIN(J458:AW458)</f>
        <v>0.91465277777777787</v>
      </c>
      <c r="H458" s="9">
        <f>COUNTA(J458:AW458)</f>
        <v>1</v>
      </c>
      <c r="I458" s="9">
        <f>INDEX(J$1:AW$1,MATCH(MIN(J458:AW458),J458:AW458,0))</f>
        <v>2012</v>
      </c>
      <c r="J458" s="43"/>
      <c r="K458" s="43"/>
      <c r="L458" s="43"/>
      <c r="M458" s="43"/>
      <c r="N458" s="43"/>
      <c r="O458" s="9"/>
      <c r="P458" s="12"/>
      <c r="Q458" s="12"/>
      <c r="R458" s="12"/>
      <c r="S458" s="12"/>
      <c r="T458" s="12"/>
      <c r="U458" s="12"/>
      <c r="V458" s="12">
        <v>0.91465277777777787</v>
      </c>
      <c r="W458" s="12"/>
      <c r="X458" s="12"/>
      <c r="Y458" s="12"/>
      <c r="Z458" s="12"/>
      <c r="AA458" s="12"/>
      <c r="AB458" s="12"/>
      <c r="AC458" s="12"/>
      <c r="AD458" s="12"/>
      <c r="AE458" s="12"/>
      <c r="AF458" s="12"/>
      <c r="AG458" s="12"/>
      <c r="AH458" s="12"/>
      <c r="AI458" s="12"/>
      <c r="AJ458" s="12"/>
      <c r="AK458" s="12"/>
      <c r="AL458" s="12"/>
      <c r="AM458" s="12"/>
      <c r="AN458" s="12"/>
      <c r="AO458" s="12"/>
      <c r="AP458" s="12"/>
      <c r="AQ458" s="12"/>
      <c r="AR458" s="12"/>
      <c r="AS458" s="12"/>
      <c r="AT458" s="12"/>
      <c r="AU458" s="12"/>
      <c r="AV458" s="12"/>
      <c r="AW458" s="12"/>
    </row>
    <row r="459" spans="1:49" ht="12" customHeight="1" x14ac:dyDescent="0.2">
      <c r="A459" s="7">
        <v>457</v>
      </c>
      <c r="B459" s="16" t="s">
        <v>1593</v>
      </c>
      <c r="C459" s="16" t="s">
        <v>1399</v>
      </c>
      <c r="D459" s="16" t="s">
        <v>1269</v>
      </c>
      <c r="E459" s="33">
        <v>411121</v>
      </c>
      <c r="F459" s="25" t="s">
        <v>3745</v>
      </c>
      <c r="G459" s="8">
        <f>MIN(J459:AW459)</f>
        <v>0.91468749999999999</v>
      </c>
      <c r="H459" s="9">
        <f>COUNTA(J459:AW459)</f>
        <v>2</v>
      </c>
      <c r="I459" s="9">
        <f>INDEX(J$1:AW$1,MATCH(MIN(J459:AW459),J459:AW459,0))</f>
        <v>2022</v>
      </c>
      <c r="J459" s="43"/>
      <c r="K459" s="43"/>
      <c r="L459" s="43">
        <v>1.0299189814814815</v>
      </c>
      <c r="M459" s="43"/>
      <c r="N459" s="43">
        <v>0.91468749999999999</v>
      </c>
      <c r="O459" s="9"/>
      <c r="P459" s="9"/>
      <c r="Q459" s="9"/>
      <c r="R459" s="9"/>
      <c r="S459" s="9"/>
      <c r="T459" s="9"/>
      <c r="U459" s="9"/>
      <c r="V459" s="9"/>
      <c r="W459" s="12"/>
      <c r="X459" s="9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12"/>
      <c r="AT459" s="12"/>
      <c r="AU459" s="12"/>
      <c r="AV459" s="12"/>
      <c r="AW459" s="12"/>
    </row>
    <row r="460" spans="1:49" ht="12" customHeight="1" x14ac:dyDescent="0.2">
      <c r="A460" s="7">
        <v>458</v>
      </c>
      <c r="B460" s="50" t="s">
        <v>1505</v>
      </c>
      <c r="C460" s="50" t="s">
        <v>1190</v>
      </c>
      <c r="D460" s="33" t="s">
        <v>2136</v>
      </c>
      <c r="E460" s="33">
        <v>486918</v>
      </c>
      <c r="F460" s="25" t="s">
        <v>3745</v>
      </c>
      <c r="G460" s="8">
        <f>MIN(J460:AW460)</f>
        <v>0.91480324074074071</v>
      </c>
      <c r="H460" s="9">
        <f>COUNTA(J460:AW460)</f>
        <v>1</v>
      </c>
      <c r="I460" s="9">
        <f>INDEX(J$1:AW$1,MATCH(MIN(J460:AW460),J460:AW460,0))</f>
        <v>2019</v>
      </c>
      <c r="J460" s="43"/>
      <c r="K460" s="43"/>
      <c r="L460" s="43"/>
      <c r="M460" s="43"/>
      <c r="N460" s="43"/>
      <c r="O460" s="51">
        <v>0.91480324074074071</v>
      </c>
      <c r="P460" s="9"/>
      <c r="Q460" s="9"/>
      <c r="R460" s="9"/>
      <c r="S460" s="9"/>
      <c r="T460" s="9"/>
      <c r="U460" s="9"/>
      <c r="V460" s="9"/>
      <c r="W460" s="12"/>
      <c r="X460" s="9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12"/>
      <c r="AT460" s="12"/>
      <c r="AU460" s="12"/>
      <c r="AV460" s="12"/>
      <c r="AW460" s="12"/>
    </row>
    <row r="461" spans="1:49" ht="12" customHeight="1" x14ac:dyDescent="0.2">
      <c r="A461" s="7">
        <v>459</v>
      </c>
      <c r="B461" s="16" t="s">
        <v>728</v>
      </c>
      <c r="C461" s="16" t="s">
        <v>729</v>
      </c>
      <c r="D461" s="33" t="s">
        <v>2825</v>
      </c>
      <c r="E461" s="33"/>
      <c r="F461" s="47" t="s">
        <v>637</v>
      </c>
      <c r="G461" s="8">
        <f>MIN(J461:AW461)</f>
        <v>0.91506944444444438</v>
      </c>
      <c r="H461" s="9">
        <f>COUNTA(J461:AW461)</f>
        <v>3</v>
      </c>
      <c r="I461" s="9">
        <f>INDEX(J$1:AW$1,MATCH(MIN(J461:AW461),J461:AW461,0))</f>
        <v>2015</v>
      </c>
      <c r="J461" s="43"/>
      <c r="K461" s="43"/>
      <c r="L461" s="43"/>
      <c r="M461" s="43"/>
      <c r="N461" s="43"/>
      <c r="O461" s="9"/>
      <c r="P461" s="12"/>
      <c r="Q461" s="12"/>
      <c r="R461" s="12"/>
      <c r="S461" s="8">
        <v>0.91506944444444438</v>
      </c>
      <c r="T461" s="12"/>
      <c r="U461" s="19">
        <v>0.96621527777777771</v>
      </c>
      <c r="V461" s="12"/>
      <c r="W461" s="12">
        <v>1.0818287037037038</v>
      </c>
      <c r="X461" s="12"/>
      <c r="Y461" s="12"/>
      <c r="Z461" s="12"/>
      <c r="AA461" s="12"/>
      <c r="AB461" s="12"/>
      <c r="AC461" s="12"/>
      <c r="AD461" s="12"/>
      <c r="AE461" s="12"/>
      <c r="AF461" s="12"/>
      <c r="AG461" s="12"/>
      <c r="AH461" s="12"/>
      <c r="AI461" s="12"/>
      <c r="AJ461" s="12"/>
      <c r="AK461" s="12"/>
      <c r="AL461" s="12"/>
      <c r="AM461" s="12"/>
      <c r="AN461" s="12"/>
      <c r="AO461" s="12"/>
      <c r="AP461" s="12"/>
      <c r="AQ461" s="12"/>
      <c r="AR461" s="12"/>
      <c r="AS461" s="12"/>
      <c r="AT461" s="12"/>
      <c r="AU461" s="12"/>
      <c r="AV461" s="12"/>
      <c r="AW461" s="12"/>
    </row>
    <row r="462" spans="1:49" ht="12" customHeight="1" x14ac:dyDescent="0.2">
      <c r="A462" s="7">
        <v>460</v>
      </c>
      <c r="B462" s="16" t="s">
        <v>447</v>
      </c>
      <c r="C462" s="16" t="s">
        <v>340</v>
      </c>
      <c r="D462" s="33" t="s">
        <v>2901</v>
      </c>
      <c r="E462" s="33"/>
      <c r="F462" s="25" t="s">
        <v>3745</v>
      </c>
      <c r="G462" s="8">
        <f>MIN(J462:AW462)</f>
        <v>0.91511574074074076</v>
      </c>
      <c r="H462" s="9">
        <f>COUNTA(J462:AW462)</f>
        <v>1</v>
      </c>
      <c r="I462" s="9">
        <f>INDEX(J$1:AW$1,MATCH(MIN(J462:AW462),J462:AW462,0))</f>
        <v>1999</v>
      </c>
      <c r="J462" s="43"/>
      <c r="K462" s="43"/>
      <c r="L462" s="43"/>
      <c r="M462" s="43"/>
      <c r="N462" s="43"/>
      <c r="O462" s="9"/>
      <c r="P462" s="12"/>
      <c r="Q462" s="12"/>
      <c r="R462" s="12"/>
      <c r="S462" s="12"/>
      <c r="T462" s="12"/>
      <c r="U462" s="12"/>
      <c r="V462" s="12"/>
      <c r="W462" s="12"/>
      <c r="X462" s="12"/>
      <c r="Y462" s="12"/>
      <c r="Z462" s="12"/>
      <c r="AA462" s="12"/>
      <c r="AB462" s="12"/>
      <c r="AC462" s="12"/>
      <c r="AD462" s="12"/>
      <c r="AE462" s="12"/>
      <c r="AF462" s="12"/>
      <c r="AG462" s="12"/>
      <c r="AH462" s="12"/>
      <c r="AI462" s="12">
        <v>0.91511574074074076</v>
      </c>
      <c r="AJ462" s="12"/>
      <c r="AK462" s="12"/>
      <c r="AL462" s="12"/>
      <c r="AM462" s="12"/>
      <c r="AN462" s="12"/>
      <c r="AO462" s="12"/>
      <c r="AP462" s="12"/>
      <c r="AQ462" s="12"/>
      <c r="AR462" s="12"/>
      <c r="AS462" s="12"/>
      <c r="AT462" s="12"/>
      <c r="AU462" s="12"/>
      <c r="AV462" s="12"/>
      <c r="AW462" s="12"/>
    </row>
    <row r="463" spans="1:49" ht="12" customHeight="1" x14ac:dyDescent="0.2">
      <c r="A463" s="7">
        <v>461</v>
      </c>
      <c r="B463" s="16" t="s">
        <v>3637</v>
      </c>
      <c r="C463" s="16" t="s">
        <v>3638</v>
      </c>
      <c r="D463" s="33" t="s">
        <v>3522</v>
      </c>
      <c r="E463" s="33">
        <v>494609</v>
      </c>
      <c r="F463" s="25" t="s">
        <v>3745</v>
      </c>
      <c r="G463" s="8">
        <f>MIN(J463:AW463)</f>
        <v>0.9151273148148148</v>
      </c>
      <c r="H463" s="9">
        <f>COUNTA(J463:AW463)</f>
        <v>1</v>
      </c>
      <c r="I463" s="9">
        <f>INDEX(J$1:AW$1,MATCH(MIN(J463:AW463),J463:AW463,0))</f>
        <v>2025</v>
      </c>
      <c r="J463" s="43"/>
      <c r="K463" s="43">
        <v>0.9151273148148148</v>
      </c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12"/>
      <c r="X463" s="9"/>
      <c r="Y463" s="7"/>
      <c r="Z463" s="7"/>
      <c r="AA463" s="7"/>
      <c r="AB463" s="7"/>
      <c r="AC463" s="7"/>
      <c r="AD463" s="7"/>
      <c r="AE463" s="7"/>
      <c r="AF463" s="7"/>
      <c r="AG463" s="7"/>
      <c r="AH463" s="7"/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12"/>
      <c r="AT463" s="12"/>
      <c r="AU463" s="12"/>
      <c r="AV463" s="12"/>
      <c r="AW463" s="12"/>
    </row>
    <row r="464" spans="1:49" ht="12" customHeight="1" x14ac:dyDescent="0.2">
      <c r="A464" s="7">
        <v>462</v>
      </c>
      <c r="B464" s="16" t="s">
        <v>3027</v>
      </c>
      <c r="C464" s="16" t="s">
        <v>3818</v>
      </c>
      <c r="D464" s="16" t="s">
        <v>3854</v>
      </c>
      <c r="E464" s="16">
        <v>750105</v>
      </c>
      <c r="F464" s="7" t="s">
        <v>3745</v>
      </c>
      <c r="G464" s="8">
        <f>MIN(J464:AW464)</f>
        <v>0.91517361111111106</v>
      </c>
      <c r="H464" s="9">
        <f>COUNTA(J464:AW464)</f>
        <v>1</v>
      </c>
      <c r="I464" s="9">
        <f>INDEX(J$1:AW$1,MATCH(MIN(J464:AW464),J464:AW464,0))</f>
        <v>2026</v>
      </c>
      <c r="J464" s="43">
        <v>0.91517361111111106</v>
      </c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12"/>
      <c r="X464" s="9"/>
      <c r="Y464" s="7"/>
      <c r="Z464" s="7"/>
      <c r="AA464" s="7"/>
      <c r="AB464" s="7"/>
      <c r="AC464" s="7"/>
      <c r="AD464" s="7"/>
      <c r="AE464" s="7"/>
      <c r="AF464" s="7"/>
      <c r="AG464" s="7"/>
      <c r="AH464" s="7"/>
      <c r="AI464" s="7"/>
      <c r="AJ464" s="7"/>
      <c r="AK464" s="7"/>
      <c r="AL464" s="7"/>
      <c r="AM464" s="7"/>
      <c r="AN464" s="7"/>
      <c r="AO464" s="7"/>
      <c r="AP464" s="7"/>
      <c r="AQ464" s="7"/>
      <c r="AR464" s="7"/>
      <c r="AS464" s="12"/>
      <c r="AT464" s="12"/>
      <c r="AU464" s="12"/>
      <c r="AV464" s="12"/>
      <c r="AW464" s="12"/>
    </row>
    <row r="465" spans="1:49" ht="12" customHeight="1" x14ac:dyDescent="0.2">
      <c r="A465" s="7">
        <v>463</v>
      </c>
      <c r="B465" s="16" t="s">
        <v>180</v>
      </c>
      <c r="C465" s="16" t="s">
        <v>231</v>
      </c>
      <c r="D465" s="33" t="s">
        <v>1663</v>
      </c>
      <c r="E465" s="33"/>
      <c r="F465" s="25" t="s">
        <v>3745</v>
      </c>
      <c r="G465" s="8">
        <f>MIN(J465:AW465)</f>
        <v>0.91562500000000002</v>
      </c>
      <c r="H465" s="9">
        <f>COUNTA(J465:AW465)</f>
        <v>13</v>
      </c>
      <c r="I465" s="9">
        <f>INDEX(J$1:AW$1,MATCH(MIN(J465:AW465),J465:AW465,0))</f>
        <v>1997</v>
      </c>
      <c r="J465" s="43"/>
      <c r="K465" s="43"/>
      <c r="L465" s="43"/>
      <c r="M465" s="43"/>
      <c r="N465" s="43"/>
      <c r="O465" s="9"/>
      <c r="P465" s="12"/>
      <c r="Q465" s="12"/>
      <c r="R465" s="12"/>
      <c r="S465" s="12"/>
      <c r="T465" s="12"/>
      <c r="U465" s="12"/>
      <c r="V465" s="12"/>
      <c r="W465" s="12"/>
      <c r="X465" s="12"/>
      <c r="Y465" s="12"/>
      <c r="Z465" s="12"/>
      <c r="AA465" s="12">
        <v>1.0840277777777778</v>
      </c>
      <c r="AB465" s="12">
        <v>1.1006481481481483</v>
      </c>
      <c r="AC465" s="12" t="s">
        <v>625</v>
      </c>
      <c r="AD465" s="12">
        <v>0.95659722222222221</v>
      </c>
      <c r="AE465" s="12">
        <v>0.92988425925925933</v>
      </c>
      <c r="AF465" s="12">
        <v>0.97062499999999996</v>
      </c>
      <c r="AG465" s="12">
        <v>0.9706597222222223</v>
      </c>
      <c r="AH465" s="12">
        <v>0.93366898148148147</v>
      </c>
      <c r="AI465" s="12">
        <v>0.98229166666666667</v>
      </c>
      <c r="AJ465" s="12">
        <v>1.0088541666666666</v>
      </c>
      <c r="AK465" s="12">
        <v>0.91562500000000002</v>
      </c>
      <c r="AL465" s="12">
        <v>0.9599537037037037</v>
      </c>
      <c r="AM465" s="12">
        <v>1.1197916666666667</v>
      </c>
      <c r="AN465" s="12"/>
      <c r="AO465" s="12"/>
      <c r="AP465" s="12"/>
      <c r="AQ465" s="12"/>
      <c r="AR465" s="12"/>
      <c r="AS465" s="12"/>
      <c r="AT465" s="12"/>
      <c r="AU465" s="12"/>
      <c r="AV465" s="12"/>
      <c r="AW465" s="12"/>
    </row>
    <row r="466" spans="1:49" ht="12" customHeight="1" x14ac:dyDescent="0.2">
      <c r="A466" s="7">
        <v>464</v>
      </c>
      <c r="B466" s="50" t="s">
        <v>1477</v>
      </c>
      <c r="C466" s="50" t="s">
        <v>1168</v>
      </c>
      <c r="D466" s="33" t="s">
        <v>1874</v>
      </c>
      <c r="E466" s="33">
        <v>210066</v>
      </c>
      <c r="F466" s="47" t="s">
        <v>637</v>
      </c>
      <c r="G466" s="8">
        <f>MIN(J466:AW466)</f>
        <v>0.91656249999999995</v>
      </c>
      <c r="H466" s="9">
        <f>COUNTA(J466:AW466)</f>
        <v>1</v>
      </c>
      <c r="I466" s="9">
        <f>INDEX(J$1:AW$1,MATCH(MIN(J466:AW466),J466:AW466,0))</f>
        <v>2019</v>
      </c>
      <c r="J466" s="43"/>
      <c r="K466" s="43"/>
      <c r="L466" s="43"/>
      <c r="M466" s="43"/>
      <c r="N466" s="43"/>
      <c r="O466" s="51">
        <v>0.91656249999999995</v>
      </c>
      <c r="P466" s="9"/>
      <c r="Q466" s="9"/>
      <c r="R466" s="9"/>
      <c r="S466" s="9"/>
      <c r="T466" s="9"/>
      <c r="U466" s="9"/>
      <c r="V466" s="9"/>
      <c r="W466" s="12"/>
      <c r="X466" s="9"/>
      <c r="Y466" s="7"/>
      <c r="Z466" s="7"/>
      <c r="AA466" s="7"/>
      <c r="AB466" s="7"/>
      <c r="AC466" s="7"/>
      <c r="AD466" s="7"/>
      <c r="AE466" s="7"/>
      <c r="AF466" s="7"/>
      <c r="AG466" s="7"/>
      <c r="AH466" s="7"/>
      <c r="AI466" s="7"/>
      <c r="AJ466" s="7"/>
      <c r="AK466" s="7"/>
      <c r="AL466" s="7"/>
      <c r="AM466" s="7"/>
      <c r="AN466" s="7"/>
      <c r="AO466" s="7"/>
      <c r="AP466" s="7"/>
      <c r="AQ466" s="7"/>
      <c r="AR466" s="7"/>
      <c r="AS466" s="12"/>
      <c r="AT466" s="12"/>
      <c r="AU466" s="12"/>
      <c r="AV466" s="12"/>
      <c r="AW466" s="12"/>
    </row>
    <row r="467" spans="1:49" ht="12" customHeight="1" x14ac:dyDescent="0.2">
      <c r="A467" s="7">
        <v>465</v>
      </c>
      <c r="B467" s="16" t="s">
        <v>247</v>
      </c>
      <c r="C467" s="16" t="s">
        <v>452</v>
      </c>
      <c r="D467" s="33" t="s">
        <v>3523</v>
      </c>
      <c r="E467" s="33">
        <v>47954</v>
      </c>
      <c r="F467" s="25" t="s">
        <v>3745</v>
      </c>
      <c r="G467" s="8">
        <f>MIN(J467:AW467)</f>
        <v>0.91662037037037036</v>
      </c>
      <c r="H467" s="9">
        <f>COUNTA(J467:AW467)</f>
        <v>1</v>
      </c>
      <c r="I467" s="9">
        <f>INDEX(J$1:AW$1,MATCH(MIN(J467:AW467),J467:AW467,0))</f>
        <v>2025</v>
      </c>
      <c r="J467" s="43"/>
      <c r="K467" s="43">
        <v>0.91662037037037036</v>
      </c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12"/>
      <c r="X467" s="9"/>
      <c r="Y467" s="7"/>
      <c r="Z467" s="7"/>
      <c r="AA467" s="7"/>
      <c r="AB467" s="7"/>
      <c r="AC467" s="7"/>
      <c r="AD467" s="7"/>
      <c r="AE467" s="7"/>
      <c r="AF467" s="7"/>
      <c r="AG467" s="7"/>
      <c r="AH467" s="7"/>
      <c r="AI467" s="7"/>
      <c r="AJ467" s="7"/>
      <c r="AK467" s="7"/>
      <c r="AL467" s="7"/>
      <c r="AM467" s="7"/>
      <c r="AN467" s="7"/>
      <c r="AO467" s="7"/>
      <c r="AP467" s="7"/>
      <c r="AQ467" s="7"/>
      <c r="AR467" s="7"/>
      <c r="AS467" s="12"/>
      <c r="AT467" s="12"/>
      <c r="AU467" s="12"/>
      <c r="AV467" s="12"/>
      <c r="AW467" s="12"/>
    </row>
    <row r="468" spans="1:49" ht="12" customHeight="1" x14ac:dyDescent="0.2">
      <c r="A468" s="7">
        <v>466</v>
      </c>
      <c r="B468" s="16" t="s">
        <v>201</v>
      </c>
      <c r="C468" s="16" t="s">
        <v>582</v>
      </c>
      <c r="D468" s="33" t="s">
        <v>2215</v>
      </c>
      <c r="E468" s="33"/>
      <c r="F468" s="25" t="s">
        <v>3745</v>
      </c>
      <c r="G468" s="8">
        <f>MIN(J468:AW468)</f>
        <v>0.91724537037037035</v>
      </c>
      <c r="H468" s="9">
        <f>COUNTA(J468:AW468)</f>
        <v>1</v>
      </c>
      <c r="I468" s="9">
        <f>INDEX(J$1:AW$1,MATCH(MIN(J468:AW468),J468:AW468,0))</f>
        <v>2014</v>
      </c>
      <c r="J468" s="43"/>
      <c r="K468" s="43"/>
      <c r="L468" s="43"/>
      <c r="M468" s="43"/>
      <c r="N468" s="43"/>
      <c r="O468" s="9"/>
      <c r="P468" s="12"/>
      <c r="Q468" s="12"/>
      <c r="R468" s="12"/>
      <c r="S468" s="12"/>
      <c r="T468" s="12">
        <v>0.91724537037037035</v>
      </c>
      <c r="U468" s="12"/>
      <c r="V468" s="12"/>
      <c r="W468" s="12"/>
      <c r="X468" s="12"/>
      <c r="Y468" s="12"/>
      <c r="Z468" s="12"/>
      <c r="AA468" s="12"/>
      <c r="AB468" s="12"/>
      <c r="AC468" s="12"/>
      <c r="AD468" s="12"/>
      <c r="AE468" s="12"/>
      <c r="AF468" s="12"/>
      <c r="AG468" s="12"/>
      <c r="AH468" s="12"/>
      <c r="AI468" s="12"/>
      <c r="AJ468" s="12"/>
      <c r="AK468" s="12"/>
      <c r="AL468" s="12"/>
      <c r="AM468" s="12"/>
      <c r="AN468" s="12"/>
      <c r="AO468" s="12"/>
      <c r="AP468" s="12"/>
      <c r="AQ468" s="12"/>
      <c r="AR468" s="12"/>
      <c r="AS468" s="12"/>
      <c r="AT468" s="12"/>
      <c r="AU468" s="12"/>
      <c r="AV468" s="12"/>
      <c r="AW468" s="12"/>
    </row>
    <row r="469" spans="1:49" ht="12" customHeight="1" x14ac:dyDescent="0.2">
      <c r="A469" s="7">
        <v>467</v>
      </c>
      <c r="B469" s="16" t="s">
        <v>3382</v>
      </c>
      <c r="C469" s="16" t="s">
        <v>3383</v>
      </c>
      <c r="D469" s="16" t="s">
        <v>3253</v>
      </c>
      <c r="E469" s="33">
        <v>725430</v>
      </c>
      <c r="F469" s="7" t="s">
        <v>3745</v>
      </c>
      <c r="G469" s="8">
        <f>MIN(J469:AW469)</f>
        <v>0.91766203703703708</v>
      </c>
      <c r="H469" s="9">
        <f>COUNTA(J469:AW469)</f>
        <v>1</v>
      </c>
      <c r="I469" s="9">
        <f>INDEX(J$1:AW$1,MATCH(MIN(J469:AW469),J469:AW469,0))</f>
        <v>2024</v>
      </c>
      <c r="J469" s="43"/>
      <c r="K469" s="43"/>
      <c r="L469" s="63">
        <v>0.91766203703703708</v>
      </c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12"/>
      <c r="X469" s="9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12"/>
      <c r="AT469" s="12"/>
      <c r="AU469" s="12"/>
      <c r="AV469" s="12"/>
      <c r="AW469" s="12"/>
    </row>
    <row r="470" spans="1:49" ht="12" customHeight="1" x14ac:dyDescent="0.2">
      <c r="A470" s="7">
        <v>468</v>
      </c>
      <c r="B470" s="16" t="s">
        <v>246</v>
      </c>
      <c r="C470" s="16" t="s">
        <v>245</v>
      </c>
      <c r="D470" s="33" t="s">
        <v>2686</v>
      </c>
      <c r="E470" s="33"/>
      <c r="F470" s="47" t="s">
        <v>637</v>
      </c>
      <c r="G470" s="8">
        <f>MIN(J470:AW470)</f>
        <v>0.91784722222222215</v>
      </c>
      <c r="H470" s="9">
        <f>COUNTA(J470:AW470)</f>
        <v>10</v>
      </c>
      <c r="I470" s="9">
        <f>INDEX(J$1:AW$1,MATCH(MIN(J470:AW470),J470:AW470,0))</f>
        <v>2008</v>
      </c>
      <c r="J470" s="43"/>
      <c r="K470" s="43"/>
      <c r="L470" s="43"/>
      <c r="M470" s="43"/>
      <c r="N470" s="43"/>
      <c r="O470" s="9"/>
      <c r="P470" s="12"/>
      <c r="Q470" s="12"/>
      <c r="R470" s="12"/>
      <c r="S470" s="12"/>
      <c r="T470" s="12"/>
      <c r="U470" s="12"/>
      <c r="V470" s="12">
        <v>1.1546527777777778</v>
      </c>
      <c r="W470" s="12">
        <v>1.1809259259259259</v>
      </c>
      <c r="X470" s="12">
        <v>1.1252777777777778</v>
      </c>
      <c r="Y470" s="12">
        <v>1.2382870370370369</v>
      </c>
      <c r="Z470" s="12">
        <v>0.91784722222222215</v>
      </c>
      <c r="AA470" s="12"/>
      <c r="AB470" s="12"/>
      <c r="AC470" s="12">
        <v>0.97157407407407403</v>
      </c>
      <c r="AD470" s="12"/>
      <c r="AE470" s="12"/>
      <c r="AF470" s="15">
        <v>1.1438657407407409</v>
      </c>
      <c r="AG470" s="12">
        <v>1.0787731481481482</v>
      </c>
      <c r="AH470" s="12"/>
      <c r="AI470" s="12"/>
      <c r="AJ470" s="12">
        <v>1.0991087962962964</v>
      </c>
      <c r="AK470" s="12">
        <v>1.4186689814814815</v>
      </c>
      <c r="AL470" s="12"/>
      <c r="AM470" s="12"/>
      <c r="AN470" s="12"/>
      <c r="AO470" s="12"/>
      <c r="AP470" s="12"/>
      <c r="AQ470" s="12"/>
      <c r="AR470" s="12"/>
      <c r="AS470" s="12"/>
      <c r="AT470" s="12"/>
      <c r="AU470" s="12"/>
      <c r="AV470" s="12"/>
      <c r="AW470" s="12"/>
    </row>
    <row r="471" spans="1:49" ht="12" customHeight="1" x14ac:dyDescent="0.2">
      <c r="A471" s="7">
        <v>469</v>
      </c>
      <c r="B471" s="50" t="s">
        <v>105</v>
      </c>
      <c r="C471" s="50" t="s">
        <v>1206</v>
      </c>
      <c r="D471" s="33" t="s">
        <v>1795</v>
      </c>
      <c r="E471" s="33">
        <v>343834</v>
      </c>
      <c r="F471" s="25" t="s">
        <v>3745</v>
      </c>
      <c r="G471" s="8">
        <f>MIN(J471:AW471)</f>
        <v>0.91790509259259256</v>
      </c>
      <c r="H471" s="9">
        <f>COUNTA(J471:AW471)</f>
        <v>1</v>
      </c>
      <c r="I471" s="9">
        <f>INDEX(J$1:AW$1,MATCH(MIN(J471:AW471),J471:AW471,0))</f>
        <v>2019</v>
      </c>
      <c r="J471" s="43"/>
      <c r="K471" s="43"/>
      <c r="L471" s="43"/>
      <c r="M471" s="43"/>
      <c r="N471" s="43"/>
      <c r="O471" s="51">
        <v>0.91790509259259256</v>
      </c>
      <c r="P471" s="9"/>
      <c r="Q471" s="9"/>
      <c r="R471" s="9"/>
      <c r="S471" s="9"/>
      <c r="T471" s="9"/>
      <c r="U471" s="9"/>
      <c r="V471" s="9"/>
      <c r="W471" s="12"/>
      <c r="X471" s="9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12"/>
      <c r="AT471" s="12"/>
      <c r="AU471" s="12"/>
      <c r="AV471" s="12"/>
      <c r="AW471" s="12"/>
    </row>
    <row r="472" spans="1:49" ht="12" customHeight="1" x14ac:dyDescent="0.2">
      <c r="A472" s="7">
        <v>470</v>
      </c>
      <c r="B472" s="16" t="s">
        <v>235</v>
      </c>
      <c r="C472" s="16" t="s">
        <v>841</v>
      </c>
      <c r="D472" s="33" t="s">
        <v>2690</v>
      </c>
      <c r="E472" s="33"/>
      <c r="F472" s="25" t="s">
        <v>3745</v>
      </c>
      <c r="G472" s="8">
        <f>MIN(J472:AW472)</f>
        <v>0.91791666666666671</v>
      </c>
      <c r="H472" s="9">
        <f>COUNTA(J472:AW472)</f>
        <v>1</v>
      </c>
      <c r="I472" s="9">
        <f>INDEX(J$1:AW$1,MATCH(MIN(J472:AW472),J472:AW472,0))</f>
        <v>2013</v>
      </c>
      <c r="J472" s="43"/>
      <c r="K472" s="43"/>
      <c r="L472" s="43"/>
      <c r="M472" s="43"/>
      <c r="N472" s="43"/>
      <c r="O472" s="17"/>
      <c r="P472" s="19"/>
      <c r="Q472" s="19"/>
      <c r="R472" s="19"/>
      <c r="S472" s="19"/>
      <c r="T472" s="19"/>
      <c r="U472" s="19">
        <v>0.91791666666666671</v>
      </c>
      <c r="V472" s="12"/>
      <c r="W472" s="12"/>
      <c r="X472" s="12"/>
      <c r="Y472" s="12"/>
      <c r="Z472" s="12"/>
      <c r="AA472" s="12"/>
      <c r="AB472" s="12"/>
      <c r="AC472" s="12"/>
      <c r="AD472" s="12"/>
      <c r="AE472" s="12"/>
      <c r="AF472" s="12"/>
      <c r="AG472" s="12"/>
      <c r="AH472" s="12"/>
      <c r="AI472" s="12"/>
      <c r="AJ472" s="12"/>
      <c r="AK472" s="12"/>
      <c r="AL472" s="12"/>
      <c r="AM472" s="12"/>
      <c r="AN472" s="12"/>
      <c r="AO472" s="12"/>
      <c r="AP472" s="12"/>
      <c r="AQ472" s="12"/>
      <c r="AR472" s="12"/>
      <c r="AS472" s="12"/>
      <c r="AT472" s="12"/>
      <c r="AU472" s="12"/>
      <c r="AV472" s="12"/>
      <c r="AW472" s="12"/>
    </row>
    <row r="473" spans="1:49" ht="12" customHeight="1" x14ac:dyDescent="0.2">
      <c r="A473" s="7">
        <v>471</v>
      </c>
      <c r="B473" s="50" t="s">
        <v>105</v>
      </c>
      <c r="C473" s="50" t="s">
        <v>386</v>
      </c>
      <c r="D473" s="33" t="s">
        <v>1797</v>
      </c>
      <c r="E473" s="33">
        <v>411164</v>
      </c>
      <c r="F473" s="25" t="s">
        <v>3745</v>
      </c>
      <c r="G473" s="8">
        <f>MIN(J473:AW473)</f>
        <v>0.91836805555555545</v>
      </c>
      <c r="H473" s="9">
        <f>COUNTA(J473:AW473)</f>
        <v>2</v>
      </c>
      <c r="I473" s="9">
        <f>INDEX(J$1:AW$1,MATCH(MIN(J473:AW473),J473:AW473,0))</f>
        <v>2019</v>
      </c>
      <c r="J473" s="43"/>
      <c r="K473" s="78"/>
      <c r="L473" s="78"/>
      <c r="M473" s="43">
        <v>1.1661342592592592</v>
      </c>
      <c r="N473" s="43"/>
      <c r="O473" s="51">
        <v>0.91836805555555545</v>
      </c>
      <c r="P473" s="9"/>
      <c r="Q473" s="9"/>
      <c r="R473" s="9"/>
      <c r="S473" s="9"/>
      <c r="T473" s="9"/>
      <c r="U473" s="9"/>
      <c r="V473" s="9"/>
      <c r="W473" s="12"/>
      <c r="X473" s="9"/>
      <c r="Y473" s="7"/>
      <c r="Z473" s="7"/>
      <c r="AA473" s="7"/>
      <c r="AB473" s="7"/>
      <c r="AC473" s="7"/>
      <c r="AD473" s="7"/>
      <c r="AE473" s="7"/>
      <c r="AF473" s="7"/>
      <c r="AG473" s="7"/>
      <c r="AH473" s="7"/>
      <c r="AI473" s="7"/>
      <c r="AJ473" s="7"/>
      <c r="AK473" s="7"/>
      <c r="AL473" s="7"/>
      <c r="AM473" s="7"/>
      <c r="AN473" s="7"/>
      <c r="AO473" s="7"/>
      <c r="AP473" s="7"/>
      <c r="AQ473" s="7"/>
      <c r="AR473" s="7"/>
      <c r="AS473" s="12"/>
      <c r="AT473" s="12"/>
      <c r="AU473" s="12"/>
      <c r="AV473" s="12"/>
      <c r="AW473" s="12"/>
    </row>
    <row r="474" spans="1:49" ht="12" customHeight="1" x14ac:dyDescent="0.2">
      <c r="A474" s="7">
        <v>472</v>
      </c>
      <c r="B474" s="16" t="s">
        <v>548</v>
      </c>
      <c r="C474" s="16" t="s">
        <v>842</v>
      </c>
      <c r="D474" s="33" t="s">
        <v>2911</v>
      </c>
      <c r="E474" s="33"/>
      <c r="F474" s="25" t="s">
        <v>3745</v>
      </c>
      <c r="G474" s="8">
        <f>MIN(J474:AW474)</f>
        <v>0.91862268518518519</v>
      </c>
      <c r="H474" s="9">
        <f>COUNTA(J474:AW474)</f>
        <v>1</v>
      </c>
      <c r="I474" s="9">
        <f>INDEX(J$1:AW$1,MATCH(MIN(J474:AW474),J474:AW474,0))</f>
        <v>2013</v>
      </c>
      <c r="J474" s="43"/>
      <c r="K474" s="43"/>
      <c r="L474" s="43"/>
      <c r="M474" s="43"/>
      <c r="N474" s="43"/>
      <c r="O474" s="17"/>
      <c r="P474" s="19"/>
      <c r="Q474" s="19"/>
      <c r="R474" s="19"/>
      <c r="S474" s="19"/>
      <c r="T474" s="19"/>
      <c r="U474" s="19">
        <v>0.91862268518518519</v>
      </c>
      <c r="V474" s="12"/>
      <c r="W474" s="12"/>
      <c r="X474" s="12"/>
      <c r="Y474" s="12"/>
      <c r="Z474" s="12"/>
      <c r="AA474" s="12"/>
      <c r="AB474" s="12"/>
      <c r="AC474" s="12"/>
      <c r="AD474" s="12"/>
      <c r="AE474" s="12"/>
      <c r="AF474" s="12"/>
      <c r="AG474" s="12"/>
      <c r="AH474" s="12"/>
      <c r="AI474" s="12"/>
      <c r="AJ474" s="12"/>
      <c r="AK474" s="12"/>
      <c r="AL474" s="12"/>
      <c r="AM474" s="12"/>
      <c r="AN474" s="12"/>
      <c r="AO474" s="12"/>
      <c r="AP474" s="12"/>
      <c r="AQ474" s="12"/>
      <c r="AR474" s="12"/>
      <c r="AS474" s="12"/>
      <c r="AT474" s="12"/>
      <c r="AU474" s="12"/>
      <c r="AV474" s="12"/>
      <c r="AW474" s="12"/>
    </row>
    <row r="475" spans="1:49" ht="12" customHeight="1" x14ac:dyDescent="0.2">
      <c r="A475" s="7">
        <v>473</v>
      </c>
      <c r="B475" s="16" t="s">
        <v>207</v>
      </c>
      <c r="C475" s="16" t="s">
        <v>170</v>
      </c>
      <c r="D475" s="33" t="s">
        <v>2364</v>
      </c>
      <c r="E475" s="33"/>
      <c r="F475" s="25" t="s">
        <v>3745</v>
      </c>
      <c r="G475" s="8">
        <f>MIN(J475:AW475)</f>
        <v>0.91874999999999996</v>
      </c>
      <c r="H475" s="9">
        <f>COUNTA(J475:AW475)</f>
        <v>6</v>
      </c>
      <c r="I475" s="9">
        <f>INDEX(J$1:AW$1,MATCH(MIN(J475:AW475),J475:AW475,0))</f>
        <v>1996</v>
      </c>
      <c r="J475" s="43"/>
      <c r="K475" s="43"/>
      <c r="L475" s="43"/>
      <c r="M475" s="43"/>
      <c r="N475" s="43"/>
      <c r="O475" s="9"/>
      <c r="P475" s="12"/>
      <c r="Q475" s="12"/>
      <c r="R475" s="12"/>
      <c r="S475" s="12"/>
      <c r="T475" s="12"/>
      <c r="U475" s="12"/>
      <c r="V475" s="12"/>
      <c r="W475" s="12"/>
      <c r="X475" s="12"/>
      <c r="Y475" s="12"/>
      <c r="Z475" s="12"/>
      <c r="AA475" s="12"/>
      <c r="AB475" s="12"/>
      <c r="AC475" s="12"/>
      <c r="AD475" s="12"/>
      <c r="AE475" s="12"/>
      <c r="AF475" s="12"/>
      <c r="AG475" s="12"/>
      <c r="AH475" s="12"/>
      <c r="AI475" s="12" t="s">
        <v>625</v>
      </c>
      <c r="AJ475" s="12"/>
      <c r="AK475" s="12">
        <v>0.99375000000000002</v>
      </c>
      <c r="AL475" s="12">
        <v>0.91874999999999996</v>
      </c>
      <c r="AM475" s="12">
        <v>1.0778935185185186</v>
      </c>
      <c r="AN475" s="12" t="s">
        <v>773</v>
      </c>
      <c r="AO475" s="12">
        <v>1.1465277777777778</v>
      </c>
      <c r="AP475" s="12"/>
      <c r="AQ475" s="12"/>
      <c r="AR475" s="12"/>
      <c r="AS475" s="12"/>
      <c r="AT475" s="12"/>
      <c r="AU475" s="12"/>
      <c r="AV475" s="12"/>
      <c r="AW475" s="12"/>
    </row>
    <row r="476" spans="1:49" ht="12" customHeight="1" x14ac:dyDescent="0.2">
      <c r="A476" s="7">
        <v>474</v>
      </c>
      <c r="B476" s="16" t="s">
        <v>562</v>
      </c>
      <c r="C476" s="16" t="s">
        <v>563</v>
      </c>
      <c r="D476" s="33" t="s">
        <v>2786</v>
      </c>
      <c r="E476" s="33"/>
      <c r="F476" s="25" t="s">
        <v>3745</v>
      </c>
      <c r="G476" s="8">
        <f>MIN(J476:AW476)</f>
        <v>0.91874999999999996</v>
      </c>
      <c r="H476" s="9">
        <f>COUNTA(J476:AW476)</f>
        <v>2</v>
      </c>
      <c r="I476" s="9">
        <f>INDEX(J$1:AW$1,MATCH(MIN(J476:AW476),J476:AW476,0))</f>
        <v>1996</v>
      </c>
      <c r="J476" s="43"/>
      <c r="K476" s="43"/>
      <c r="L476" s="43"/>
      <c r="M476" s="43"/>
      <c r="N476" s="78"/>
      <c r="O476" s="80"/>
      <c r="P476" s="12"/>
      <c r="Q476" s="12"/>
      <c r="R476" s="12"/>
      <c r="S476" s="12"/>
      <c r="T476" s="12"/>
      <c r="U476" s="12"/>
      <c r="V476" s="12"/>
      <c r="W476" s="12"/>
      <c r="X476" s="12"/>
      <c r="Y476" s="12"/>
      <c r="Z476" s="12"/>
      <c r="AA476" s="12"/>
      <c r="AB476" s="12"/>
      <c r="AC476" s="12"/>
      <c r="AD476" s="12"/>
      <c r="AE476" s="12"/>
      <c r="AF476" s="12"/>
      <c r="AG476" s="12"/>
      <c r="AH476" s="12"/>
      <c r="AI476" s="12"/>
      <c r="AJ476" s="12"/>
      <c r="AK476" s="12">
        <v>0.99375000000000002</v>
      </c>
      <c r="AL476" s="12">
        <v>0.91874999999999996</v>
      </c>
      <c r="AM476" s="12"/>
      <c r="AN476" s="12"/>
      <c r="AO476" s="12"/>
      <c r="AP476" s="12"/>
      <c r="AQ476" s="12"/>
      <c r="AR476" s="12"/>
      <c r="AS476" s="12"/>
      <c r="AT476" s="12"/>
      <c r="AU476" s="12"/>
      <c r="AV476" s="12"/>
      <c r="AW476" s="12"/>
    </row>
    <row r="477" spans="1:49" ht="12" customHeight="1" x14ac:dyDescent="0.2">
      <c r="A477" s="7">
        <v>475</v>
      </c>
      <c r="B477" s="35" t="s">
        <v>1480</v>
      </c>
      <c r="C477" s="35" t="s">
        <v>1041</v>
      </c>
      <c r="D477" s="33" t="s">
        <v>1892</v>
      </c>
      <c r="E477" s="33"/>
      <c r="F477" s="25" t="s">
        <v>3745</v>
      </c>
      <c r="G477" s="8">
        <f>MIN(J477:AW477)</f>
        <v>0.91878472222222218</v>
      </c>
      <c r="H477" s="9">
        <f>COUNTA(J477:AW477)</f>
        <v>1</v>
      </c>
      <c r="I477" s="9">
        <f>INDEX(J$1:AW$1,MATCH(MIN(J477:AW477),J477:AW477,0))</f>
        <v>2017</v>
      </c>
      <c r="J477" s="43"/>
      <c r="K477" s="43"/>
      <c r="L477" s="43"/>
      <c r="M477" s="43"/>
      <c r="N477" s="43"/>
      <c r="O477" s="9"/>
      <c r="P477" s="12"/>
      <c r="Q477" s="23">
        <v>0.91878472222222218</v>
      </c>
      <c r="R477" s="12"/>
      <c r="S477" s="12"/>
      <c r="T477" s="12"/>
      <c r="U477" s="12"/>
      <c r="V477" s="12"/>
      <c r="W477" s="12"/>
      <c r="X477" s="12"/>
      <c r="Y477" s="12"/>
      <c r="Z477" s="12"/>
      <c r="AA477" s="12"/>
      <c r="AB477" s="12"/>
      <c r="AC477" s="12"/>
      <c r="AD477" s="12"/>
      <c r="AE477" s="12"/>
      <c r="AF477" s="12"/>
      <c r="AG477" s="12"/>
      <c r="AH477" s="12"/>
      <c r="AI477" s="12"/>
      <c r="AJ477" s="12"/>
      <c r="AK477" s="12"/>
      <c r="AL477" s="12"/>
      <c r="AM477" s="12"/>
      <c r="AN477" s="12"/>
      <c r="AO477" s="12"/>
      <c r="AP477" s="12"/>
      <c r="AQ477" s="12"/>
      <c r="AR477" s="12"/>
      <c r="AS477" s="12"/>
      <c r="AT477" s="12"/>
      <c r="AU477" s="12"/>
      <c r="AV477" s="12"/>
      <c r="AW477" s="12"/>
    </row>
    <row r="478" spans="1:49" ht="12" customHeight="1" x14ac:dyDescent="0.2">
      <c r="A478" s="7">
        <v>476</v>
      </c>
      <c r="B478" s="35" t="s">
        <v>1585</v>
      </c>
      <c r="C478" s="35" t="s">
        <v>437</v>
      </c>
      <c r="D478" s="33" t="s">
        <v>2643</v>
      </c>
      <c r="E478" s="33"/>
      <c r="F478" s="25" t="s">
        <v>3745</v>
      </c>
      <c r="G478" s="8">
        <f>MIN(J478:AW478)</f>
        <v>0.91928240740740741</v>
      </c>
      <c r="H478" s="9">
        <f>COUNTA(J478:AW478)</f>
        <v>1</v>
      </c>
      <c r="I478" s="9">
        <f>INDEX(J$1:AW$1,MATCH(MIN(J478:AW478),J478:AW478,0))</f>
        <v>2016</v>
      </c>
      <c r="J478" s="43"/>
      <c r="K478" s="43"/>
      <c r="L478" s="43"/>
      <c r="M478" s="43"/>
      <c r="N478" s="43"/>
      <c r="O478" s="9"/>
      <c r="P478" s="12"/>
      <c r="Q478" s="12"/>
      <c r="R478" s="8">
        <v>0.91928240740740741</v>
      </c>
      <c r="S478" s="12"/>
      <c r="T478" s="12"/>
      <c r="U478" s="12"/>
      <c r="V478" s="12"/>
      <c r="W478" s="12"/>
      <c r="X478" s="12"/>
      <c r="Y478" s="12"/>
      <c r="Z478" s="12"/>
      <c r="AA478" s="12"/>
      <c r="AB478" s="12"/>
      <c r="AC478" s="12"/>
      <c r="AD478" s="12"/>
      <c r="AE478" s="12"/>
      <c r="AF478" s="12"/>
      <c r="AG478" s="12"/>
      <c r="AH478" s="12"/>
      <c r="AI478" s="12"/>
      <c r="AJ478" s="12"/>
      <c r="AK478" s="12"/>
      <c r="AL478" s="12"/>
      <c r="AM478" s="12"/>
      <c r="AN478" s="12"/>
      <c r="AO478" s="12"/>
      <c r="AP478" s="12"/>
      <c r="AQ478" s="12"/>
      <c r="AR478" s="12"/>
      <c r="AS478" s="12"/>
      <c r="AT478" s="12"/>
      <c r="AU478" s="12"/>
      <c r="AV478" s="12"/>
      <c r="AW478" s="12"/>
    </row>
    <row r="479" spans="1:49" ht="12" customHeight="1" x14ac:dyDescent="0.2">
      <c r="A479" s="7">
        <v>477</v>
      </c>
      <c r="B479" s="16" t="s">
        <v>3023</v>
      </c>
      <c r="C479" s="16" t="s">
        <v>1400</v>
      </c>
      <c r="D479" s="16" t="s">
        <v>1270</v>
      </c>
      <c r="E479" s="33">
        <v>513389</v>
      </c>
      <c r="F479" s="25" t="s">
        <v>3745</v>
      </c>
      <c r="G479" s="8">
        <f>MIN(J479:AW479)</f>
        <v>0.91965277777777776</v>
      </c>
      <c r="H479" s="9">
        <f>COUNTA(J479:AW479)</f>
        <v>1</v>
      </c>
      <c r="I479" s="9">
        <f>INDEX(J$1:AW$1,MATCH(MIN(J479:AW479),J479:AW479,0))</f>
        <v>2022</v>
      </c>
      <c r="J479" s="43"/>
      <c r="K479" s="43"/>
      <c r="L479" s="43"/>
      <c r="M479" s="43"/>
      <c r="N479" s="43">
        <v>0.91965277777777776</v>
      </c>
      <c r="O479" s="9"/>
      <c r="P479" s="9"/>
      <c r="Q479" s="9"/>
      <c r="R479" s="9"/>
      <c r="S479" s="9"/>
      <c r="T479" s="9"/>
      <c r="U479" s="9"/>
      <c r="V479" s="9"/>
      <c r="W479" s="12"/>
      <c r="X479" s="9"/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12"/>
      <c r="AT479" s="12"/>
      <c r="AU479" s="12"/>
      <c r="AV479" s="12"/>
      <c r="AW479" s="12"/>
    </row>
    <row r="480" spans="1:49" ht="12" customHeight="1" x14ac:dyDescent="0.2">
      <c r="A480" s="7">
        <v>478</v>
      </c>
      <c r="B480" s="16" t="s">
        <v>219</v>
      </c>
      <c r="C480" s="16" t="s">
        <v>177</v>
      </c>
      <c r="D480" s="33" t="s">
        <v>2935</v>
      </c>
      <c r="E480" s="33"/>
      <c r="F480" s="47" t="s">
        <v>637</v>
      </c>
      <c r="G480" s="8">
        <f>MIN(J480:AW480)</f>
        <v>0.92017361111111118</v>
      </c>
      <c r="H480" s="9">
        <f>COUNTA(J480:AW480)</f>
        <v>5</v>
      </c>
      <c r="I480" s="9">
        <f>INDEX(J$1:AW$1,MATCH(MIN(J480:AW480),J480:AW480,0))</f>
        <v>2003</v>
      </c>
      <c r="J480" s="43"/>
      <c r="K480" s="43"/>
      <c r="L480" s="43"/>
      <c r="M480" s="43"/>
      <c r="N480" s="43"/>
      <c r="O480" s="9"/>
      <c r="P480" s="12"/>
      <c r="Q480" s="12"/>
      <c r="R480" s="12"/>
      <c r="S480" s="12"/>
      <c r="T480" s="12"/>
      <c r="U480" s="12"/>
      <c r="V480" s="12"/>
      <c r="W480" s="12"/>
      <c r="X480" s="12"/>
      <c r="Y480" s="12"/>
      <c r="Z480" s="12"/>
      <c r="AA480" s="12"/>
      <c r="AB480" s="12"/>
      <c r="AC480" s="12"/>
      <c r="AD480" s="12"/>
      <c r="AE480" s="12">
        <v>0.92017361111111118</v>
      </c>
      <c r="AF480" s="12"/>
      <c r="AG480" s="12"/>
      <c r="AH480" s="12"/>
      <c r="AI480" s="12" t="s">
        <v>625</v>
      </c>
      <c r="AJ480" s="12"/>
      <c r="AK480" s="12"/>
      <c r="AL480" s="12"/>
      <c r="AM480" s="15">
        <v>0.97908564814814814</v>
      </c>
      <c r="AN480" s="12" t="s">
        <v>773</v>
      </c>
      <c r="AO480" s="15">
        <v>0.9506944444444444</v>
      </c>
      <c r="AP480" s="12"/>
      <c r="AQ480" s="12"/>
      <c r="AR480" s="12"/>
      <c r="AS480" s="12"/>
      <c r="AT480" s="12"/>
      <c r="AU480" s="12"/>
      <c r="AV480" s="12"/>
      <c r="AW480" s="12"/>
    </row>
    <row r="481" spans="1:49" ht="12" customHeight="1" x14ac:dyDescent="0.2">
      <c r="A481" s="7">
        <v>479</v>
      </c>
      <c r="B481" s="16" t="s">
        <v>3384</v>
      </c>
      <c r="C481" s="16" t="s">
        <v>3385</v>
      </c>
      <c r="D481" s="16" t="s">
        <v>3254</v>
      </c>
      <c r="E481" s="33">
        <v>625155</v>
      </c>
      <c r="F481" s="7" t="s">
        <v>3745</v>
      </c>
      <c r="G481" s="8">
        <f>MIN(J481:AW481)</f>
        <v>0.92055555555555557</v>
      </c>
      <c r="H481" s="9">
        <f>COUNTA(J481:AW481)</f>
        <v>1</v>
      </c>
      <c r="I481" s="9">
        <f>INDEX(J$1:AW$1,MATCH(MIN(J481:AW481),J481:AW481,0))</f>
        <v>2024</v>
      </c>
      <c r="J481" s="43"/>
      <c r="K481" s="43"/>
      <c r="L481" s="63">
        <v>0.92055555555555557</v>
      </c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12"/>
      <c r="X481" s="9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12"/>
      <c r="AT481" s="12"/>
      <c r="AU481" s="12"/>
      <c r="AV481" s="12"/>
      <c r="AW481" s="12"/>
    </row>
    <row r="482" spans="1:49" ht="12" customHeight="1" x14ac:dyDescent="0.2">
      <c r="A482" s="7">
        <v>480</v>
      </c>
      <c r="B482" s="16" t="s">
        <v>1230</v>
      </c>
      <c r="C482" s="16" t="s">
        <v>843</v>
      </c>
      <c r="D482" s="33" t="s">
        <v>2421</v>
      </c>
      <c r="E482" s="33"/>
      <c r="F482" s="25" t="s">
        <v>3745</v>
      </c>
      <c r="G482" s="8">
        <f>MIN(J482:AW482)</f>
        <v>0.92070601851851841</v>
      </c>
      <c r="H482" s="9">
        <f>COUNTA(J482:AW482)</f>
        <v>1</v>
      </c>
      <c r="I482" s="9">
        <f>INDEX(J$1:AW$1,MATCH(MIN(J482:AW482),J482:AW482,0))</f>
        <v>2013</v>
      </c>
      <c r="J482" s="43"/>
      <c r="K482" s="43"/>
      <c r="L482" s="43"/>
      <c r="M482" s="43"/>
      <c r="N482" s="43"/>
      <c r="O482" s="17"/>
      <c r="P482" s="19"/>
      <c r="Q482" s="19"/>
      <c r="R482" s="19"/>
      <c r="S482" s="19"/>
      <c r="T482" s="19"/>
      <c r="U482" s="19">
        <v>0.92070601851851841</v>
      </c>
      <c r="V482" s="12"/>
      <c r="W482" s="12"/>
      <c r="X482" s="12"/>
      <c r="Y482" s="12"/>
      <c r="Z482" s="12"/>
      <c r="AA482" s="12"/>
      <c r="AB482" s="12"/>
      <c r="AC482" s="12"/>
      <c r="AD482" s="12"/>
      <c r="AE482" s="12"/>
      <c r="AF482" s="12"/>
      <c r="AG482" s="12"/>
      <c r="AH482" s="12"/>
      <c r="AI482" s="12"/>
      <c r="AJ482" s="12"/>
      <c r="AK482" s="12"/>
      <c r="AL482" s="12"/>
      <c r="AM482" s="12"/>
      <c r="AN482" s="12"/>
      <c r="AO482" s="12"/>
      <c r="AP482" s="12"/>
      <c r="AQ482" s="12"/>
      <c r="AR482" s="12"/>
      <c r="AS482" s="12"/>
      <c r="AT482" s="12"/>
      <c r="AU482" s="12"/>
      <c r="AV482" s="12"/>
      <c r="AW482" s="12"/>
    </row>
    <row r="483" spans="1:49" ht="12" customHeight="1" x14ac:dyDescent="0.2">
      <c r="A483" s="7">
        <v>481</v>
      </c>
      <c r="B483" s="16" t="s">
        <v>381</v>
      </c>
      <c r="C483" s="16" t="s">
        <v>380</v>
      </c>
      <c r="D483" s="33" t="s">
        <v>1861</v>
      </c>
      <c r="E483" s="33"/>
      <c r="F483" s="47" t="s">
        <v>637</v>
      </c>
      <c r="G483" s="8">
        <f>MIN(J483:AW483)</f>
        <v>0.92152777777777783</v>
      </c>
      <c r="H483" s="9">
        <f>COUNTA(J483:AW483)</f>
        <v>2</v>
      </c>
      <c r="I483" s="9">
        <f>INDEX(J$1:AW$1,MATCH(MIN(J483:AW483),J483:AW483,0))</f>
        <v>2005</v>
      </c>
      <c r="J483" s="43"/>
      <c r="K483" s="43"/>
      <c r="L483" s="43"/>
      <c r="M483" s="43"/>
      <c r="N483" s="43"/>
      <c r="O483" s="9"/>
      <c r="P483" s="12"/>
      <c r="Q483" s="12"/>
      <c r="R483" s="12"/>
      <c r="S483" s="12"/>
      <c r="T483" s="12"/>
      <c r="U483" s="12"/>
      <c r="V483" s="12"/>
      <c r="W483" s="12"/>
      <c r="X483" s="12"/>
      <c r="Y483" s="12"/>
      <c r="Z483" s="12"/>
      <c r="AA483" s="12"/>
      <c r="AB483" s="12"/>
      <c r="AC483" s="12">
        <v>0.92152777777777783</v>
      </c>
      <c r="AD483" s="12">
        <v>0.94883101851851848</v>
      </c>
      <c r="AE483" s="12"/>
      <c r="AF483" s="12"/>
      <c r="AG483" s="12"/>
      <c r="AH483" s="12"/>
      <c r="AI483" s="12"/>
      <c r="AJ483" s="12"/>
      <c r="AK483" s="12"/>
      <c r="AL483" s="12"/>
      <c r="AM483" s="12"/>
      <c r="AN483" s="12"/>
      <c r="AO483" s="12"/>
      <c r="AP483" s="12"/>
      <c r="AQ483" s="12"/>
      <c r="AR483" s="12"/>
      <c r="AS483" s="12"/>
      <c r="AT483" s="12"/>
      <c r="AU483" s="12"/>
      <c r="AV483" s="12"/>
      <c r="AW483" s="12"/>
    </row>
    <row r="484" spans="1:49" ht="12" customHeight="1" x14ac:dyDescent="0.2">
      <c r="A484" s="7">
        <v>482</v>
      </c>
      <c r="B484" s="50" t="s">
        <v>457</v>
      </c>
      <c r="C484" s="50" t="s">
        <v>1207</v>
      </c>
      <c r="D484" s="33" t="s">
        <v>2104</v>
      </c>
      <c r="E484" s="33">
        <v>486866</v>
      </c>
      <c r="F484" s="25" t="s">
        <v>3745</v>
      </c>
      <c r="G484" s="8">
        <f>MIN(J484:AW484)</f>
        <v>0.92190972222222223</v>
      </c>
      <c r="H484" s="9">
        <f>COUNTA(J484:AW484)</f>
        <v>1</v>
      </c>
      <c r="I484" s="9">
        <f>INDEX(J$1:AW$1,MATCH(MIN(J484:AW484),J484:AW484,0))</f>
        <v>2019</v>
      </c>
      <c r="J484" s="43"/>
      <c r="K484" s="43"/>
      <c r="L484" s="43"/>
      <c r="M484" s="43"/>
      <c r="N484" s="43"/>
      <c r="O484" s="51">
        <v>0.92190972222222223</v>
      </c>
      <c r="P484" s="9"/>
      <c r="Q484" s="9"/>
      <c r="R484" s="9"/>
      <c r="S484" s="9"/>
      <c r="T484" s="9"/>
      <c r="U484" s="9"/>
      <c r="V484" s="9"/>
      <c r="W484" s="12"/>
      <c r="X484" s="9"/>
      <c r="Y484" s="7"/>
      <c r="Z484" s="7"/>
      <c r="AA484" s="7"/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12"/>
      <c r="AT484" s="12"/>
      <c r="AU484" s="12"/>
      <c r="AV484" s="12"/>
      <c r="AW484" s="12"/>
    </row>
    <row r="485" spans="1:49" ht="12" customHeight="1" x14ac:dyDescent="0.2">
      <c r="A485" s="7">
        <v>483</v>
      </c>
      <c r="B485" s="34" t="s">
        <v>207</v>
      </c>
      <c r="C485" s="34" t="s">
        <v>1113</v>
      </c>
      <c r="D485" s="33" t="s">
        <v>1271</v>
      </c>
      <c r="E485" s="33">
        <v>426585</v>
      </c>
      <c r="F485" s="25" t="s">
        <v>3745</v>
      </c>
      <c r="G485" s="8">
        <f>MIN(J485:AW485)</f>
        <v>0.92278935185185185</v>
      </c>
      <c r="H485" s="9">
        <f>COUNTA(J485:AW485)</f>
        <v>3</v>
      </c>
      <c r="I485" s="9">
        <f>INDEX(J$1:AW$1,MATCH(MIN(J485:AW485),J485:AW485,0))</f>
        <v>2022</v>
      </c>
      <c r="J485" s="43"/>
      <c r="K485" s="43">
        <v>0.95287037037037037</v>
      </c>
      <c r="L485" s="43"/>
      <c r="M485" s="43"/>
      <c r="N485" s="43">
        <v>0.92278935185185185</v>
      </c>
      <c r="O485" s="9"/>
      <c r="P485" s="43">
        <v>1.0050000000000001</v>
      </c>
      <c r="Q485" s="12"/>
      <c r="R485" s="12"/>
      <c r="S485" s="12"/>
      <c r="T485" s="12"/>
      <c r="U485" s="12"/>
      <c r="V485" s="12"/>
      <c r="W485" s="12"/>
      <c r="X485" s="12"/>
      <c r="Y485" s="12"/>
      <c r="Z485" s="12"/>
      <c r="AA485" s="12"/>
      <c r="AB485" s="12"/>
      <c r="AC485" s="12"/>
      <c r="AD485" s="12"/>
      <c r="AE485" s="12"/>
      <c r="AF485" s="12"/>
      <c r="AG485" s="12"/>
      <c r="AH485" s="12"/>
      <c r="AI485" s="12"/>
      <c r="AJ485" s="12"/>
      <c r="AK485" s="12"/>
      <c r="AL485" s="12"/>
      <c r="AM485" s="12"/>
      <c r="AN485" s="12"/>
      <c r="AO485" s="12"/>
      <c r="AP485" s="12"/>
      <c r="AQ485" s="12"/>
      <c r="AR485" s="12"/>
      <c r="AS485" s="12"/>
      <c r="AT485" s="12"/>
      <c r="AU485" s="12"/>
      <c r="AV485" s="12"/>
      <c r="AW485" s="12"/>
    </row>
    <row r="486" spans="1:49" ht="12" customHeight="1" x14ac:dyDescent="0.2">
      <c r="A486" s="7">
        <v>484</v>
      </c>
      <c r="B486" s="33" t="s">
        <v>334</v>
      </c>
      <c r="C486" s="33" t="s">
        <v>679</v>
      </c>
      <c r="D486" s="33" t="s">
        <v>2533</v>
      </c>
      <c r="E486" s="33"/>
      <c r="F486" s="25" t="s">
        <v>3745</v>
      </c>
      <c r="G486" s="8">
        <f>MIN(J486:AW486)</f>
        <v>0.92300925925925925</v>
      </c>
      <c r="H486" s="9">
        <f>COUNTA(J486:AW486)</f>
        <v>1</v>
      </c>
      <c r="I486" s="9">
        <f>INDEX(J$1:AW$1,MATCH(MIN(J486:AW486),J486:AW486,0))</f>
        <v>2010</v>
      </c>
      <c r="J486" s="43"/>
      <c r="K486" s="43"/>
      <c r="L486" s="43"/>
      <c r="M486" s="43"/>
      <c r="N486" s="43"/>
      <c r="O486" s="9"/>
      <c r="P486" s="12"/>
      <c r="Q486" s="12"/>
      <c r="R486" s="12"/>
      <c r="S486" s="12"/>
      <c r="T486" s="12"/>
      <c r="U486" s="12"/>
      <c r="V486" s="12"/>
      <c r="W486" s="12"/>
      <c r="X486" s="12">
        <v>0.92300925925925925</v>
      </c>
      <c r="Y486" s="12"/>
      <c r="Z486" s="12"/>
      <c r="AA486" s="12"/>
      <c r="AB486" s="12"/>
      <c r="AC486" s="12"/>
      <c r="AD486" s="12"/>
      <c r="AE486" s="12"/>
      <c r="AF486" s="12"/>
      <c r="AG486" s="12"/>
      <c r="AH486" s="12"/>
      <c r="AI486" s="12"/>
      <c r="AJ486" s="12"/>
      <c r="AK486" s="12"/>
      <c r="AL486" s="12"/>
      <c r="AM486" s="12"/>
      <c r="AN486" s="12"/>
      <c r="AO486" s="12"/>
      <c r="AP486" s="12"/>
      <c r="AQ486" s="12"/>
      <c r="AR486" s="12"/>
      <c r="AS486" s="12"/>
      <c r="AT486" s="12"/>
      <c r="AU486" s="12"/>
      <c r="AV486" s="12"/>
      <c r="AW486" s="12"/>
    </row>
    <row r="487" spans="1:49" ht="12" customHeight="1" x14ac:dyDescent="0.2">
      <c r="A487" s="7">
        <v>485</v>
      </c>
      <c r="B487" s="34" t="s">
        <v>372</v>
      </c>
      <c r="C487" s="34" t="s">
        <v>723</v>
      </c>
      <c r="D487" s="33" t="s">
        <v>1828</v>
      </c>
      <c r="E487" s="33">
        <v>492336</v>
      </c>
      <c r="F487" s="25" t="s">
        <v>3745</v>
      </c>
      <c r="G487" s="8">
        <f>MIN(J487:AW487)</f>
        <v>0.92364583333333339</v>
      </c>
      <c r="H487" s="9">
        <f>COUNTA(J487:AW487)</f>
        <v>1</v>
      </c>
      <c r="I487" s="9">
        <f>INDEX(J$1:AW$1,MATCH(MIN(J487:AW487),J487:AW487,0))</f>
        <v>2018</v>
      </c>
      <c r="J487" s="43"/>
      <c r="K487" s="43"/>
      <c r="L487" s="43"/>
      <c r="M487" s="43"/>
      <c r="N487" s="43"/>
      <c r="O487" s="9"/>
      <c r="P487" s="43">
        <v>0.92364583333333339</v>
      </c>
      <c r="Q487" s="12"/>
      <c r="R487" s="12"/>
      <c r="S487" s="12"/>
      <c r="T487" s="12"/>
      <c r="U487" s="12"/>
      <c r="V487" s="12"/>
      <c r="W487" s="12"/>
      <c r="X487" s="12"/>
      <c r="Y487" s="12"/>
      <c r="Z487" s="12"/>
      <c r="AA487" s="12"/>
      <c r="AB487" s="12"/>
      <c r="AC487" s="12"/>
      <c r="AD487" s="12"/>
      <c r="AE487" s="12"/>
      <c r="AF487" s="12"/>
      <c r="AG487" s="12"/>
      <c r="AH487" s="12"/>
      <c r="AI487" s="12"/>
      <c r="AJ487" s="12"/>
      <c r="AK487" s="12"/>
      <c r="AL487" s="12"/>
      <c r="AM487" s="12"/>
      <c r="AN487" s="12"/>
      <c r="AO487" s="12"/>
      <c r="AP487" s="12"/>
      <c r="AQ487" s="12"/>
      <c r="AR487" s="12"/>
      <c r="AS487" s="12"/>
      <c r="AT487" s="12"/>
      <c r="AU487" s="12"/>
      <c r="AV487" s="12"/>
      <c r="AW487" s="12"/>
    </row>
    <row r="488" spans="1:49" ht="12" customHeight="1" x14ac:dyDescent="0.2">
      <c r="A488" s="7">
        <v>486</v>
      </c>
      <c r="B488" s="16" t="s">
        <v>640</v>
      </c>
      <c r="C488" s="16" t="s">
        <v>22</v>
      </c>
      <c r="D488" s="33" t="s">
        <v>2250</v>
      </c>
      <c r="E488" s="33"/>
      <c r="F488" s="25" t="s">
        <v>3745</v>
      </c>
      <c r="G488" s="8">
        <f>MIN(J488:AW488)</f>
        <v>0.92372685185185188</v>
      </c>
      <c r="H488" s="9">
        <f>COUNTA(J488:AW488)</f>
        <v>1</v>
      </c>
      <c r="I488" s="9">
        <f>INDEX(J$1:AW$1,MATCH(MIN(J488:AW488),J488:AW488,0))</f>
        <v>1989</v>
      </c>
      <c r="J488" s="43"/>
      <c r="K488" s="43"/>
      <c r="L488" s="43"/>
      <c r="M488" s="43"/>
      <c r="N488" s="43"/>
      <c r="O488" s="9"/>
      <c r="P488" s="12"/>
      <c r="Q488" s="12"/>
      <c r="R488" s="12"/>
      <c r="S488" s="12"/>
      <c r="T488" s="12"/>
      <c r="U488" s="12"/>
      <c r="V488" s="12"/>
      <c r="W488" s="12"/>
      <c r="X488" s="12"/>
      <c r="Y488" s="12"/>
      <c r="Z488" s="12"/>
      <c r="AA488" s="12"/>
      <c r="AB488" s="12"/>
      <c r="AC488" s="12"/>
      <c r="AD488" s="12"/>
      <c r="AE488" s="12"/>
      <c r="AF488" s="12"/>
      <c r="AG488" s="12"/>
      <c r="AH488" s="12"/>
      <c r="AI488" s="12"/>
      <c r="AJ488" s="12"/>
      <c r="AK488" s="12"/>
      <c r="AL488" s="12"/>
      <c r="AM488" s="12"/>
      <c r="AN488" s="12"/>
      <c r="AO488" s="12"/>
      <c r="AP488" s="12"/>
      <c r="AQ488" s="12"/>
      <c r="AR488" s="12"/>
      <c r="AS488" s="12">
        <v>0.92372685185185188</v>
      </c>
      <c r="AT488" s="12"/>
      <c r="AU488" s="12"/>
      <c r="AV488" s="12"/>
      <c r="AW488" s="12"/>
    </row>
    <row r="489" spans="1:49" ht="12" customHeight="1" x14ac:dyDescent="0.2">
      <c r="A489" s="7">
        <v>487</v>
      </c>
      <c r="B489" s="33" t="s">
        <v>203</v>
      </c>
      <c r="C489" s="33" t="s">
        <v>680</v>
      </c>
      <c r="D489" s="33" t="s">
        <v>2274</v>
      </c>
      <c r="E489" s="33"/>
      <c r="F489" s="25" t="s">
        <v>3745</v>
      </c>
      <c r="G489" s="8">
        <f>MIN(J489:AW489)</f>
        <v>0.92390046296296291</v>
      </c>
      <c r="H489" s="9">
        <f>COUNTA(J489:AW489)</f>
        <v>1</v>
      </c>
      <c r="I489" s="9">
        <f>INDEX(J$1:AW$1,MATCH(MIN(J489:AW489),J489:AW489,0))</f>
        <v>2010</v>
      </c>
      <c r="J489" s="43"/>
      <c r="K489" s="43"/>
      <c r="L489" s="43"/>
      <c r="M489" s="43"/>
      <c r="N489" s="78"/>
      <c r="O489" s="80"/>
      <c r="P489" s="12"/>
      <c r="Q489" s="12"/>
      <c r="R489" s="12"/>
      <c r="S489" s="12"/>
      <c r="T489" s="12"/>
      <c r="U489" s="12"/>
      <c r="V489" s="12"/>
      <c r="W489" s="12"/>
      <c r="X489" s="12">
        <v>0.92390046296296291</v>
      </c>
      <c r="Y489" s="12"/>
      <c r="Z489" s="12"/>
      <c r="AA489" s="12"/>
      <c r="AB489" s="12"/>
      <c r="AC489" s="12"/>
      <c r="AD489" s="12"/>
      <c r="AE489" s="12"/>
      <c r="AF489" s="12"/>
      <c r="AG489" s="12"/>
      <c r="AH489" s="12"/>
      <c r="AI489" s="12"/>
      <c r="AJ489" s="12"/>
      <c r="AK489" s="12"/>
      <c r="AL489" s="12"/>
      <c r="AM489" s="12"/>
      <c r="AN489" s="12"/>
      <c r="AO489" s="12"/>
      <c r="AP489" s="12"/>
      <c r="AQ489" s="12"/>
      <c r="AR489" s="12"/>
      <c r="AS489" s="12"/>
      <c r="AT489" s="12"/>
      <c r="AU489" s="12"/>
      <c r="AV489" s="12"/>
      <c r="AW489" s="12"/>
    </row>
    <row r="490" spans="1:49" ht="12" customHeight="1" x14ac:dyDescent="0.2">
      <c r="A490" s="7">
        <v>488</v>
      </c>
      <c r="B490" s="16" t="s">
        <v>447</v>
      </c>
      <c r="C490" s="16" t="s">
        <v>844</v>
      </c>
      <c r="D490" s="33" t="s">
        <v>2896</v>
      </c>
      <c r="E490" s="33"/>
      <c r="F490" s="25" t="s">
        <v>3745</v>
      </c>
      <c r="G490" s="8">
        <f>MIN(J490:AW490)</f>
        <v>0.9240046296296297</v>
      </c>
      <c r="H490" s="9">
        <f>COUNTA(J490:AW490)</f>
        <v>2</v>
      </c>
      <c r="I490" s="9">
        <f>INDEX(J$1:AW$1,MATCH(MIN(J490:AW490),J490:AW490,0))</f>
        <v>2013</v>
      </c>
      <c r="J490" s="43"/>
      <c r="K490" s="43"/>
      <c r="L490" s="43"/>
      <c r="M490" s="43"/>
      <c r="N490" s="43"/>
      <c r="O490" s="17"/>
      <c r="P490" s="19"/>
      <c r="Q490" s="19"/>
      <c r="R490" s="8">
        <v>0.93745370370370373</v>
      </c>
      <c r="S490" s="19"/>
      <c r="T490" s="19"/>
      <c r="U490" s="19">
        <v>0.9240046296296297</v>
      </c>
      <c r="V490" s="12"/>
      <c r="W490" s="12"/>
      <c r="X490" s="12"/>
      <c r="Y490" s="12"/>
      <c r="Z490" s="12"/>
      <c r="AA490" s="12"/>
      <c r="AB490" s="12"/>
      <c r="AC490" s="12"/>
      <c r="AD490" s="12"/>
      <c r="AE490" s="12"/>
      <c r="AF490" s="12"/>
      <c r="AG490" s="12"/>
      <c r="AH490" s="12"/>
      <c r="AI490" s="12"/>
      <c r="AJ490" s="12"/>
      <c r="AK490" s="12"/>
      <c r="AL490" s="12"/>
      <c r="AM490" s="12"/>
      <c r="AN490" s="12"/>
      <c r="AO490" s="12"/>
      <c r="AP490" s="12"/>
      <c r="AQ490" s="12"/>
      <c r="AR490" s="12"/>
      <c r="AS490" s="12"/>
      <c r="AT490" s="12"/>
      <c r="AU490" s="12"/>
      <c r="AV490" s="12"/>
      <c r="AW490" s="12"/>
    </row>
    <row r="491" spans="1:49" ht="12" customHeight="1" x14ac:dyDescent="0.2">
      <c r="A491" s="7">
        <v>489</v>
      </c>
      <c r="B491" s="16" t="s">
        <v>529</v>
      </c>
      <c r="C491" s="16" t="s">
        <v>249</v>
      </c>
      <c r="D491" s="16" t="s">
        <v>3058</v>
      </c>
      <c r="E491" s="33">
        <v>560017</v>
      </c>
      <c r="F491" s="25" t="s">
        <v>3745</v>
      </c>
      <c r="G491" s="8">
        <f>MIN(J491:AW491)</f>
        <v>0.92409722222222224</v>
      </c>
      <c r="H491" s="9">
        <f>COUNTA(J491:AW491)</f>
        <v>1</v>
      </c>
      <c r="I491" s="9">
        <f>INDEX(J$1:AW$1,MATCH(MIN(J491:AW491),J491:AW491,0))</f>
        <v>2023</v>
      </c>
      <c r="J491" s="43"/>
      <c r="K491" s="43"/>
      <c r="L491" s="43"/>
      <c r="M491" s="43">
        <v>0.92409722222222224</v>
      </c>
      <c r="N491" s="9"/>
      <c r="O491" s="9"/>
      <c r="P491" s="9"/>
      <c r="Q491" s="9"/>
      <c r="R491" s="9"/>
      <c r="S491" s="9"/>
      <c r="T491" s="9"/>
      <c r="U491" s="9"/>
      <c r="V491" s="9"/>
      <c r="W491" s="12"/>
      <c r="X491" s="9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12"/>
      <c r="AT491" s="12"/>
      <c r="AU491" s="12"/>
      <c r="AV491" s="12"/>
      <c r="AW491" s="12"/>
    </row>
    <row r="492" spans="1:49" ht="12" customHeight="1" x14ac:dyDescent="0.2">
      <c r="A492" s="7">
        <v>490</v>
      </c>
      <c r="B492" s="16" t="s">
        <v>3386</v>
      </c>
      <c r="C492" s="16" t="s">
        <v>1161</v>
      </c>
      <c r="D492" s="16" t="s">
        <v>3255</v>
      </c>
      <c r="E492" s="33">
        <v>835735</v>
      </c>
      <c r="F492" s="7" t="s">
        <v>3745</v>
      </c>
      <c r="G492" s="8">
        <f>MIN(J492:AW492)</f>
        <v>0.92450231481481482</v>
      </c>
      <c r="H492" s="9">
        <f>COUNTA(J492:AW492)</f>
        <v>1</v>
      </c>
      <c r="I492" s="9">
        <f>INDEX(J$1:AW$1,MATCH(MIN(J492:AW492),J492:AW492,0))</f>
        <v>2024</v>
      </c>
      <c r="J492" s="43"/>
      <c r="K492" s="43"/>
      <c r="L492" s="63">
        <v>0.92450231481481482</v>
      </c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12"/>
      <c r="X492" s="9"/>
      <c r="Y492" s="7"/>
      <c r="Z492" s="7"/>
      <c r="AA492" s="7"/>
      <c r="AB492" s="7"/>
      <c r="AC492" s="7"/>
      <c r="AD492" s="7"/>
      <c r="AE492" s="7"/>
      <c r="AF492" s="7"/>
      <c r="AG492" s="7"/>
      <c r="AH492" s="7"/>
      <c r="AI492" s="7"/>
      <c r="AJ492" s="7"/>
      <c r="AK492" s="7"/>
      <c r="AL492" s="7"/>
      <c r="AM492" s="7"/>
      <c r="AN492" s="7"/>
      <c r="AO492" s="7"/>
      <c r="AP492" s="7"/>
      <c r="AQ492" s="7"/>
      <c r="AR492" s="7"/>
      <c r="AS492" s="12"/>
      <c r="AT492" s="12"/>
      <c r="AU492" s="12"/>
      <c r="AV492" s="12"/>
      <c r="AW492" s="12"/>
    </row>
    <row r="493" spans="1:49" ht="12" customHeight="1" x14ac:dyDescent="0.2">
      <c r="A493" s="7">
        <v>491</v>
      </c>
      <c r="B493" s="35" t="s">
        <v>22</v>
      </c>
      <c r="C493" s="35" t="s">
        <v>168</v>
      </c>
      <c r="D493" s="33" t="s">
        <v>2842</v>
      </c>
      <c r="E493" s="33">
        <v>347858</v>
      </c>
      <c r="F493" s="25" t="s">
        <v>3745</v>
      </c>
      <c r="G493" s="8">
        <f>MIN(J493:AW493)</f>
        <v>0.92461805555555554</v>
      </c>
      <c r="H493" s="9">
        <f>COUNTA(J493:AW493)</f>
        <v>2</v>
      </c>
      <c r="I493" s="9">
        <f>INDEX(J$1:AW$1,MATCH(MIN(J493:AW493),J493:AW493,0))</f>
        <v>2017</v>
      </c>
      <c r="J493" s="43"/>
      <c r="K493" s="43"/>
      <c r="L493" s="43"/>
      <c r="M493" s="43"/>
      <c r="N493" s="43"/>
      <c r="O493" s="43">
        <v>1.1463657407407408</v>
      </c>
      <c r="P493" s="12"/>
      <c r="Q493" s="23">
        <v>0.92461805555555554</v>
      </c>
      <c r="R493" s="12"/>
      <c r="S493" s="12"/>
      <c r="T493" s="12"/>
      <c r="U493" s="12"/>
      <c r="V493" s="12"/>
      <c r="W493" s="12"/>
      <c r="X493" s="12"/>
      <c r="Y493" s="12"/>
      <c r="Z493" s="12"/>
      <c r="AA493" s="12"/>
      <c r="AB493" s="12"/>
      <c r="AC493" s="12"/>
      <c r="AD493" s="12"/>
      <c r="AE493" s="12"/>
      <c r="AF493" s="12"/>
      <c r="AG493" s="12"/>
      <c r="AH493" s="12"/>
      <c r="AI493" s="12"/>
      <c r="AJ493" s="12"/>
      <c r="AK493" s="12"/>
      <c r="AL493" s="12"/>
      <c r="AM493" s="12"/>
      <c r="AN493" s="12"/>
      <c r="AO493" s="12"/>
      <c r="AP493" s="12"/>
      <c r="AQ493" s="12"/>
      <c r="AR493" s="12"/>
      <c r="AS493" s="12"/>
      <c r="AT493" s="12"/>
      <c r="AU493" s="12"/>
      <c r="AV493" s="12"/>
      <c r="AW493" s="12"/>
    </row>
    <row r="494" spans="1:49" ht="12" customHeight="1" x14ac:dyDescent="0.2">
      <c r="A494" s="7">
        <v>492</v>
      </c>
      <c r="B494" s="16" t="s">
        <v>3228</v>
      </c>
      <c r="C494" s="16" t="s">
        <v>3185</v>
      </c>
      <c r="D494" s="16" t="s">
        <v>3059</v>
      </c>
      <c r="E494" s="33">
        <v>816917</v>
      </c>
      <c r="F494" s="25" t="s">
        <v>3745</v>
      </c>
      <c r="G494" s="8">
        <f>MIN(J494:AW494)</f>
        <v>0.92471064814814818</v>
      </c>
      <c r="H494" s="9">
        <f>COUNTA(J494:AW494)</f>
        <v>1</v>
      </c>
      <c r="I494" s="9">
        <f>INDEX(J$1:AW$1,MATCH(MIN(J494:AW494),J494:AW494,0))</f>
        <v>2023</v>
      </c>
      <c r="J494" s="43"/>
      <c r="K494" s="43"/>
      <c r="L494" s="43"/>
      <c r="M494" s="43">
        <v>0.92471064814814818</v>
      </c>
      <c r="N494" s="9"/>
      <c r="O494" s="9"/>
      <c r="P494" s="9"/>
      <c r="Q494" s="9"/>
      <c r="R494" s="9"/>
      <c r="S494" s="9"/>
      <c r="T494" s="9"/>
      <c r="U494" s="9"/>
      <c r="V494" s="9"/>
      <c r="W494" s="12"/>
      <c r="X494" s="9"/>
      <c r="Y494" s="7"/>
      <c r="Z494" s="7"/>
      <c r="AA494" s="7"/>
      <c r="AB494" s="7"/>
      <c r="AC494" s="7"/>
      <c r="AD494" s="7"/>
      <c r="AE494" s="7"/>
      <c r="AF494" s="7"/>
      <c r="AG494" s="7"/>
      <c r="AH494" s="7"/>
      <c r="AI494" s="7"/>
      <c r="AJ494" s="7"/>
      <c r="AK494" s="7"/>
      <c r="AL494" s="7"/>
      <c r="AM494" s="7"/>
      <c r="AN494" s="7"/>
      <c r="AO494" s="7"/>
      <c r="AP494" s="7"/>
      <c r="AQ494" s="7"/>
      <c r="AR494" s="7"/>
      <c r="AS494" s="12"/>
      <c r="AT494" s="12"/>
      <c r="AU494" s="12"/>
      <c r="AV494" s="12"/>
      <c r="AW494" s="12"/>
    </row>
    <row r="495" spans="1:49" ht="12" customHeight="1" x14ac:dyDescent="0.2">
      <c r="A495" s="7">
        <v>493</v>
      </c>
      <c r="B495" s="16" t="s">
        <v>640</v>
      </c>
      <c r="C495" s="16" t="s">
        <v>644</v>
      </c>
      <c r="D495" s="33" t="s">
        <v>2249</v>
      </c>
      <c r="E495" s="33"/>
      <c r="F495" s="25" t="s">
        <v>3745</v>
      </c>
      <c r="G495" s="8">
        <f>MIN(J495:AW495)</f>
        <v>0.9252083333333333</v>
      </c>
      <c r="H495" s="9">
        <f>COUNTA(J495:AW495)</f>
        <v>1</v>
      </c>
      <c r="I495" s="9">
        <f>INDEX(J$1:AW$1,MATCH(MIN(J495:AW495),J495:AW495,0))</f>
        <v>1989</v>
      </c>
      <c r="J495" s="43"/>
      <c r="K495" s="43"/>
      <c r="L495" s="43"/>
      <c r="M495" s="43"/>
      <c r="N495" s="43"/>
      <c r="O495" s="9"/>
      <c r="P495" s="12"/>
      <c r="Q495" s="12"/>
      <c r="R495" s="12"/>
      <c r="S495" s="12"/>
      <c r="T495" s="12"/>
      <c r="U495" s="12"/>
      <c r="V495" s="12"/>
      <c r="W495" s="12"/>
      <c r="X495" s="12"/>
      <c r="Y495" s="12"/>
      <c r="Z495" s="12"/>
      <c r="AA495" s="12"/>
      <c r="AB495" s="12"/>
      <c r="AC495" s="12"/>
      <c r="AD495" s="12"/>
      <c r="AE495" s="12"/>
      <c r="AF495" s="12"/>
      <c r="AG495" s="12"/>
      <c r="AH495" s="12"/>
      <c r="AI495" s="12"/>
      <c r="AJ495" s="12"/>
      <c r="AK495" s="12"/>
      <c r="AL495" s="12"/>
      <c r="AM495" s="12"/>
      <c r="AN495" s="12"/>
      <c r="AO495" s="12"/>
      <c r="AP495" s="12"/>
      <c r="AQ495" s="12"/>
      <c r="AR495" s="12"/>
      <c r="AS495" s="12">
        <v>0.9252083333333333</v>
      </c>
      <c r="AT495" s="12"/>
      <c r="AU495" s="12"/>
      <c r="AV495" s="12"/>
      <c r="AW495" s="12"/>
    </row>
    <row r="496" spans="1:49" ht="12" customHeight="1" x14ac:dyDescent="0.2">
      <c r="A496" s="7">
        <v>494</v>
      </c>
      <c r="B496" s="16" t="s">
        <v>645</v>
      </c>
      <c r="C496" s="16" t="s">
        <v>646</v>
      </c>
      <c r="D496" s="33" t="s">
        <v>2184</v>
      </c>
      <c r="E496" s="33"/>
      <c r="F496" s="25" t="s">
        <v>3745</v>
      </c>
      <c r="G496" s="8">
        <f>MIN(J496:AW496)</f>
        <v>0.92554398148148154</v>
      </c>
      <c r="H496" s="9">
        <f>COUNTA(J496:AW496)</f>
        <v>1</v>
      </c>
      <c r="I496" s="9">
        <f>INDEX(J$1:AW$1,MATCH(MIN(J496:AW496),J496:AW496,0))</f>
        <v>1989</v>
      </c>
      <c r="J496" s="43"/>
      <c r="K496" s="43"/>
      <c r="L496" s="43"/>
      <c r="M496" s="43"/>
      <c r="N496" s="43"/>
      <c r="O496" s="9"/>
      <c r="P496" s="12"/>
      <c r="Q496" s="12"/>
      <c r="R496" s="12"/>
      <c r="S496" s="12"/>
      <c r="T496" s="12"/>
      <c r="U496" s="12"/>
      <c r="V496" s="12"/>
      <c r="W496" s="12"/>
      <c r="X496" s="12"/>
      <c r="Y496" s="12"/>
      <c r="Z496" s="12"/>
      <c r="AA496" s="12"/>
      <c r="AB496" s="12"/>
      <c r="AC496" s="12"/>
      <c r="AD496" s="12"/>
      <c r="AE496" s="12"/>
      <c r="AF496" s="12"/>
      <c r="AG496" s="12"/>
      <c r="AH496" s="12"/>
      <c r="AI496" s="12"/>
      <c r="AJ496" s="12"/>
      <c r="AK496" s="12"/>
      <c r="AL496" s="12"/>
      <c r="AM496" s="12"/>
      <c r="AN496" s="12"/>
      <c r="AO496" s="12"/>
      <c r="AP496" s="12"/>
      <c r="AQ496" s="12"/>
      <c r="AR496" s="12"/>
      <c r="AS496" s="12">
        <v>0.92554398148148154</v>
      </c>
      <c r="AT496" s="12"/>
      <c r="AU496" s="12"/>
      <c r="AV496" s="12"/>
      <c r="AW496" s="12"/>
    </row>
    <row r="497" spans="1:49" ht="12" customHeight="1" x14ac:dyDescent="0.2">
      <c r="A497" s="7">
        <v>495</v>
      </c>
      <c r="B497" s="16" t="s">
        <v>185</v>
      </c>
      <c r="C497" s="16" t="s">
        <v>0</v>
      </c>
      <c r="D497" s="33" t="s">
        <v>1814</v>
      </c>
      <c r="E497" s="33">
        <v>209441</v>
      </c>
      <c r="F497" s="25" t="s">
        <v>3745</v>
      </c>
      <c r="G497" s="8">
        <f>MIN(J497:AW497)</f>
        <v>0.92575231481481479</v>
      </c>
      <c r="H497" s="9">
        <f>COUNTA(J497:AW497)</f>
        <v>2</v>
      </c>
      <c r="I497" s="9">
        <f>INDEX(J$1:AW$1,MATCH(MIN(J497:AW497),J497:AW497,0))</f>
        <v>2019</v>
      </c>
      <c r="J497" s="43"/>
      <c r="K497" s="43"/>
      <c r="L497" s="43"/>
      <c r="M497" s="43"/>
      <c r="N497" s="43"/>
      <c r="O497" s="51">
        <v>0.92575231481481479</v>
      </c>
      <c r="P497" s="12"/>
      <c r="Q497" s="12"/>
      <c r="R497" s="12"/>
      <c r="S497" s="12"/>
      <c r="T497" s="12">
        <v>1.011087962962963</v>
      </c>
      <c r="U497" s="12"/>
      <c r="V497" s="12"/>
      <c r="W497" s="12"/>
      <c r="X497" s="12"/>
      <c r="Y497" s="12"/>
      <c r="Z497" s="12"/>
      <c r="AA497" s="12"/>
      <c r="AB497" s="12"/>
      <c r="AC497" s="12"/>
      <c r="AD497" s="12"/>
      <c r="AE497" s="12"/>
      <c r="AF497" s="12"/>
      <c r="AG497" s="12"/>
      <c r="AH497" s="12"/>
      <c r="AI497" s="12"/>
      <c r="AJ497" s="12"/>
      <c r="AK497" s="12"/>
      <c r="AL497" s="12"/>
      <c r="AM497" s="12"/>
      <c r="AN497" s="12"/>
      <c r="AO497" s="12"/>
      <c r="AP497" s="12"/>
      <c r="AQ497" s="12"/>
      <c r="AR497" s="12"/>
      <c r="AS497" s="12"/>
      <c r="AT497" s="12"/>
      <c r="AU497" s="12"/>
      <c r="AV497" s="12"/>
      <c r="AW497" s="12"/>
    </row>
    <row r="498" spans="1:49" ht="12" customHeight="1" x14ac:dyDescent="0.2">
      <c r="A498" s="7">
        <v>496</v>
      </c>
      <c r="B498" s="16" t="s">
        <v>1553</v>
      </c>
      <c r="C498" s="16" t="s">
        <v>3639</v>
      </c>
      <c r="D498" s="33" t="s">
        <v>3524</v>
      </c>
      <c r="E498" s="33">
        <v>483303</v>
      </c>
      <c r="F498" s="25" t="s">
        <v>3745</v>
      </c>
      <c r="G498" s="8">
        <f>MIN(J498:AW498)</f>
        <v>0.92575231481481479</v>
      </c>
      <c r="H498" s="9">
        <f>COUNTA(J498:AW498)</f>
        <v>1</v>
      </c>
      <c r="I498" s="9">
        <f>INDEX(J$1:AW$1,MATCH(MIN(J498:AW498),J498:AW498,0))</f>
        <v>2025</v>
      </c>
      <c r="J498" s="43"/>
      <c r="K498" s="43">
        <v>0.92575231481481479</v>
      </c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12"/>
      <c r="X498" s="9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12"/>
      <c r="AT498" s="12"/>
      <c r="AU498" s="12"/>
      <c r="AV498" s="12"/>
      <c r="AW498" s="12"/>
    </row>
    <row r="499" spans="1:49" ht="12" customHeight="1" x14ac:dyDescent="0.2">
      <c r="A499" s="7">
        <v>497</v>
      </c>
      <c r="B499" s="34" t="s">
        <v>500</v>
      </c>
      <c r="C499" s="34" t="s">
        <v>1117</v>
      </c>
      <c r="D499" s="33" t="s">
        <v>1294</v>
      </c>
      <c r="E499" s="33">
        <v>348940</v>
      </c>
      <c r="F499" s="25" t="s">
        <v>3745</v>
      </c>
      <c r="G499" s="8">
        <f>MIN(J499:AW499)</f>
        <v>0.9261921296296296</v>
      </c>
      <c r="H499" s="9">
        <f>COUNTA(J499:AW499)</f>
        <v>5</v>
      </c>
      <c r="I499" s="9">
        <f>INDEX(J$1:AW$1,MATCH(MIN(J499:AW499),J499:AW499,0))</f>
        <v>2019</v>
      </c>
      <c r="J499" s="43"/>
      <c r="K499" s="43">
        <v>1.2519444444444445</v>
      </c>
      <c r="L499" s="43"/>
      <c r="M499" s="43">
        <v>1.0415972222222223</v>
      </c>
      <c r="N499" s="43">
        <v>1.0229513888888888</v>
      </c>
      <c r="O499" s="51">
        <v>0.9261921296296296</v>
      </c>
      <c r="P499" s="43">
        <v>1.0321875</v>
      </c>
      <c r="Q499" s="12"/>
      <c r="R499" s="12"/>
      <c r="S499" s="12"/>
      <c r="T499" s="12"/>
      <c r="U499" s="12"/>
      <c r="V499" s="12"/>
      <c r="W499" s="12"/>
      <c r="X499" s="12"/>
      <c r="Y499" s="12"/>
      <c r="Z499" s="12"/>
      <c r="AA499" s="12"/>
      <c r="AB499" s="12"/>
      <c r="AC499" s="12"/>
      <c r="AD499" s="12"/>
      <c r="AE499" s="12"/>
      <c r="AF499" s="12"/>
      <c r="AG499" s="12"/>
      <c r="AH499" s="12"/>
      <c r="AI499" s="12"/>
      <c r="AJ499" s="12"/>
      <c r="AK499" s="12"/>
      <c r="AL499" s="12"/>
      <c r="AM499" s="12"/>
      <c r="AN499" s="12"/>
      <c r="AO499" s="12"/>
      <c r="AP499" s="12"/>
      <c r="AQ499" s="12"/>
      <c r="AR499" s="12"/>
      <c r="AS499" s="12"/>
      <c r="AT499" s="12"/>
      <c r="AU499" s="12"/>
      <c r="AV499" s="12"/>
      <c r="AW499" s="12"/>
    </row>
    <row r="500" spans="1:49" ht="12" customHeight="1" x14ac:dyDescent="0.2">
      <c r="A500" s="7">
        <v>498</v>
      </c>
      <c r="B500" s="16" t="s">
        <v>185</v>
      </c>
      <c r="C500" s="16" t="s">
        <v>548</v>
      </c>
      <c r="D500" s="33" t="s">
        <v>1824</v>
      </c>
      <c r="E500" s="33"/>
      <c r="F500" s="25" t="s">
        <v>3745</v>
      </c>
      <c r="G500" s="8">
        <f>MIN(J500:AW500)</f>
        <v>0.92659722222222218</v>
      </c>
      <c r="H500" s="9">
        <f>COUNTA(J500:AW500)</f>
        <v>1</v>
      </c>
      <c r="I500" s="9">
        <f>INDEX(J$1:AW$1,MATCH(MIN(J500:AW500),J500:AW500,0))</f>
        <v>1999</v>
      </c>
      <c r="J500" s="43"/>
      <c r="K500" s="43"/>
      <c r="L500" s="43"/>
      <c r="M500" s="43"/>
      <c r="N500" s="43"/>
      <c r="O500" s="9"/>
      <c r="P500" s="12"/>
      <c r="Q500" s="12"/>
      <c r="R500" s="12"/>
      <c r="S500" s="12"/>
      <c r="T500" s="12"/>
      <c r="U500" s="12"/>
      <c r="V500" s="12"/>
      <c r="W500" s="12"/>
      <c r="X500" s="12"/>
      <c r="Y500" s="12"/>
      <c r="Z500" s="12"/>
      <c r="AA500" s="12"/>
      <c r="AB500" s="12"/>
      <c r="AC500" s="12"/>
      <c r="AD500" s="12"/>
      <c r="AE500" s="12"/>
      <c r="AF500" s="12"/>
      <c r="AG500" s="12"/>
      <c r="AH500" s="12"/>
      <c r="AI500" s="12">
        <v>0.92659722222222218</v>
      </c>
      <c r="AJ500" s="12"/>
      <c r="AK500" s="12"/>
      <c r="AL500" s="12"/>
      <c r="AM500" s="12"/>
      <c r="AN500" s="12"/>
      <c r="AO500" s="12"/>
      <c r="AP500" s="12"/>
      <c r="AQ500" s="12"/>
      <c r="AR500" s="12"/>
      <c r="AS500" s="12"/>
      <c r="AT500" s="12"/>
      <c r="AU500" s="12"/>
      <c r="AV500" s="12"/>
      <c r="AW500" s="12"/>
    </row>
    <row r="501" spans="1:49" ht="12" customHeight="1" x14ac:dyDescent="0.2">
      <c r="A501" s="7">
        <v>499</v>
      </c>
      <c r="B501" s="16" t="s">
        <v>203</v>
      </c>
      <c r="C501" s="16" t="s">
        <v>204</v>
      </c>
      <c r="D501" s="33" t="s">
        <v>2277</v>
      </c>
      <c r="E501" s="33"/>
      <c r="F501" s="25" t="s">
        <v>3745</v>
      </c>
      <c r="G501" s="8">
        <f>MIN(J501:AW501)</f>
        <v>0.92681712962962959</v>
      </c>
      <c r="H501" s="9">
        <f>COUNTA(J501:AW501)</f>
        <v>7</v>
      </c>
      <c r="I501" s="9">
        <f>INDEX(J$1:AW$1,MATCH(MIN(J501:AW501),J501:AW501,0))</f>
        <v>1989</v>
      </c>
      <c r="J501" s="43"/>
      <c r="K501" s="43"/>
      <c r="L501" s="43"/>
      <c r="M501" s="43"/>
      <c r="N501" s="43"/>
      <c r="O501" s="9"/>
      <c r="P501" s="12"/>
      <c r="Q501" s="12"/>
      <c r="R501" s="12"/>
      <c r="S501" s="12"/>
      <c r="T501" s="12"/>
      <c r="U501" s="12"/>
      <c r="V501" s="12"/>
      <c r="W501" s="12"/>
      <c r="X501" s="12"/>
      <c r="Y501" s="12"/>
      <c r="Z501" s="12"/>
      <c r="AA501" s="12"/>
      <c r="AB501" s="12"/>
      <c r="AC501" s="12"/>
      <c r="AD501" s="12"/>
      <c r="AE501" s="12"/>
      <c r="AF501" s="12"/>
      <c r="AG501" s="12"/>
      <c r="AH501" s="12"/>
      <c r="AI501" s="12"/>
      <c r="AJ501" s="12"/>
      <c r="AK501" s="12"/>
      <c r="AL501" s="12"/>
      <c r="AM501" s="12"/>
      <c r="AN501" s="12" t="s">
        <v>773</v>
      </c>
      <c r="AO501" s="12">
        <v>1.1159722222222224</v>
      </c>
      <c r="AP501" s="12">
        <v>1.1020833333333333</v>
      </c>
      <c r="AQ501" s="12">
        <v>1.1228356481481481</v>
      </c>
      <c r="AR501" s="12">
        <v>1.2654166666666666</v>
      </c>
      <c r="AS501" s="12">
        <v>0.92681712962962959</v>
      </c>
      <c r="AT501" s="12">
        <v>0.96466435185185195</v>
      </c>
      <c r="AU501" s="12"/>
      <c r="AV501" s="12"/>
      <c r="AW501" s="12"/>
    </row>
    <row r="502" spans="1:49" ht="12" customHeight="1" x14ac:dyDescent="0.2">
      <c r="A502" s="7">
        <v>500</v>
      </c>
      <c r="B502" s="16" t="s">
        <v>444</v>
      </c>
      <c r="C502" s="16" t="s">
        <v>3817</v>
      </c>
      <c r="D502" s="16" t="s">
        <v>3855</v>
      </c>
      <c r="E502" s="16">
        <v>782284</v>
      </c>
      <c r="F502" s="7" t="s">
        <v>3745</v>
      </c>
      <c r="G502" s="8">
        <f>MIN(J502:AW502)</f>
        <v>0.926875</v>
      </c>
      <c r="H502" s="9">
        <f>COUNTA(J502:AW502)</f>
        <v>1</v>
      </c>
      <c r="I502" s="9">
        <f>INDEX(J$1:AW$1,MATCH(MIN(J502:AW502),J502:AW502,0))</f>
        <v>2026</v>
      </c>
      <c r="J502" s="43">
        <v>0.926875</v>
      </c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12"/>
      <c r="X502" s="9"/>
      <c r="Y502" s="7"/>
      <c r="Z502" s="7"/>
      <c r="AA502" s="7"/>
      <c r="AB502" s="7"/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12"/>
      <c r="AT502" s="12"/>
      <c r="AU502" s="12"/>
      <c r="AV502" s="12"/>
      <c r="AW502" s="12"/>
    </row>
    <row r="503" spans="1:49" ht="12" customHeight="1" x14ac:dyDescent="0.2">
      <c r="A503" s="7">
        <v>501</v>
      </c>
      <c r="B503" s="16" t="s">
        <v>191</v>
      </c>
      <c r="C503" s="16" t="s">
        <v>466</v>
      </c>
      <c r="D503" s="33" t="s">
        <v>1302</v>
      </c>
      <c r="E503" s="33">
        <v>209187</v>
      </c>
      <c r="F503" s="25" t="s">
        <v>3745</v>
      </c>
      <c r="G503" s="8">
        <f>MIN(J503:AW503)</f>
        <v>0.92694444444444446</v>
      </c>
      <c r="H503" s="9">
        <f>COUNTA(J503:AW503)</f>
        <v>15</v>
      </c>
      <c r="I503" s="9">
        <f>INDEX(J$1:AW$1,MATCH(MIN(J503:AW503),J503:AW503,0))</f>
        <v>2013</v>
      </c>
      <c r="J503" s="43">
        <v>1.0728124999999999</v>
      </c>
      <c r="K503" s="43">
        <v>1.0368402777777779</v>
      </c>
      <c r="L503" s="43">
        <v>1.0690277777777777</v>
      </c>
      <c r="M503" s="43"/>
      <c r="N503" s="43">
        <v>1.0560300925925927</v>
      </c>
      <c r="O503" s="51">
        <v>0.97193287037037035</v>
      </c>
      <c r="P503" s="12"/>
      <c r="Q503" s="12"/>
      <c r="R503" s="8">
        <v>0.98275462962962967</v>
      </c>
      <c r="S503" s="8">
        <v>1.2448495370370372</v>
      </c>
      <c r="T503" s="12">
        <v>0.93851851851851853</v>
      </c>
      <c r="U503" s="19">
        <v>0.92694444444444446</v>
      </c>
      <c r="V503" s="12">
        <v>0.95718749999999997</v>
      </c>
      <c r="W503" s="12">
        <v>1.0553240740740741</v>
      </c>
      <c r="X503" s="12">
        <v>1.2372106481481482</v>
      </c>
      <c r="Y503" s="12">
        <v>1.3913541666666667</v>
      </c>
      <c r="Z503" s="12"/>
      <c r="AA503" s="12">
        <v>1.3373842592592593</v>
      </c>
      <c r="AB503" s="12"/>
      <c r="AC503" s="12"/>
      <c r="AD503" s="12">
        <v>1.380787037037037</v>
      </c>
      <c r="AE503" s="12"/>
      <c r="AF503" s="12"/>
      <c r="AG503" s="12"/>
      <c r="AH503" s="12"/>
      <c r="AI503" s="12"/>
      <c r="AJ503" s="12"/>
      <c r="AK503" s="12"/>
      <c r="AL503" s="12"/>
      <c r="AM503" s="12"/>
      <c r="AN503" s="12"/>
      <c r="AO503" s="12"/>
      <c r="AP503" s="12"/>
      <c r="AQ503" s="12"/>
      <c r="AR503" s="12"/>
      <c r="AS503" s="12"/>
      <c r="AT503" s="12"/>
      <c r="AU503" s="12"/>
      <c r="AV503" s="12"/>
      <c r="AW503" s="12"/>
    </row>
    <row r="504" spans="1:49" ht="12" customHeight="1" x14ac:dyDescent="0.2">
      <c r="A504" s="7">
        <v>502</v>
      </c>
      <c r="B504" s="16" t="s">
        <v>434</v>
      </c>
      <c r="C504" s="16" t="s">
        <v>556</v>
      </c>
      <c r="D504" s="33" t="s">
        <v>3525</v>
      </c>
      <c r="E504" s="33">
        <v>898030</v>
      </c>
      <c r="F504" s="25" t="s">
        <v>3745</v>
      </c>
      <c r="G504" s="8">
        <f>MIN(J504:AW504)</f>
        <v>0.92726851851851855</v>
      </c>
      <c r="H504" s="9">
        <f>COUNTA(J504:AW504)</f>
        <v>1</v>
      </c>
      <c r="I504" s="9">
        <f>INDEX(J$1:AW$1,MATCH(MIN(J504:AW504),J504:AW504,0))</f>
        <v>2025</v>
      </c>
      <c r="J504" s="43"/>
      <c r="K504" s="43">
        <v>0.92726851851851855</v>
      </c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12"/>
      <c r="X504" s="9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12"/>
      <c r="AT504" s="12"/>
      <c r="AU504" s="12"/>
      <c r="AV504" s="12"/>
      <c r="AW504" s="12"/>
    </row>
    <row r="505" spans="1:49" ht="12" customHeight="1" x14ac:dyDescent="0.2">
      <c r="A505" s="7">
        <v>503</v>
      </c>
      <c r="B505" s="16" t="s">
        <v>398</v>
      </c>
      <c r="C505" s="16" t="s">
        <v>528</v>
      </c>
      <c r="D505" s="33" t="s">
        <v>2967</v>
      </c>
      <c r="E505" s="33"/>
      <c r="F505" s="25" t="s">
        <v>3745</v>
      </c>
      <c r="G505" s="8">
        <f>MIN(J505:AW505)</f>
        <v>0.9272800925925927</v>
      </c>
      <c r="H505" s="9">
        <f>COUNTA(J505:AW505)</f>
        <v>2</v>
      </c>
      <c r="I505" s="9">
        <f>INDEX(J$1:AW$1,MATCH(MIN(J505:AW505),J505:AW505,0))</f>
        <v>2000</v>
      </c>
      <c r="J505" s="43"/>
      <c r="K505" s="43"/>
      <c r="L505" s="43"/>
      <c r="M505" s="43"/>
      <c r="N505" s="9"/>
      <c r="O505" s="9"/>
      <c r="P505" s="12"/>
      <c r="Q505" s="12"/>
      <c r="R505" s="12"/>
      <c r="S505" s="12"/>
      <c r="T505" s="12"/>
      <c r="U505" s="12"/>
      <c r="V505" s="12"/>
      <c r="W505" s="12"/>
      <c r="X505" s="12"/>
      <c r="Y505" s="12"/>
      <c r="Z505" s="12"/>
      <c r="AA505" s="12"/>
      <c r="AB505" s="12"/>
      <c r="AC505" s="12"/>
      <c r="AD505" s="12"/>
      <c r="AE505" s="12"/>
      <c r="AF505" s="12"/>
      <c r="AG505" s="12">
        <v>0.99048611111111118</v>
      </c>
      <c r="AH505" s="12">
        <v>0.9272800925925927</v>
      </c>
      <c r="AI505" s="12"/>
      <c r="AJ505" s="12"/>
      <c r="AK505" s="12"/>
      <c r="AL505" s="12"/>
      <c r="AM505" s="12"/>
      <c r="AN505" s="12"/>
      <c r="AO505" s="12"/>
      <c r="AP505" s="12"/>
      <c r="AQ505" s="12"/>
      <c r="AR505" s="12"/>
      <c r="AS505" s="12"/>
      <c r="AT505" s="12"/>
      <c r="AU505" s="12"/>
      <c r="AV505" s="12"/>
      <c r="AW505" s="12"/>
    </row>
    <row r="506" spans="1:49" ht="12" customHeight="1" x14ac:dyDescent="0.2">
      <c r="A506" s="7">
        <v>504</v>
      </c>
      <c r="B506" s="16" t="s">
        <v>295</v>
      </c>
      <c r="C506" s="16" t="s">
        <v>294</v>
      </c>
      <c r="D506" s="33" t="s">
        <v>2805</v>
      </c>
      <c r="E506" s="33"/>
      <c r="F506" s="25" t="s">
        <v>3745</v>
      </c>
      <c r="G506" s="8">
        <f>MIN(J506:AW506)</f>
        <v>0.92730324074074078</v>
      </c>
      <c r="H506" s="9">
        <f>COUNTA(J506:AW506)</f>
        <v>1</v>
      </c>
      <c r="I506" s="9">
        <f>INDEX(J$1:AW$1,MATCH(MIN(J506:AW506),J506:AW506,0))</f>
        <v>2006</v>
      </c>
      <c r="J506" s="43"/>
      <c r="K506" s="43"/>
      <c r="L506" s="43"/>
      <c r="M506" s="43"/>
      <c r="N506" s="43"/>
      <c r="O506" s="9"/>
      <c r="P506" s="12"/>
      <c r="Q506" s="12"/>
      <c r="R506" s="12"/>
      <c r="S506" s="12"/>
      <c r="T506" s="12"/>
      <c r="U506" s="12"/>
      <c r="V506" s="12"/>
      <c r="W506" s="12"/>
      <c r="X506" s="12"/>
      <c r="Y506" s="12"/>
      <c r="Z506" s="12"/>
      <c r="AA506" s="12"/>
      <c r="AB506" s="12">
        <v>0.92730324074074078</v>
      </c>
      <c r="AC506" s="12"/>
      <c r="AD506" s="12"/>
      <c r="AE506" s="12"/>
      <c r="AF506" s="12"/>
      <c r="AG506" s="12"/>
      <c r="AH506" s="12"/>
      <c r="AI506" s="12"/>
      <c r="AJ506" s="12"/>
      <c r="AK506" s="12"/>
      <c r="AL506" s="12"/>
      <c r="AM506" s="12"/>
      <c r="AN506" s="12"/>
      <c r="AO506" s="12"/>
      <c r="AP506" s="12"/>
      <c r="AQ506" s="12"/>
      <c r="AR506" s="12"/>
      <c r="AS506" s="12"/>
      <c r="AT506" s="12"/>
      <c r="AU506" s="12"/>
      <c r="AV506" s="12"/>
      <c r="AW506" s="12"/>
    </row>
    <row r="507" spans="1:49" ht="12" customHeight="1" x14ac:dyDescent="0.2">
      <c r="A507" s="7">
        <v>505</v>
      </c>
      <c r="B507" s="35" t="s">
        <v>356</v>
      </c>
      <c r="C507" s="35" t="s">
        <v>452</v>
      </c>
      <c r="D507" s="33" t="s">
        <v>2937</v>
      </c>
      <c r="E507" s="33"/>
      <c r="F507" s="47" t="s">
        <v>637</v>
      </c>
      <c r="G507" s="8">
        <f>MIN(J507:AW507)</f>
        <v>0.92753472222222222</v>
      </c>
      <c r="H507" s="9">
        <f>COUNTA(J507:AW507)</f>
        <v>1</v>
      </c>
      <c r="I507" s="9">
        <f>INDEX(J$1:AW$1,MATCH(MIN(J507:AW507),J507:AW507,0))</f>
        <v>2017</v>
      </c>
      <c r="J507" s="43"/>
      <c r="K507" s="43"/>
      <c r="L507" s="43"/>
      <c r="M507" s="43"/>
      <c r="N507" s="78"/>
      <c r="O507" s="80"/>
      <c r="P507" s="12"/>
      <c r="Q507" s="23">
        <v>0.92753472222222222</v>
      </c>
      <c r="R507" s="12"/>
      <c r="S507" s="12"/>
      <c r="T507" s="12"/>
      <c r="U507" s="12"/>
      <c r="V507" s="12"/>
      <c r="W507" s="12"/>
      <c r="X507" s="12"/>
      <c r="Y507" s="12"/>
      <c r="Z507" s="12"/>
      <c r="AA507" s="12"/>
      <c r="AB507" s="12"/>
      <c r="AC507" s="12"/>
      <c r="AD507" s="12"/>
      <c r="AE507" s="12"/>
      <c r="AF507" s="12"/>
      <c r="AG507" s="12"/>
      <c r="AH507" s="12"/>
      <c r="AI507" s="12"/>
      <c r="AJ507" s="12"/>
      <c r="AK507" s="12"/>
      <c r="AL507" s="12"/>
      <c r="AM507" s="12"/>
      <c r="AN507" s="12"/>
      <c r="AO507" s="12"/>
      <c r="AP507" s="12"/>
      <c r="AQ507" s="12"/>
      <c r="AR507" s="12"/>
      <c r="AS507" s="12"/>
      <c r="AT507" s="12"/>
      <c r="AU507" s="12"/>
      <c r="AV507" s="12"/>
      <c r="AW507" s="12"/>
    </row>
    <row r="508" spans="1:49" ht="12" customHeight="1" x14ac:dyDescent="0.2">
      <c r="A508" s="7">
        <v>506</v>
      </c>
      <c r="B508" s="16" t="s">
        <v>334</v>
      </c>
      <c r="C508" s="16" t="s">
        <v>485</v>
      </c>
      <c r="D508" s="33" t="s">
        <v>2525</v>
      </c>
      <c r="E508" s="33"/>
      <c r="F508" s="25" t="s">
        <v>3745</v>
      </c>
      <c r="G508" s="8">
        <f>MIN(J508:AW508)</f>
        <v>0.92800925925925926</v>
      </c>
      <c r="H508" s="9">
        <f>COUNTA(J508:AW508)</f>
        <v>1</v>
      </c>
      <c r="I508" s="9">
        <f>INDEX(J$1:AW$1,MATCH(MIN(J508:AW508),J508:AW508,0))</f>
        <v>2007</v>
      </c>
      <c r="J508" s="43"/>
      <c r="K508" s="43"/>
      <c r="L508" s="43"/>
      <c r="M508" s="43"/>
      <c r="N508" s="43"/>
      <c r="O508" s="9"/>
      <c r="P508" s="12"/>
      <c r="Q508" s="12"/>
      <c r="R508" s="12"/>
      <c r="S508" s="12"/>
      <c r="T508" s="12"/>
      <c r="U508" s="12"/>
      <c r="V508" s="12"/>
      <c r="W508" s="12"/>
      <c r="X508" s="12"/>
      <c r="Y508" s="12"/>
      <c r="Z508" s="12"/>
      <c r="AA508" s="12">
        <v>0.92800925925925926</v>
      </c>
      <c r="AB508" s="12"/>
      <c r="AC508" s="12"/>
      <c r="AD508" s="12"/>
      <c r="AE508" s="12"/>
      <c r="AF508" s="12"/>
      <c r="AG508" s="12"/>
      <c r="AH508" s="12"/>
      <c r="AI508" s="12"/>
      <c r="AJ508" s="12"/>
      <c r="AK508" s="12"/>
      <c r="AL508" s="12"/>
      <c r="AM508" s="12"/>
      <c r="AN508" s="12"/>
      <c r="AO508" s="12"/>
      <c r="AP508" s="12"/>
      <c r="AQ508" s="12"/>
      <c r="AR508" s="12"/>
      <c r="AS508" s="12"/>
      <c r="AT508" s="12"/>
      <c r="AU508" s="12"/>
      <c r="AV508" s="12"/>
      <c r="AW508" s="12"/>
    </row>
    <row r="509" spans="1:49" ht="12" customHeight="1" x14ac:dyDescent="0.2">
      <c r="A509" s="7">
        <v>507</v>
      </c>
      <c r="B509" s="33" t="s">
        <v>372</v>
      </c>
      <c r="C509" s="33" t="s">
        <v>629</v>
      </c>
      <c r="D509" s="33" t="s">
        <v>1830</v>
      </c>
      <c r="E509" s="33"/>
      <c r="F509" s="25" t="s">
        <v>3745</v>
      </c>
      <c r="G509" s="8">
        <f>MIN(J509:AW509)</f>
        <v>0.92803240740740733</v>
      </c>
      <c r="H509" s="9">
        <f>COUNTA(J509:AW509)</f>
        <v>2</v>
      </c>
      <c r="I509" s="9">
        <f>INDEX(J$1:AW$1,MATCH(MIN(J509:AW509),J509:AW509,0))</f>
        <v>2010</v>
      </c>
      <c r="J509" s="43"/>
      <c r="K509" s="43"/>
      <c r="L509" s="43"/>
      <c r="M509" s="43"/>
      <c r="N509" s="43"/>
      <c r="O509" s="9"/>
      <c r="P509" s="12"/>
      <c r="Q509" s="12"/>
      <c r="R509" s="12"/>
      <c r="S509" s="12"/>
      <c r="T509" s="12"/>
      <c r="U509" s="12"/>
      <c r="V509" s="12"/>
      <c r="W509" s="12">
        <v>0.99084490740740738</v>
      </c>
      <c r="X509" s="12">
        <v>0.92803240740740733</v>
      </c>
      <c r="Y509" s="12"/>
      <c r="Z509" s="12"/>
      <c r="AA509" s="12"/>
      <c r="AB509" s="12"/>
      <c r="AC509" s="12"/>
      <c r="AD509" s="12"/>
      <c r="AE509" s="12"/>
      <c r="AF509" s="12"/>
      <c r="AG509" s="12"/>
      <c r="AH509" s="12"/>
      <c r="AI509" s="12"/>
      <c r="AJ509" s="12"/>
      <c r="AK509" s="12"/>
      <c r="AL509" s="12"/>
      <c r="AM509" s="12"/>
      <c r="AN509" s="12"/>
      <c r="AO509" s="12"/>
      <c r="AP509" s="12"/>
      <c r="AQ509" s="12"/>
      <c r="AR509" s="12"/>
      <c r="AS509" s="12"/>
      <c r="AT509" s="12"/>
      <c r="AU509" s="12"/>
      <c r="AV509" s="12"/>
      <c r="AW509" s="12"/>
    </row>
    <row r="510" spans="1:49" ht="12" customHeight="1" x14ac:dyDescent="0.2">
      <c r="A510" s="7">
        <v>508</v>
      </c>
      <c r="B510" s="16" t="s">
        <v>75</v>
      </c>
      <c r="C510" s="16" t="s">
        <v>253</v>
      </c>
      <c r="D510" s="33" t="s">
        <v>2091</v>
      </c>
      <c r="E510" s="33"/>
      <c r="F510" s="47" t="s">
        <v>637</v>
      </c>
      <c r="G510" s="8">
        <f>MIN(J510:AW510)</f>
        <v>0.92813657407407402</v>
      </c>
      <c r="H510" s="9">
        <f>COUNTA(J510:AW510)</f>
        <v>2</v>
      </c>
      <c r="I510" s="9">
        <f>INDEX(J$1:AW$1,MATCH(MIN(J510:AW510),J510:AW510,0))</f>
        <v>2008</v>
      </c>
      <c r="J510" s="43"/>
      <c r="K510" s="43"/>
      <c r="L510" s="43"/>
      <c r="M510" s="43"/>
      <c r="N510" s="43"/>
      <c r="O510" s="9"/>
      <c r="P510" s="12"/>
      <c r="Q510" s="12"/>
      <c r="R510" s="12"/>
      <c r="S510" s="12"/>
      <c r="T510" s="12"/>
      <c r="U510" s="12"/>
      <c r="V510" s="12"/>
      <c r="W510" s="12"/>
      <c r="X510" s="12"/>
      <c r="Y510" s="12">
        <v>1.159699074074074</v>
      </c>
      <c r="Z510" s="12">
        <v>0.92813657407407402</v>
      </c>
      <c r="AA510" s="12"/>
      <c r="AB510" s="12"/>
      <c r="AC510" s="12"/>
      <c r="AD510" s="12"/>
      <c r="AE510" s="12"/>
      <c r="AF510" s="12"/>
      <c r="AG510" s="12"/>
      <c r="AH510" s="12"/>
      <c r="AI510" s="12"/>
      <c r="AJ510" s="12"/>
      <c r="AK510" s="12"/>
      <c r="AL510" s="12"/>
      <c r="AM510" s="12"/>
      <c r="AN510" s="12"/>
      <c r="AO510" s="12"/>
      <c r="AP510" s="12"/>
      <c r="AQ510" s="12"/>
      <c r="AR510" s="12"/>
      <c r="AS510" s="12"/>
      <c r="AT510" s="12"/>
      <c r="AU510" s="12"/>
      <c r="AV510" s="12"/>
      <c r="AW510" s="12"/>
    </row>
    <row r="511" spans="1:49" ht="12" customHeight="1" x14ac:dyDescent="0.2">
      <c r="A511" s="7">
        <v>509</v>
      </c>
      <c r="B511" s="16" t="s">
        <v>32</v>
      </c>
      <c r="C511" s="16" t="s">
        <v>696</v>
      </c>
      <c r="D511" s="33" t="s">
        <v>3526</v>
      </c>
      <c r="E511" s="33">
        <v>681232</v>
      </c>
      <c r="F511" s="25" t="s">
        <v>637</v>
      </c>
      <c r="G511" s="8">
        <f>MIN(J511:AW511)</f>
        <v>0.92825231481481485</v>
      </c>
      <c r="H511" s="9">
        <f>COUNTA(J511:AW511)</f>
        <v>1</v>
      </c>
      <c r="I511" s="9">
        <f>INDEX(J$1:AW$1,MATCH(MIN(J511:AW511),J511:AW511,0))</f>
        <v>2025</v>
      </c>
      <c r="J511" s="43"/>
      <c r="K511" s="43">
        <v>0.92825231481481485</v>
      </c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12"/>
      <c r="X511" s="9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12"/>
      <c r="AT511" s="12"/>
      <c r="AU511" s="12"/>
      <c r="AV511" s="12"/>
      <c r="AW511" s="12"/>
    </row>
    <row r="512" spans="1:49" ht="12" customHeight="1" x14ac:dyDescent="0.2">
      <c r="A512" s="7">
        <v>510</v>
      </c>
      <c r="B512" s="37" t="s">
        <v>657</v>
      </c>
      <c r="C512" s="37" t="s">
        <v>683</v>
      </c>
      <c r="D512" s="33" t="s">
        <v>1862</v>
      </c>
      <c r="E512" s="33"/>
      <c r="F512" s="25" t="s">
        <v>3745</v>
      </c>
      <c r="G512" s="8">
        <f>MIN(J512:AW512)</f>
        <v>0.92873842592592604</v>
      </c>
      <c r="H512" s="9">
        <f>COUNTA(J512:AW512)</f>
        <v>1</v>
      </c>
      <c r="I512" s="9">
        <f>INDEX(J$1:AW$1,MATCH(MIN(J512:AW512),J512:AW512,0))</f>
        <v>2010</v>
      </c>
      <c r="J512" s="43"/>
      <c r="K512" s="43"/>
      <c r="L512" s="43"/>
      <c r="M512" s="43"/>
      <c r="N512" s="43"/>
      <c r="O512" s="9"/>
      <c r="P512" s="12"/>
      <c r="Q512" s="12"/>
      <c r="R512" s="12"/>
      <c r="S512" s="12"/>
      <c r="T512" s="12"/>
      <c r="U512" s="12"/>
      <c r="V512" s="12"/>
      <c r="W512" s="12"/>
      <c r="X512" s="12">
        <v>0.92873842592592604</v>
      </c>
      <c r="Y512" s="12"/>
      <c r="Z512" s="12"/>
      <c r="AA512" s="12"/>
      <c r="AB512" s="12"/>
      <c r="AC512" s="12"/>
      <c r="AD512" s="12"/>
      <c r="AE512" s="12"/>
      <c r="AF512" s="12"/>
      <c r="AG512" s="12"/>
      <c r="AH512" s="12"/>
      <c r="AI512" s="12"/>
      <c r="AJ512" s="12"/>
      <c r="AK512" s="12"/>
      <c r="AL512" s="12"/>
      <c r="AM512" s="12"/>
      <c r="AN512" s="12"/>
      <c r="AO512" s="12"/>
      <c r="AP512" s="12"/>
      <c r="AQ512" s="12"/>
      <c r="AR512" s="12"/>
      <c r="AS512" s="12"/>
      <c r="AT512" s="12"/>
      <c r="AU512" s="12"/>
      <c r="AV512" s="12"/>
      <c r="AW512" s="12"/>
    </row>
    <row r="513" spans="1:49" ht="12" customHeight="1" x14ac:dyDescent="0.2">
      <c r="A513" s="7">
        <v>511</v>
      </c>
      <c r="B513" s="50" t="s">
        <v>210</v>
      </c>
      <c r="C513" s="50" t="s">
        <v>1208</v>
      </c>
      <c r="D513" s="33" t="s">
        <v>2571</v>
      </c>
      <c r="E513" s="33">
        <v>473627</v>
      </c>
      <c r="F513" s="25" t="s">
        <v>3745</v>
      </c>
      <c r="G513" s="8">
        <f>MIN(J513:AW513)</f>
        <v>0.92881944444444453</v>
      </c>
      <c r="H513" s="9">
        <f>COUNTA(J513:AW513)</f>
        <v>1</v>
      </c>
      <c r="I513" s="9">
        <f>INDEX(J$1:AW$1,MATCH(MIN(J513:AW513),J513:AW513,0))</f>
        <v>2019</v>
      </c>
      <c r="J513" s="43"/>
      <c r="K513" s="43"/>
      <c r="L513" s="43"/>
      <c r="M513" s="43"/>
      <c r="N513" s="43"/>
      <c r="O513" s="51">
        <v>0.92881944444444453</v>
      </c>
      <c r="P513" s="9"/>
      <c r="Q513" s="9"/>
      <c r="R513" s="9"/>
      <c r="S513" s="9"/>
      <c r="T513" s="9"/>
      <c r="U513" s="9"/>
      <c r="V513" s="9"/>
      <c r="W513" s="12"/>
      <c r="X513" s="9"/>
      <c r="Y513" s="7"/>
      <c r="Z513" s="7"/>
      <c r="AA513" s="7"/>
      <c r="AB513" s="7"/>
      <c r="AC513" s="7"/>
      <c r="AD513" s="7"/>
      <c r="AE513" s="7"/>
      <c r="AF513" s="7"/>
      <c r="AG513" s="7"/>
      <c r="AH513" s="7"/>
      <c r="AI513" s="7"/>
      <c r="AJ513" s="7"/>
      <c r="AK513" s="7"/>
      <c r="AL513" s="7"/>
      <c r="AM513" s="7"/>
      <c r="AN513" s="7"/>
      <c r="AO513" s="7"/>
      <c r="AP513" s="7"/>
      <c r="AQ513" s="7"/>
      <c r="AR513" s="7"/>
      <c r="AS513" s="12"/>
      <c r="AT513" s="12"/>
      <c r="AU513" s="12"/>
      <c r="AV513" s="12"/>
      <c r="AW513" s="12"/>
    </row>
    <row r="514" spans="1:49" ht="12" customHeight="1" x14ac:dyDescent="0.2">
      <c r="A514" s="7">
        <v>512</v>
      </c>
      <c r="B514" s="50" t="s">
        <v>332</v>
      </c>
      <c r="C514" s="50" t="s">
        <v>1209</v>
      </c>
      <c r="D514" s="33" t="s">
        <v>2757</v>
      </c>
      <c r="E514" s="33">
        <v>492259</v>
      </c>
      <c r="F514" s="25" t="s">
        <v>3745</v>
      </c>
      <c r="G514" s="8">
        <f>MIN(J514:AW514)</f>
        <v>0.92951388888888886</v>
      </c>
      <c r="H514" s="9">
        <f>COUNTA(J514:AW514)</f>
        <v>1</v>
      </c>
      <c r="I514" s="9">
        <f>INDEX(J$1:AW$1,MATCH(MIN(J514:AW514),J514:AW514,0))</f>
        <v>2019</v>
      </c>
      <c r="J514" s="43"/>
      <c r="K514" s="43"/>
      <c r="L514" s="43"/>
      <c r="M514" s="43"/>
      <c r="N514" s="43"/>
      <c r="O514" s="51">
        <v>0.92951388888888886</v>
      </c>
      <c r="P514" s="9"/>
      <c r="Q514" s="9"/>
      <c r="R514" s="9"/>
      <c r="S514" s="9"/>
      <c r="T514" s="9"/>
      <c r="U514" s="9"/>
      <c r="V514" s="9"/>
      <c r="W514" s="12"/>
      <c r="X514" s="9"/>
      <c r="Y514" s="7"/>
      <c r="Z514" s="7"/>
      <c r="AA514" s="7"/>
      <c r="AB514" s="7"/>
      <c r="AC514" s="7"/>
      <c r="AD514" s="7"/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12"/>
      <c r="AT514" s="12"/>
      <c r="AU514" s="12"/>
      <c r="AV514" s="12"/>
      <c r="AW514" s="12"/>
    </row>
    <row r="515" spans="1:49" ht="12" customHeight="1" x14ac:dyDescent="0.2">
      <c r="A515" s="7">
        <v>513</v>
      </c>
      <c r="B515" s="16" t="s">
        <v>210</v>
      </c>
      <c r="C515" s="16" t="s">
        <v>175</v>
      </c>
      <c r="D515" s="33" t="s">
        <v>2583</v>
      </c>
      <c r="E515" s="33"/>
      <c r="F515" s="25" t="s">
        <v>3745</v>
      </c>
      <c r="G515" s="8">
        <f>MIN(J515:AW515)</f>
        <v>0.92951388888888886</v>
      </c>
      <c r="H515" s="9">
        <f>COUNTA(J515:AW515)</f>
        <v>2</v>
      </c>
      <c r="I515" s="9">
        <f>INDEX(J$1:AW$1,MATCH(MIN(J515:AW515),J515:AW515,0))</f>
        <v>2000</v>
      </c>
      <c r="J515" s="43"/>
      <c r="K515" s="43"/>
      <c r="L515" s="43"/>
      <c r="M515" s="43"/>
      <c r="N515" s="43"/>
      <c r="O515" s="9"/>
      <c r="P515" s="12"/>
      <c r="Q515" s="12"/>
      <c r="R515" s="12"/>
      <c r="S515" s="12"/>
      <c r="T515" s="12"/>
      <c r="U515" s="12"/>
      <c r="V515" s="12"/>
      <c r="W515" s="12"/>
      <c r="X515" s="12"/>
      <c r="Y515" s="12"/>
      <c r="Z515" s="12"/>
      <c r="AA515" s="12"/>
      <c r="AB515" s="12"/>
      <c r="AC515" s="12"/>
      <c r="AD515" s="12"/>
      <c r="AE515" s="12"/>
      <c r="AF515" s="12"/>
      <c r="AG515" s="12"/>
      <c r="AH515" s="12">
        <v>0.92951388888888886</v>
      </c>
      <c r="AI515" s="12" t="s">
        <v>625</v>
      </c>
      <c r="AJ515" s="12"/>
      <c r="AK515" s="12"/>
      <c r="AL515" s="12"/>
      <c r="AM515" s="12"/>
      <c r="AN515" s="12"/>
      <c r="AO515" s="12"/>
      <c r="AP515" s="12"/>
      <c r="AQ515" s="12"/>
      <c r="AR515" s="12"/>
      <c r="AS515" s="12"/>
      <c r="AT515" s="12"/>
      <c r="AU515" s="12"/>
      <c r="AV515" s="12"/>
      <c r="AW515" s="12"/>
    </row>
    <row r="516" spans="1:49" ht="12" customHeight="1" x14ac:dyDescent="0.2">
      <c r="A516" s="7">
        <v>514</v>
      </c>
      <c r="B516" s="16" t="s">
        <v>491</v>
      </c>
      <c r="C516" s="16" t="s">
        <v>735</v>
      </c>
      <c r="D516" s="33" t="s">
        <v>2031</v>
      </c>
      <c r="E516" s="33"/>
      <c r="F516" s="25" t="s">
        <v>3745</v>
      </c>
      <c r="G516" s="8">
        <f>MIN(J516:AW516)</f>
        <v>0.92972222222222223</v>
      </c>
      <c r="H516" s="9">
        <f>COUNTA(J516:AW516)</f>
        <v>4</v>
      </c>
      <c r="I516" s="9">
        <f>INDEX(J$1:AW$1,MATCH(MIN(J516:AW516),J516:AW516,0))</f>
        <v>2013</v>
      </c>
      <c r="J516" s="43"/>
      <c r="K516" s="43"/>
      <c r="L516" s="43"/>
      <c r="M516" s="43"/>
      <c r="N516" s="43"/>
      <c r="O516" s="9"/>
      <c r="P516" s="12"/>
      <c r="Q516" s="12"/>
      <c r="R516" s="12"/>
      <c r="S516" s="8">
        <v>1.067037037037037</v>
      </c>
      <c r="T516" s="12"/>
      <c r="U516" s="19">
        <v>0.92972222222222223</v>
      </c>
      <c r="V516" s="12">
        <v>1.1497916666666665</v>
      </c>
      <c r="W516" s="12">
        <v>1.1572916666666666</v>
      </c>
      <c r="X516" s="12"/>
      <c r="Y516" s="12"/>
      <c r="Z516" s="12"/>
      <c r="AA516" s="12"/>
      <c r="AB516" s="12"/>
      <c r="AC516" s="12"/>
      <c r="AD516" s="12"/>
      <c r="AE516" s="12"/>
      <c r="AF516" s="12"/>
      <c r="AG516" s="12"/>
      <c r="AH516" s="12"/>
      <c r="AI516" s="12"/>
      <c r="AJ516" s="12"/>
      <c r="AK516" s="12"/>
      <c r="AL516" s="12"/>
      <c r="AM516" s="12"/>
      <c r="AN516" s="12"/>
      <c r="AO516" s="12"/>
      <c r="AP516" s="12"/>
      <c r="AQ516" s="12"/>
      <c r="AR516" s="12"/>
      <c r="AS516" s="12"/>
      <c r="AT516" s="12"/>
      <c r="AU516" s="12"/>
      <c r="AV516" s="12"/>
      <c r="AW516" s="12"/>
    </row>
    <row r="517" spans="1:49" ht="12" customHeight="1" x14ac:dyDescent="0.2">
      <c r="A517" s="7">
        <v>515</v>
      </c>
      <c r="B517" s="35" t="s">
        <v>1589</v>
      </c>
      <c r="C517" s="35" t="s">
        <v>1042</v>
      </c>
      <c r="D517" s="33" t="s">
        <v>2723</v>
      </c>
      <c r="E517" s="33"/>
      <c r="F517" s="25" t="s">
        <v>3745</v>
      </c>
      <c r="G517" s="8">
        <f>MIN(J517:AW517)</f>
        <v>0.92976851851851849</v>
      </c>
      <c r="H517" s="9">
        <f>COUNTA(J517:AW517)</f>
        <v>1</v>
      </c>
      <c r="I517" s="9">
        <f>INDEX(J$1:AW$1,MATCH(MIN(J517:AW517),J517:AW517,0))</f>
        <v>2017</v>
      </c>
      <c r="J517" s="43"/>
      <c r="K517" s="43"/>
      <c r="L517" s="43"/>
      <c r="M517" s="43"/>
      <c r="N517" s="43"/>
      <c r="O517" s="9"/>
      <c r="P517" s="12"/>
      <c r="Q517" s="23">
        <v>0.92976851851851849</v>
      </c>
      <c r="R517" s="12"/>
      <c r="S517" s="12"/>
      <c r="T517" s="12"/>
      <c r="U517" s="12"/>
      <c r="V517" s="12"/>
      <c r="W517" s="12"/>
      <c r="X517" s="12"/>
      <c r="Y517" s="12"/>
      <c r="Z517" s="12"/>
      <c r="AA517" s="12"/>
      <c r="AB517" s="12"/>
      <c r="AC517" s="12"/>
      <c r="AD517" s="12"/>
      <c r="AE517" s="12"/>
      <c r="AF517" s="12"/>
      <c r="AG517" s="12"/>
      <c r="AH517" s="12"/>
      <c r="AI517" s="12"/>
      <c r="AJ517" s="12"/>
      <c r="AK517" s="12"/>
      <c r="AL517" s="12"/>
      <c r="AM517" s="12"/>
      <c r="AN517" s="12"/>
      <c r="AO517" s="12"/>
      <c r="AP517" s="12"/>
      <c r="AQ517" s="12"/>
      <c r="AR517" s="12"/>
      <c r="AS517" s="12"/>
      <c r="AT517" s="12"/>
      <c r="AU517" s="12"/>
      <c r="AV517" s="12"/>
      <c r="AW517" s="12"/>
    </row>
    <row r="518" spans="1:49" ht="12" customHeight="1" x14ac:dyDescent="0.2">
      <c r="A518" s="7">
        <v>516</v>
      </c>
      <c r="B518" s="35" t="s">
        <v>1581</v>
      </c>
      <c r="C518" s="35" t="s">
        <v>1043</v>
      </c>
      <c r="D518" s="33" t="s">
        <v>2635</v>
      </c>
      <c r="E518" s="33"/>
      <c r="F518" s="47" t="s">
        <v>637</v>
      </c>
      <c r="G518" s="8">
        <f>MIN(J518:AW518)</f>
        <v>0.92982638888888891</v>
      </c>
      <c r="H518" s="9">
        <f>COUNTA(J518:AW518)</f>
        <v>1</v>
      </c>
      <c r="I518" s="9">
        <f>INDEX(J$1:AW$1,MATCH(MIN(J518:AW518),J518:AW518,0))</f>
        <v>2017</v>
      </c>
      <c r="J518" s="43"/>
      <c r="K518" s="43"/>
      <c r="L518" s="43"/>
      <c r="M518" s="43"/>
      <c r="N518" s="43"/>
      <c r="O518" s="9"/>
      <c r="P518" s="12"/>
      <c r="Q518" s="23">
        <v>0.92982638888888891</v>
      </c>
      <c r="R518" s="12"/>
      <c r="S518" s="12"/>
      <c r="T518" s="12"/>
      <c r="U518" s="12"/>
      <c r="V518" s="12"/>
      <c r="W518" s="12"/>
      <c r="X518" s="12"/>
      <c r="Y518" s="12"/>
      <c r="Z518" s="12"/>
      <c r="AA518" s="12"/>
      <c r="AB518" s="12"/>
      <c r="AC518" s="12"/>
      <c r="AD518" s="12"/>
      <c r="AE518" s="12"/>
      <c r="AF518" s="12"/>
      <c r="AG518" s="12"/>
      <c r="AH518" s="12"/>
      <c r="AI518" s="12"/>
      <c r="AJ518" s="12"/>
      <c r="AK518" s="12"/>
      <c r="AL518" s="12"/>
      <c r="AM518" s="12"/>
      <c r="AN518" s="12"/>
      <c r="AO518" s="12"/>
      <c r="AP518" s="12"/>
      <c r="AQ518" s="12"/>
      <c r="AR518" s="12"/>
      <c r="AS518" s="12"/>
      <c r="AT518" s="12"/>
      <c r="AU518" s="12"/>
      <c r="AV518" s="12"/>
      <c r="AW518" s="12"/>
    </row>
    <row r="519" spans="1:49" ht="12" customHeight="1" x14ac:dyDescent="0.2">
      <c r="A519" s="7">
        <v>517</v>
      </c>
      <c r="B519" s="16" t="s">
        <v>3387</v>
      </c>
      <c r="C519" s="16" t="s">
        <v>245</v>
      </c>
      <c r="D519" s="16" t="s">
        <v>3256</v>
      </c>
      <c r="E519" s="33">
        <v>713743</v>
      </c>
      <c r="F519" s="7" t="s">
        <v>3745</v>
      </c>
      <c r="G519" s="8">
        <f>MIN(J519:AW519)</f>
        <v>0.9299884259259259</v>
      </c>
      <c r="H519" s="9">
        <f>COUNTA(J519:AW519)</f>
        <v>1</v>
      </c>
      <c r="I519" s="9">
        <f>INDEX(J$1:AW$1,MATCH(MIN(J519:AW519),J519:AW519,0))</f>
        <v>2024</v>
      </c>
      <c r="J519" s="43"/>
      <c r="K519" s="43"/>
      <c r="L519" s="63">
        <v>0.9299884259259259</v>
      </c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12"/>
      <c r="X519" s="9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12"/>
      <c r="AT519" s="12"/>
      <c r="AU519" s="12"/>
      <c r="AV519" s="12"/>
      <c r="AW519" s="12"/>
    </row>
    <row r="520" spans="1:49" ht="12" customHeight="1" x14ac:dyDescent="0.2">
      <c r="A520" s="7">
        <v>518</v>
      </c>
      <c r="B520" s="36" t="s">
        <v>996</v>
      </c>
      <c r="C520" s="16" t="s">
        <v>583</v>
      </c>
      <c r="D520" s="33" t="s">
        <v>1365</v>
      </c>
      <c r="E520" s="33">
        <v>104981</v>
      </c>
      <c r="F520" s="47" t="s">
        <v>637</v>
      </c>
      <c r="G520" s="8">
        <f>MIN(J520:AW520)</f>
        <v>0.93008101851851854</v>
      </c>
      <c r="H520" s="9">
        <f>COUNTA(J520:AW520)</f>
        <v>10</v>
      </c>
      <c r="I520" s="9">
        <f>INDEX(J$1:AW$1,MATCH(MIN(J520:AW520),J520:AW520,0))</f>
        <v>2017</v>
      </c>
      <c r="J520" s="43">
        <v>1.0226504629629629</v>
      </c>
      <c r="K520" s="43">
        <v>1.0550462962962963</v>
      </c>
      <c r="L520" s="43"/>
      <c r="M520" s="43">
        <v>1.1324421296296296</v>
      </c>
      <c r="N520" s="43">
        <v>1.3043865740740741</v>
      </c>
      <c r="O520" s="43">
        <v>1.0821759259259258</v>
      </c>
      <c r="P520" s="19"/>
      <c r="Q520" s="23">
        <v>0.93008101851851854</v>
      </c>
      <c r="R520" s="19"/>
      <c r="S520" s="8">
        <v>0.98996527777777776</v>
      </c>
      <c r="T520" s="12">
        <v>1.0622916666666666</v>
      </c>
      <c r="U520" s="19">
        <v>0.96143518518518523</v>
      </c>
      <c r="V520" s="12"/>
      <c r="W520" s="12">
        <v>1.072511574074074</v>
      </c>
      <c r="X520" s="12"/>
      <c r="Y520" s="12"/>
      <c r="Z520" s="12"/>
      <c r="AA520" s="12"/>
      <c r="AB520" s="12"/>
      <c r="AC520" s="12"/>
      <c r="AD520" s="12"/>
      <c r="AE520" s="12"/>
      <c r="AF520" s="12"/>
      <c r="AG520" s="12"/>
      <c r="AH520" s="12"/>
      <c r="AI520" s="12"/>
      <c r="AJ520" s="12"/>
      <c r="AK520" s="12"/>
      <c r="AL520" s="12"/>
      <c r="AM520" s="12"/>
      <c r="AN520" s="12"/>
      <c r="AO520" s="12"/>
      <c r="AP520" s="12"/>
      <c r="AQ520" s="12"/>
      <c r="AR520" s="12"/>
      <c r="AS520" s="12"/>
      <c r="AT520" s="12"/>
      <c r="AU520" s="12"/>
      <c r="AV520" s="12"/>
      <c r="AW520" s="12"/>
    </row>
    <row r="521" spans="1:49" ht="12" customHeight="1" x14ac:dyDescent="0.2">
      <c r="A521" s="7">
        <v>519</v>
      </c>
      <c r="B521" s="37" t="s">
        <v>404</v>
      </c>
      <c r="C521" s="37" t="s">
        <v>684</v>
      </c>
      <c r="D521" s="33" t="s">
        <v>2781</v>
      </c>
      <c r="E521" s="33"/>
      <c r="F521" s="25" t="s">
        <v>3745</v>
      </c>
      <c r="G521" s="8">
        <f>MIN(J521:AW521)</f>
        <v>0.93012731481481481</v>
      </c>
      <c r="H521" s="9">
        <f>COUNTA(J521:AW521)</f>
        <v>1</v>
      </c>
      <c r="I521" s="9">
        <f>INDEX(J$1:AW$1,MATCH(MIN(J521:AW521),J521:AW521,0))</f>
        <v>2010</v>
      </c>
      <c r="J521" s="43"/>
      <c r="K521" s="43"/>
      <c r="L521" s="43"/>
      <c r="M521" s="43"/>
      <c r="N521" s="43"/>
      <c r="O521" s="9"/>
      <c r="P521" s="12"/>
      <c r="Q521" s="12"/>
      <c r="R521" s="12"/>
      <c r="S521" s="12"/>
      <c r="T521" s="12"/>
      <c r="U521" s="12"/>
      <c r="V521" s="12"/>
      <c r="W521" s="12"/>
      <c r="X521" s="12">
        <v>0.93012731481481481</v>
      </c>
      <c r="Y521" s="12"/>
      <c r="Z521" s="12"/>
      <c r="AA521" s="12"/>
      <c r="AB521" s="12"/>
      <c r="AC521" s="12"/>
      <c r="AD521" s="12"/>
      <c r="AE521" s="12"/>
      <c r="AF521" s="12"/>
      <c r="AG521" s="12"/>
      <c r="AH521" s="12"/>
      <c r="AI521" s="12"/>
      <c r="AJ521" s="12"/>
      <c r="AK521" s="12"/>
      <c r="AL521" s="12"/>
      <c r="AM521" s="12"/>
      <c r="AN521" s="12"/>
      <c r="AO521" s="12"/>
      <c r="AP521" s="12"/>
      <c r="AQ521" s="12"/>
      <c r="AR521" s="12"/>
      <c r="AS521" s="12"/>
      <c r="AT521" s="12"/>
      <c r="AU521" s="12"/>
      <c r="AV521" s="12"/>
      <c r="AW521" s="12"/>
    </row>
    <row r="522" spans="1:49" ht="12" customHeight="1" x14ac:dyDescent="0.2">
      <c r="A522" s="7">
        <v>520</v>
      </c>
      <c r="B522" s="16" t="s">
        <v>645</v>
      </c>
      <c r="C522" s="16" t="s">
        <v>257</v>
      </c>
      <c r="D522" s="33" t="s">
        <v>2183</v>
      </c>
      <c r="E522" s="33"/>
      <c r="F522" s="25" t="s">
        <v>3745</v>
      </c>
      <c r="G522" s="8">
        <f>MIN(J522:AW522)</f>
        <v>0.93068287037037034</v>
      </c>
      <c r="H522" s="9">
        <f>COUNTA(J522:AW522)</f>
        <v>1</v>
      </c>
      <c r="I522" s="9">
        <f>INDEX(J$1:AW$1,MATCH(MIN(J522:AW522),J522:AW522,0))</f>
        <v>1989</v>
      </c>
      <c r="J522" s="43"/>
      <c r="K522" s="43"/>
      <c r="L522" s="43"/>
      <c r="M522" s="43"/>
      <c r="N522" s="78"/>
      <c r="O522" s="80"/>
      <c r="P522" s="12"/>
      <c r="Q522" s="12"/>
      <c r="R522" s="12"/>
      <c r="S522" s="12"/>
      <c r="T522" s="12"/>
      <c r="U522" s="12"/>
      <c r="V522" s="12"/>
      <c r="W522" s="12"/>
      <c r="X522" s="12"/>
      <c r="Y522" s="12"/>
      <c r="Z522" s="12"/>
      <c r="AA522" s="12"/>
      <c r="AB522" s="12"/>
      <c r="AC522" s="12"/>
      <c r="AD522" s="12"/>
      <c r="AE522" s="12"/>
      <c r="AF522" s="12"/>
      <c r="AG522" s="12"/>
      <c r="AH522" s="12"/>
      <c r="AI522" s="12"/>
      <c r="AJ522" s="12"/>
      <c r="AK522" s="12"/>
      <c r="AL522" s="12"/>
      <c r="AM522" s="12"/>
      <c r="AN522" s="12"/>
      <c r="AO522" s="12"/>
      <c r="AP522" s="12"/>
      <c r="AQ522" s="12"/>
      <c r="AR522" s="12"/>
      <c r="AS522" s="12">
        <v>0.93068287037037034</v>
      </c>
      <c r="AT522" s="12"/>
      <c r="AU522" s="12"/>
      <c r="AV522" s="12"/>
      <c r="AW522" s="12"/>
    </row>
    <row r="523" spans="1:49" ht="12" customHeight="1" x14ac:dyDescent="0.2">
      <c r="A523" s="7">
        <v>521</v>
      </c>
      <c r="B523" s="34" t="s">
        <v>295</v>
      </c>
      <c r="C523" s="34" t="s">
        <v>1096</v>
      </c>
      <c r="D523" s="33" t="s">
        <v>2803</v>
      </c>
      <c r="E523" s="33">
        <v>493653</v>
      </c>
      <c r="F523" s="25" t="s">
        <v>3745</v>
      </c>
      <c r="G523" s="8">
        <f>MIN(J523:AW523)</f>
        <v>0.93103009259259262</v>
      </c>
      <c r="H523" s="9">
        <f>COUNTA(J523:AW523)</f>
        <v>1</v>
      </c>
      <c r="I523" s="9">
        <f>INDEX(J$1:AW$1,MATCH(MIN(J523:AW523),J523:AW523,0))</f>
        <v>2018</v>
      </c>
      <c r="J523" s="43"/>
      <c r="K523" s="43"/>
      <c r="L523" s="43"/>
      <c r="M523" s="43"/>
      <c r="N523" s="43"/>
      <c r="O523" s="9"/>
      <c r="P523" s="43">
        <v>0.93103009259259262</v>
      </c>
      <c r="Q523" s="12"/>
      <c r="R523" s="12"/>
      <c r="S523" s="12"/>
      <c r="T523" s="12"/>
      <c r="U523" s="12"/>
      <c r="V523" s="12"/>
      <c r="W523" s="12"/>
      <c r="X523" s="12"/>
      <c r="Y523" s="12"/>
      <c r="Z523" s="12"/>
      <c r="AA523" s="12"/>
      <c r="AB523" s="12"/>
      <c r="AC523" s="12"/>
      <c r="AD523" s="12"/>
      <c r="AE523" s="12"/>
      <c r="AF523" s="12"/>
      <c r="AG523" s="12"/>
      <c r="AH523" s="12"/>
      <c r="AI523" s="12"/>
      <c r="AJ523" s="12"/>
      <c r="AK523" s="12"/>
      <c r="AL523" s="12"/>
      <c r="AM523" s="12"/>
      <c r="AN523" s="12"/>
      <c r="AO523" s="12"/>
      <c r="AP523" s="12"/>
      <c r="AQ523" s="12"/>
      <c r="AR523" s="12"/>
      <c r="AS523" s="12"/>
      <c r="AT523" s="12"/>
      <c r="AU523" s="12"/>
      <c r="AV523" s="12"/>
      <c r="AW523" s="12"/>
    </row>
    <row r="524" spans="1:49" ht="12" customHeight="1" x14ac:dyDescent="0.2">
      <c r="A524" s="7">
        <v>522</v>
      </c>
      <c r="B524" s="16" t="s">
        <v>343</v>
      </c>
      <c r="C524" s="16" t="s">
        <v>342</v>
      </c>
      <c r="D524" s="33" t="s">
        <v>2894</v>
      </c>
      <c r="E524" s="33"/>
      <c r="F524" s="25" t="s">
        <v>3745</v>
      </c>
      <c r="G524" s="8">
        <f>MIN(J524:AW524)</f>
        <v>0.93121527777777768</v>
      </c>
      <c r="H524" s="9">
        <f>COUNTA(J524:AW524)</f>
        <v>4</v>
      </c>
      <c r="I524" s="9">
        <f>INDEX(J$1:AW$1,MATCH(MIN(J524:AW524),J524:AW524,0))</f>
        <v>2012</v>
      </c>
      <c r="J524" s="43"/>
      <c r="K524" s="43"/>
      <c r="L524" s="43"/>
      <c r="M524" s="43"/>
      <c r="N524" s="43"/>
      <c r="O524" s="9"/>
      <c r="P524" s="12"/>
      <c r="Q524" s="12"/>
      <c r="R524" s="12"/>
      <c r="S524" s="12"/>
      <c r="T524" s="12"/>
      <c r="U524" s="12"/>
      <c r="V524" s="12">
        <v>0.93121527777777768</v>
      </c>
      <c r="W524" s="12"/>
      <c r="X524" s="12">
        <v>1.0472453703703704</v>
      </c>
      <c r="Y524" s="12"/>
      <c r="Z524" s="12"/>
      <c r="AA524" s="12"/>
      <c r="AB524" s="12">
        <v>1.2037731481481482</v>
      </c>
      <c r="AC524" s="12" t="s">
        <v>625</v>
      </c>
      <c r="AD524" s="12"/>
      <c r="AE524" s="12"/>
      <c r="AF524" s="12"/>
      <c r="AG524" s="12"/>
      <c r="AH524" s="12"/>
      <c r="AI524" s="12"/>
      <c r="AJ524" s="12"/>
      <c r="AK524" s="12"/>
      <c r="AL524" s="12"/>
      <c r="AM524" s="12"/>
      <c r="AN524" s="12"/>
      <c r="AO524" s="12"/>
      <c r="AP524" s="12"/>
      <c r="AQ524" s="12"/>
      <c r="AR524" s="12"/>
      <c r="AS524" s="12"/>
      <c r="AT524" s="12"/>
      <c r="AU524" s="12"/>
      <c r="AV524" s="12"/>
      <c r="AW524" s="12"/>
    </row>
    <row r="525" spans="1:49" ht="12" customHeight="1" x14ac:dyDescent="0.2">
      <c r="A525" s="7">
        <v>523</v>
      </c>
      <c r="B525" s="16" t="s">
        <v>529</v>
      </c>
      <c r="C525" s="16" t="s">
        <v>117</v>
      </c>
      <c r="D525" s="33" t="s">
        <v>2086</v>
      </c>
      <c r="E525" s="33"/>
      <c r="F525" s="25" t="s">
        <v>3745</v>
      </c>
      <c r="G525" s="8">
        <f>MIN(J525:AW525)</f>
        <v>0.93221064814814814</v>
      </c>
      <c r="H525" s="9">
        <f>COUNTA(J525:AW525)</f>
        <v>2</v>
      </c>
      <c r="I525" s="9">
        <f>INDEX(J$1:AW$1,MATCH(MIN(J525:AW525),J525:AW525,0))</f>
        <v>2010</v>
      </c>
      <c r="J525" s="43"/>
      <c r="K525" s="43"/>
      <c r="L525" s="43"/>
      <c r="M525" s="43"/>
      <c r="N525" s="43"/>
      <c r="O525" s="9"/>
      <c r="P525" s="12"/>
      <c r="Q525" s="12"/>
      <c r="R525" s="12"/>
      <c r="S525" s="12"/>
      <c r="T525" s="12"/>
      <c r="U525" s="12"/>
      <c r="V525" s="12"/>
      <c r="W525" s="12"/>
      <c r="X525" s="12">
        <v>0.93221064814814814</v>
      </c>
      <c r="Y525" s="12">
        <v>1.0582291666666668</v>
      </c>
      <c r="Z525" s="12"/>
      <c r="AA525" s="12"/>
      <c r="AB525" s="12"/>
      <c r="AC525" s="12"/>
      <c r="AD525" s="12"/>
      <c r="AE525" s="12"/>
      <c r="AF525" s="12"/>
      <c r="AG525" s="12"/>
      <c r="AH525" s="12"/>
      <c r="AI525" s="12"/>
      <c r="AJ525" s="12"/>
      <c r="AK525" s="12"/>
      <c r="AL525" s="12"/>
      <c r="AM525" s="12"/>
      <c r="AN525" s="12"/>
      <c r="AO525" s="12"/>
      <c r="AP525" s="12"/>
      <c r="AQ525" s="12"/>
      <c r="AR525" s="12"/>
      <c r="AS525" s="12"/>
      <c r="AT525" s="12"/>
      <c r="AU525" s="12"/>
      <c r="AV525" s="12"/>
      <c r="AW525" s="12"/>
    </row>
    <row r="526" spans="1:49" ht="12" customHeight="1" x14ac:dyDescent="0.2">
      <c r="A526" s="7">
        <v>524</v>
      </c>
      <c r="B526" s="34" t="s">
        <v>1479</v>
      </c>
      <c r="C526" s="34" t="s">
        <v>682</v>
      </c>
      <c r="D526" s="33" t="s">
        <v>1890</v>
      </c>
      <c r="E526" s="33">
        <v>49742</v>
      </c>
      <c r="F526" s="47" t="s">
        <v>637</v>
      </c>
      <c r="G526" s="8">
        <f>MIN(J526:AW526)</f>
        <v>0.93259259259259253</v>
      </c>
      <c r="H526" s="9">
        <f>COUNTA(J526:AW526)</f>
        <v>1</v>
      </c>
      <c r="I526" s="9">
        <f>INDEX(J$1:AW$1,MATCH(MIN(J526:AW526),J526:AW526,0))</f>
        <v>2018</v>
      </c>
      <c r="J526" s="43"/>
      <c r="K526" s="43"/>
      <c r="L526" s="43"/>
      <c r="M526" s="43"/>
      <c r="N526" s="43"/>
      <c r="O526" s="9"/>
      <c r="P526" s="43">
        <v>0.93259259259259253</v>
      </c>
      <c r="Q526" s="12"/>
      <c r="R526" s="12"/>
      <c r="S526" s="12"/>
      <c r="T526" s="12"/>
      <c r="U526" s="12"/>
      <c r="V526" s="12"/>
      <c r="W526" s="12"/>
      <c r="X526" s="12"/>
      <c r="Y526" s="12"/>
      <c r="Z526" s="12"/>
      <c r="AA526" s="12"/>
      <c r="AB526" s="12"/>
      <c r="AC526" s="12"/>
      <c r="AD526" s="12"/>
      <c r="AE526" s="12"/>
      <c r="AF526" s="12"/>
      <c r="AG526" s="12"/>
      <c r="AH526" s="12"/>
      <c r="AI526" s="12"/>
      <c r="AJ526" s="12"/>
      <c r="AK526" s="12"/>
      <c r="AL526" s="12"/>
      <c r="AM526" s="12"/>
      <c r="AN526" s="12"/>
      <c r="AO526" s="12"/>
      <c r="AP526" s="12"/>
      <c r="AQ526" s="12"/>
      <c r="AR526" s="12"/>
      <c r="AS526" s="12"/>
      <c r="AT526" s="12"/>
      <c r="AU526" s="12"/>
      <c r="AV526" s="12"/>
      <c r="AW526" s="12"/>
    </row>
    <row r="527" spans="1:49" ht="12" customHeight="1" x14ac:dyDescent="0.2">
      <c r="A527" s="7">
        <v>525</v>
      </c>
      <c r="B527" s="16" t="s">
        <v>529</v>
      </c>
      <c r="C527" s="16" t="s">
        <v>870</v>
      </c>
      <c r="D527" s="33" t="s">
        <v>1285</v>
      </c>
      <c r="E527" s="33">
        <v>209301</v>
      </c>
      <c r="F527" s="25" t="s">
        <v>3745</v>
      </c>
      <c r="G527" s="8">
        <f>MIN(J527:AW527)</f>
        <v>0.93268518518518517</v>
      </c>
      <c r="H527" s="9">
        <f>COUNTA(J527:AW527)</f>
        <v>4</v>
      </c>
      <c r="I527" s="9">
        <f>INDEX(J$1:AW$1,MATCH(MIN(J527:AW527),J527:AW527,0))</f>
        <v>2015</v>
      </c>
      <c r="J527" s="43"/>
      <c r="K527" s="43"/>
      <c r="L527" s="43"/>
      <c r="M527" s="43"/>
      <c r="N527" s="43">
        <v>0.97967592592592589</v>
      </c>
      <c r="O527" s="17"/>
      <c r="P527" s="19"/>
      <c r="Q527" s="23">
        <v>0.99599537037037045</v>
      </c>
      <c r="R527" s="19"/>
      <c r="S527" s="8">
        <v>0.93268518518518517</v>
      </c>
      <c r="T527" s="19"/>
      <c r="U527" s="19">
        <v>1.2013310185185186</v>
      </c>
      <c r="V527" s="12"/>
      <c r="W527" s="12"/>
      <c r="X527" s="12"/>
      <c r="Y527" s="12"/>
      <c r="Z527" s="12"/>
      <c r="AA527" s="12"/>
      <c r="AB527" s="12"/>
      <c r="AC527" s="12"/>
      <c r="AD527" s="12"/>
      <c r="AE527" s="12"/>
      <c r="AF527" s="12"/>
      <c r="AG527" s="12"/>
      <c r="AH527" s="12"/>
      <c r="AI527" s="12"/>
      <c r="AJ527" s="12"/>
      <c r="AK527" s="12"/>
      <c r="AL527" s="12"/>
      <c r="AM527" s="12"/>
      <c r="AN527" s="12"/>
      <c r="AO527" s="12"/>
      <c r="AP527" s="12"/>
      <c r="AQ527" s="12"/>
      <c r="AR527" s="12"/>
      <c r="AS527" s="12"/>
      <c r="AT527" s="12"/>
      <c r="AU527" s="12"/>
      <c r="AV527" s="12"/>
      <c r="AW527" s="12"/>
    </row>
    <row r="528" spans="1:49" ht="12" customHeight="1" x14ac:dyDescent="0.2">
      <c r="A528" s="7">
        <v>526</v>
      </c>
      <c r="B528" s="16" t="s">
        <v>366</v>
      </c>
      <c r="C528" s="16" t="s">
        <v>42</v>
      </c>
      <c r="D528" s="33" t="s">
        <v>1747</v>
      </c>
      <c r="E528" s="33">
        <v>46032</v>
      </c>
      <c r="F528" s="25" t="s">
        <v>3745</v>
      </c>
      <c r="G528" s="8">
        <f>MIN(J528:AW528)</f>
        <v>0.93278935185185186</v>
      </c>
      <c r="H528" s="9">
        <f>COUNTA(J528:AW528)</f>
        <v>12</v>
      </c>
      <c r="I528" s="9">
        <f>INDEX(J$1:AW$1,MATCH(MIN(J528:AW528),J528:AW528,0))</f>
        <v>2013</v>
      </c>
      <c r="J528" s="43">
        <v>1.3995833333333334</v>
      </c>
      <c r="K528" s="43"/>
      <c r="L528" s="43"/>
      <c r="M528" s="43">
        <v>1.3630902777777776</v>
      </c>
      <c r="N528" s="43"/>
      <c r="O528" s="9"/>
      <c r="P528" s="43">
        <v>1.2140972222222222</v>
      </c>
      <c r="Q528" s="12"/>
      <c r="R528" s="8">
        <v>1.2835648148148149</v>
      </c>
      <c r="S528" s="12"/>
      <c r="T528" s="12">
        <v>1.2344097222222221</v>
      </c>
      <c r="U528" s="19">
        <v>0.93278935185185186</v>
      </c>
      <c r="V528" s="12">
        <v>1.0998726851851852</v>
      </c>
      <c r="W528" s="43">
        <v>1.0833912037037037</v>
      </c>
      <c r="X528" s="43">
        <v>0.98237268518518517</v>
      </c>
      <c r="Y528" s="43">
        <v>1.0309606481481481</v>
      </c>
      <c r="Z528" s="12">
        <v>1.1086805555555557</v>
      </c>
      <c r="AA528" s="12">
        <v>1.3524305555555556</v>
      </c>
      <c r="AB528" s="12"/>
      <c r="AC528" s="12"/>
      <c r="AD528" s="12"/>
      <c r="AE528" s="12"/>
      <c r="AF528" s="12"/>
      <c r="AG528" s="12"/>
      <c r="AH528" s="12"/>
      <c r="AI528" s="12"/>
      <c r="AJ528" s="12"/>
      <c r="AK528" s="12"/>
      <c r="AL528" s="12"/>
      <c r="AM528" s="12"/>
      <c r="AN528" s="12"/>
      <c r="AO528" s="12"/>
      <c r="AP528" s="12"/>
      <c r="AQ528" s="12"/>
      <c r="AR528" s="12"/>
      <c r="AS528" s="12"/>
      <c r="AT528" s="12"/>
      <c r="AU528" s="12"/>
      <c r="AV528" s="12"/>
      <c r="AW528" s="12"/>
    </row>
    <row r="529" spans="1:49" ht="12" customHeight="1" x14ac:dyDescent="0.2">
      <c r="A529" s="7">
        <v>527</v>
      </c>
      <c r="B529" s="16" t="s">
        <v>23</v>
      </c>
      <c r="C529" s="16" t="s">
        <v>22</v>
      </c>
      <c r="D529" s="33" t="s">
        <v>1654</v>
      </c>
      <c r="E529" s="33"/>
      <c r="F529" s="47" t="s">
        <v>637</v>
      </c>
      <c r="G529" s="8">
        <f>MIN(J529:AW529)</f>
        <v>0.9328819444444445</v>
      </c>
      <c r="H529" s="9">
        <f>COUNTA(J529:AW529)</f>
        <v>3</v>
      </c>
      <c r="I529" s="9">
        <f>INDEX(J$1:AW$1,MATCH(MIN(J529:AW529),J529:AW529,0))</f>
        <v>2009</v>
      </c>
      <c r="J529" s="43"/>
      <c r="K529" s="43"/>
      <c r="L529" s="43"/>
      <c r="M529" s="43"/>
      <c r="N529" s="9"/>
      <c r="O529" s="9"/>
      <c r="P529" s="12"/>
      <c r="Q529" s="12"/>
      <c r="R529" s="12"/>
      <c r="S529" s="12"/>
      <c r="T529" s="12"/>
      <c r="U529" s="12"/>
      <c r="V529" s="12"/>
      <c r="W529" s="12"/>
      <c r="X529" s="12"/>
      <c r="Y529" s="12">
        <v>0.9328819444444445</v>
      </c>
      <c r="Z529" s="12">
        <v>0.97833333333333339</v>
      </c>
      <c r="AA529" s="12">
        <v>1.0203240740740742</v>
      </c>
      <c r="AB529" s="12"/>
      <c r="AC529" s="12"/>
      <c r="AD529" s="12"/>
      <c r="AE529" s="12"/>
      <c r="AF529" s="12"/>
      <c r="AG529" s="12"/>
      <c r="AH529" s="12"/>
      <c r="AI529" s="12"/>
      <c r="AJ529" s="12"/>
      <c r="AK529" s="12"/>
      <c r="AL529" s="12"/>
      <c r="AM529" s="12"/>
      <c r="AN529" s="12"/>
      <c r="AO529" s="12"/>
      <c r="AP529" s="12"/>
      <c r="AQ529" s="12"/>
      <c r="AR529" s="12"/>
      <c r="AS529" s="12"/>
      <c r="AT529" s="12"/>
      <c r="AU529" s="12"/>
      <c r="AV529" s="12"/>
      <c r="AW529" s="12"/>
    </row>
    <row r="530" spans="1:49" ht="12" customHeight="1" x14ac:dyDescent="0.2">
      <c r="A530" s="7">
        <v>528</v>
      </c>
      <c r="B530" s="16" t="s">
        <v>247</v>
      </c>
      <c r="C530" s="16" t="s">
        <v>719</v>
      </c>
      <c r="D530" s="33" t="s">
        <v>2167</v>
      </c>
      <c r="E530" s="33"/>
      <c r="F530" s="25" t="s">
        <v>3745</v>
      </c>
      <c r="G530" s="8">
        <f>MIN(J530:AW530)</f>
        <v>0.93327546296296304</v>
      </c>
      <c r="H530" s="9">
        <f>COUNTA(J530:AW530)</f>
        <v>2</v>
      </c>
      <c r="I530" s="9">
        <f>INDEX(J$1:AW$1,MATCH(MIN(J530:AW530),J530:AW530,0))</f>
        <v>2012</v>
      </c>
      <c r="J530" s="43"/>
      <c r="K530" s="43"/>
      <c r="L530" s="43"/>
      <c r="M530" s="43"/>
      <c r="N530" s="43"/>
      <c r="O530" s="9"/>
      <c r="P530" s="12"/>
      <c r="Q530" s="12"/>
      <c r="R530" s="12"/>
      <c r="S530" s="12"/>
      <c r="T530" s="12"/>
      <c r="U530" s="12"/>
      <c r="V530" s="12">
        <v>0.93327546296296304</v>
      </c>
      <c r="W530" s="12">
        <v>0.94785879629629621</v>
      </c>
      <c r="X530" s="12"/>
      <c r="Y530" s="12"/>
      <c r="Z530" s="12"/>
      <c r="AA530" s="12"/>
      <c r="AB530" s="12"/>
      <c r="AC530" s="12"/>
      <c r="AD530" s="12"/>
      <c r="AE530" s="12"/>
      <c r="AF530" s="12"/>
      <c r="AG530" s="12"/>
      <c r="AH530" s="12"/>
      <c r="AI530" s="12"/>
      <c r="AJ530" s="12"/>
      <c r="AK530" s="12"/>
      <c r="AL530" s="12"/>
      <c r="AM530" s="12"/>
      <c r="AN530" s="12"/>
      <c r="AO530" s="12"/>
      <c r="AP530" s="12"/>
      <c r="AQ530" s="12"/>
      <c r="AR530" s="12"/>
      <c r="AS530" s="12"/>
      <c r="AT530" s="12"/>
      <c r="AU530" s="12"/>
      <c r="AV530" s="12"/>
      <c r="AW530" s="12"/>
    </row>
    <row r="531" spans="1:49" ht="12" customHeight="1" x14ac:dyDescent="0.2">
      <c r="A531" s="7">
        <v>529</v>
      </c>
      <c r="B531" s="16" t="s">
        <v>266</v>
      </c>
      <c r="C531" s="16" t="s">
        <v>267</v>
      </c>
      <c r="D531" s="33" t="s">
        <v>2429</v>
      </c>
      <c r="E531" s="33">
        <v>209216</v>
      </c>
      <c r="F531" s="25" t="s">
        <v>3745</v>
      </c>
      <c r="G531" s="8">
        <f>MIN(J531:AW531)</f>
        <v>0.93335648148148154</v>
      </c>
      <c r="H531" s="9">
        <f>COUNTA(J531:AW531)</f>
        <v>13</v>
      </c>
      <c r="I531" s="9">
        <f>INDEX(J$1:AW$1,MATCH(MIN(J531:AW531),J531:AW531,0))</f>
        <v>2014</v>
      </c>
      <c r="J531" s="43"/>
      <c r="K531" s="43">
        <v>1.2880787037037038</v>
      </c>
      <c r="L531" s="43"/>
      <c r="M531" s="43"/>
      <c r="N531" s="43"/>
      <c r="O531" s="43">
        <v>1.1080787037037036</v>
      </c>
      <c r="P531" s="43">
        <v>1.0094907407407407</v>
      </c>
      <c r="Q531" s="12"/>
      <c r="R531" s="12"/>
      <c r="S531" s="12"/>
      <c r="T531" s="12">
        <v>0.93335648148148154</v>
      </c>
      <c r="U531" s="19">
        <v>0.99288194444444444</v>
      </c>
      <c r="V531" s="12">
        <v>1.1524305555555556</v>
      </c>
      <c r="W531" s="43">
        <v>0.94468750000000001</v>
      </c>
      <c r="X531" s="43">
        <v>1.2953935185185186</v>
      </c>
      <c r="Y531" s="12">
        <v>0.98399305555555561</v>
      </c>
      <c r="Z531" s="12">
        <v>1.4091435185185184</v>
      </c>
      <c r="AA531" s="12">
        <v>0.96680555555555558</v>
      </c>
      <c r="AB531" s="12"/>
      <c r="AC531" s="12"/>
      <c r="AD531" s="12">
        <v>1.0832407407407407</v>
      </c>
      <c r="AE531" s="12"/>
      <c r="AF531" s="12">
        <v>1.384652777777778</v>
      </c>
      <c r="AG531" s="12"/>
      <c r="AH531" s="12"/>
      <c r="AI531" s="12"/>
      <c r="AJ531" s="12"/>
      <c r="AK531" s="12"/>
      <c r="AL531" s="12"/>
      <c r="AM531" s="12"/>
      <c r="AN531" s="12"/>
      <c r="AO531" s="12"/>
      <c r="AP531" s="12"/>
      <c r="AQ531" s="12"/>
      <c r="AR531" s="12"/>
      <c r="AS531" s="12"/>
      <c r="AT531" s="12"/>
      <c r="AU531" s="12"/>
      <c r="AV531" s="12"/>
      <c r="AW531" s="12"/>
    </row>
    <row r="532" spans="1:49" ht="12" customHeight="1" x14ac:dyDescent="0.2">
      <c r="A532" s="7">
        <v>530</v>
      </c>
      <c r="B532" s="16" t="s">
        <v>343</v>
      </c>
      <c r="C532" s="16" t="s">
        <v>582</v>
      </c>
      <c r="D532" s="33" t="s">
        <v>1337</v>
      </c>
      <c r="E532" s="33">
        <v>152667</v>
      </c>
      <c r="F532" s="25" t="s">
        <v>3745</v>
      </c>
      <c r="G532" s="8">
        <f>MIN(J532:AW532)</f>
        <v>0.93341435185185195</v>
      </c>
      <c r="H532" s="9">
        <f>COUNTA(J532:AW532)</f>
        <v>10</v>
      </c>
      <c r="I532" s="9">
        <f>INDEX(J$1:AW$1,MATCH(MIN(J532:AW532),J532:AW532,0))</f>
        <v>2016</v>
      </c>
      <c r="J532" s="43"/>
      <c r="K532" s="43">
        <v>1.2805671296296297</v>
      </c>
      <c r="L532" s="43">
        <v>1.193900462962963</v>
      </c>
      <c r="M532" s="43"/>
      <c r="N532" s="43">
        <v>1.2089814814814814</v>
      </c>
      <c r="O532" s="51">
        <v>0.9931712962962963</v>
      </c>
      <c r="P532" s="43">
        <v>1.1995949074074075</v>
      </c>
      <c r="Q532" s="23">
        <v>1.0878935185185186</v>
      </c>
      <c r="R532" s="8">
        <v>0.93341435185185195</v>
      </c>
      <c r="S532" s="8">
        <v>0.93950231481481483</v>
      </c>
      <c r="T532" s="12">
        <v>0.98703703703703705</v>
      </c>
      <c r="U532" s="19">
        <v>1.1117939814814815</v>
      </c>
      <c r="V532" s="12"/>
      <c r="W532" s="12"/>
      <c r="X532" s="12"/>
      <c r="Y532" s="12"/>
      <c r="Z532" s="12"/>
      <c r="AA532" s="12"/>
      <c r="AB532" s="12"/>
      <c r="AC532" s="12"/>
      <c r="AD532" s="12"/>
      <c r="AE532" s="12"/>
      <c r="AF532" s="12"/>
      <c r="AG532" s="12"/>
      <c r="AH532" s="12"/>
      <c r="AI532" s="12"/>
      <c r="AJ532" s="12"/>
      <c r="AK532" s="12"/>
      <c r="AL532" s="12"/>
      <c r="AM532" s="12"/>
      <c r="AN532" s="12"/>
      <c r="AO532" s="12"/>
      <c r="AP532" s="12"/>
      <c r="AQ532" s="12"/>
      <c r="AR532" s="12"/>
      <c r="AS532" s="12"/>
      <c r="AT532" s="12"/>
      <c r="AU532" s="12"/>
      <c r="AV532" s="12"/>
      <c r="AW532" s="12"/>
    </row>
    <row r="533" spans="1:49" ht="12" customHeight="1" x14ac:dyDescent="0.2">
      <c r="A533" s="7">
        <v>531</v>
      </c>
      <c r="B533" s="16" t="s">
        <v>207</v>
      </c>
      <c r="C533" s="16" t="s">
        <v>905</v>
      </c>
      <c r="D533" s="33" t="s">
        <v>2352</v>
      </c>
      <c r="E533" s="33"/>
      <c r="F533" s="25" t="s">
        <v>3745</v>
      </c>
      <c r="G533" s="8">
        <f>MIN(J533:AW533)</f>
        <v>0.93342592592592588</v>
      </c>
      <c r="H533" s="9">
        <f>COUNTA(J533:AW533)</f>
        <v>1</v>
      </c>
      <c r="I533" s="9">
        <f>INDEX(J$1:AW$1,MATCH(MIN(J533:AW533),J533:AW533,0))</f>
        <v>2014</v>
      </c>
      <c r="J533" s="43"/>
      <c r="K533" s="43"/>
      <c r="L533" s="43"/>
      <c r="M533" s="43"/>
      <c r="N533" s="43"/>
      <c r="O533" s="9"/>
      <c r="P533" s="12"/>
      <c r="Q533" s="12"/>
      <c r="R533" s="12"/>
      <c r="S533" s="12"/>
      <c r="T533" s="12">
        <v>0.93342592592592588</v>
      </c>
      <c r="U533" s="12"/>
      <c r="V533" s="12"/>
      <c r="W533" s="12"/>
      <c r="X533" s="12"/>
      <c r="Y533" s="12"/>
      <c r="Z533" s="12"/>
      <c r="AA533" s="12"/>
      <c r="AB533" s="12"/>
      <c r="AC533" s="12"/>
      <c r="AD533" s="12"/>
      <c r="AE533" s="12"/>
      <c r="AF533" s="12"/>
      <c r="AG533" s="12"/>
      <c r="AH533" s="12"/>
      <c r="AI533" s="12"/>
      <c r="AJ533" s="12"/>
      <c r="AK533" s="12"/>
      <c r="AL533" s="12"/>
      <c r="AM533" s="12"/>
      <c r="AN533" s="12"/>
      <c r="AO533" s="12"/>
      <c r="AP533" s="12"/>
      <c r="AQ533" s="12"/>
      <c r="AR533" s="12"/>
      <c r="AS533" s="12"/>
      <c r="AT533" s="12"/>
      <c r="AU533" s="12"/>
      <c r="AV533" s="12"/>
      <c r="AW533" s="12"/>
    </row>
    <row r="534" spans="1:49" ht="12" customHeight="1" x14ac:dyDescent="0.2">
      <c r="A534" s="7">
        <v>532</v>
      </c>
      <c r="B534" s="16" t="s">
        <v>235</v>
      </c>
      <c r="C534" s="16" t="s">
        <v>302</v>
      </c>
      <c r="D534" s="33" t="s">
        <v>2701</v>
      </c>
      <c r="E534" s="33">
        <v>220869</v>
      </c>
      <c r="F534" s="25" t="s">
        <v>3745</v>
      </c>
      <c r="G534" s="8">
        <f>MIN(J534:AW534)</f>
        <v>0.93357638888888894</v>
      </c>
      <c r="H534" s="9">
        <f>COUNTA(J534:AW534)</f>
        <v>3</v>
      </c>
      <c r="I534" s="9">
        <f>INDEX(J$1:AW$1,MATCH(MIN(J534:AW534),J534:AW534,0))</f>
        <v>2008</v>
      </c>
      <c r="J534" s="43"/>
      <c r="K534" s="43"/>
      <c r="L534" s="43"/>
      <c r="M534" s="43">
        <v>1.4185416666666668</v>
      </c>
      <c r="N534" s="43"/>
      <c r="O534" s="9"/>
      <c r="P534" s="43">
        <v>1.3766898148148148</v>
      </c>
      <c r="Q534" s="12"/>
      <c r="R534" s="12"/>
      <c r="S534" s="12"/>
      <c r="T534" s="12"/>
      <c r="U534" s="12"/>
      <c r="V534" s="12"/>
      <c r="W534" s="12"/>
      <c r="X534" s="12"/>
      <c r="Y534" s="12"/>
      <c r="Z534" s="12">
        <v>0.93357638888888894</v>
      </c>
      <c r="AA534" s="12"/>
      <c r="AB534" s="12"/>
      <c r="AC534" s="12"/>
      <c r="AD534" s="12"/>
      <c r="AE534" s="12"/>
      <c r="AF534" s="12"/>
      <c r="AG534" s="12"/>
      <c r="AH534" s="12"/>
      <c r="AI534" s="12"/>
      <c r="AJ534" s="12"/>
      <c r="AK534" s="12"/>
      <c r="AL534" s="12"/>
      <c r="AM534" s="12"/>
      <c r="AN534" s="12"/>
      <c r="AO534" s="12"/>
      <c r="AP534" s="12"/>
      <c r="AQ534" s="12"/>
      <c r="AR534" s="12"/>
      <c r="AS534" s="12"/>
      <c r="AT534" s="12"/>
      <c r="AU534" s="12"/>
      <c r="AV534" s="12"/>
      <c r="AW534" s="12"/>
    </row>
    <row r="535" spans="1:49" ht="12" customHeight="1" x14ac:dyDescent="0.2">
      <c r="A535" s="7">
        <v>533</v>
      </c>
      <c r="B535" s="34" t="s">
        <v>334</v>
      </c>
      <c r="C535" s="34" t="s">
        <v>720</v>
      </c>
      <c r="D535" s="33" t="s">
        <v>2515</v>
      </c>
      <c r="E535" s="33">
        <v>119479</v>
      </c>
      <c r="F535" s="25" t="s">
        <v>3745</v>
      </c>
      <c r="G535" s="8">
        <f>MIN(J535:AW535)</f>
        <v>0.93388888888888888</v>
      </c>
      <c r="H535" s="9">
        <f>COUNTA(J535:AW535)</f>
        <v>1</v>
      </c>
      <c r="I535" s="9">
        <f>INDEX(J$1:AW$1,MATCH(MIN(J535:AW535),J535:AW535,0))</f>
        <v>2018</v>
      </c>
      <c r="J535" s="43"/>
      <c r="K535" s="43"/>
      <c r="L535" s="43"/>
      <c r="M535" s="43"/>
      <c r="N535" s="43"/>
      <c r="O535" s="9"/>
      <c r="P535" s="43">
        <v>0.93388888888888888</v>
      </c>
      <c r="Q535" s="12"/>
      <c r="R535" s="12"/>
      <c r="S535" s="12"/>
      <c r="T535" s="12"/>
      <c r="U535" s="12"/>
      <c r="V535" s="12"/>
      <c r="W535" s="12"/>
      <c r="X535" s="12"/>
      <c r="Y535" s="12"/>
      <c r="Z535" s="12"/>
      <c r="AA535" s="12"/>
      <c r="AB535" s="12"/>
      <c r="AC535" s="12"/>
      <c r="AD535" s="12"/>
      <c r="AE535" s="12"/>
      <c r="AF535" s="12"/>
      <c r="AG535" s="12"/>
      <c r="AH535" s="12"/>
      <c r="AI535" s="12"/>
      <c r="AJ535" s="12"/>
      <c r="AK535" s="12"/>
      <c r="AL535" s="12"/>
      <c r="AM535" s="12"/>
      <c r="AN535" s="12"/>
      <c r="AO535" s="12"/>
      <c r="AP535" s="12"/>
      <c r="AQ535" s="12"/>
      <c r="AR535" s="12"/>
      <c r="AS535" s="12"/>
      <c r="AT535" s="12"/>
      <c r="AU535" s="12"/>
      <c r="AV535" s="12"/>
      <c r="AW535" s="12"/>
    </row>
    <row r="536" spans="1:49" ht="12" customHeight="1" x14ac:dyDescent="0.2">
      <c r="A536" s="7">
        <v>534</v>
      </c>
      <c r="B536" s="16" t="s">
        <v>69</v>
      </c>
      <c r="C536" s="16" t="s">
        <v>846</v>
      </c>
      <c r="D536" s="33" t="s">
        <v>2193</v>
      </c>
      <c r="E536" s="33"/>
      <c r="F536" s="47" t="s">
        <v>637</v>
      </c>
      <c r="G536" s="8">
        <f>MIN(J536:AW536)</f>
        <v>0.93437500000000007</v>
      </c>
      <c r="H536" s="9">
        <f>COUNTA(J536:AW536)</f>
        <v>1</v>
      </c>
      <c r="I536" s="9">
        <f>INDEX(J$1:AW$1,MATCH(MIN(J536:AW536),J536:AW536,0))</f>
        <v>2013</v>
      </c>
      <c r="J536" s="43"/>
      <c r="K536" s="43"/>
      <c r="L536" s="43"/>
      <c r="M536" s="43"/>
      <c r="N536" s="43"/>
      <c r="O536" s="17"/>
      <c r="P536" s="19"/>
      <c r="Q536" s="19"/>
      <c r="R536" s="19"/>
      <c r="S536" s="19"/>
      <c r="T536" s="19"/>
      <c r="U536" s="19">
        <v>0.93437500000000007</v>
      </c>
      <c r="V536" s="12"/>
      <c r="W536" s="12"/>
      <c r="X536" s="12"/>
      <c r="Y536" s="12"/>
      <c r="Z536" s="12"/>
      <c r="AA536" s="12"/>
      <c r="AB536" s="12"/>
      <c r="AC536" s="12"/>
      <c r="AD536" s="12"/>
      <c r="AE536" s="12"/>
      <c r="AF536" s="12"/>
      <c r="AG536" s="12"/>
      <c r="AH536" s="12"/>
      <c r="AI536" s="12"/>
      <c r="AJ536" s="12"/>
      <c r="AK536" s="12"/>
      <c r="AL536" s="12"/>
      <c r="AM536" s="12"/>
      <c r="AN536" s="12"/>
      <c r="AO536" s="12"/>
      <c r="AP536" s="12"/>
      <c r="AQ536" s="12"/>
      <c r="AR536" s="12"/>
      <c r="AS536" s="12"/>
      <c r="AT536" s="12"/>
      <c r="AU536" s="12"/>
      <c r="AV536" s="12"/>
      <c r="AW536" s="12"/>
    </row>
    <row r="537" spans="1:49" ht="12" customHeight="1" x14ac:dyDescent="0.2">
      <c r="A537" s="7">
        <v>535</v>
      </c>
      <c r="B537" s="16" t="s">
        <v>3640</v>
      </c>
      <c r="C537" s="16" t="s">
        <v>3641</v>
      </c>
      <c r="D537" s="33" t="s">
        <v>3527</v>
      </c>
      <c r="E537" s="33">
        <v>792313</v>
      </c>
      <c r="F537" s="25" t="s">
        <v>637</v>
      </c>
      <c r="G537" s="8">
        <f>MIN(J537:AW537)</f>
        <v>0.93453703703703705</v>
      </c>
      <c r="H537" s="9">
        <f>COUNTA(J537:AW537)</f>
        <v>1</v>
      </c>
      <c r="I537" s="9">
        <f>INDEX(J$1:AW$1,MATCH(MIN(J537:AW537),J537:AW537,0))</f>
        <v>2025</v>
      </c>
      <c r="J537" s="43"/>
      <c r="K537" s="43">
        <v>0.93453703703703705</v>
      </c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12"/>
      <c r="X537" s="9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12"/>
      <c r="AT537" s="12"/>
      <c r="AU537" s="12"/>
      <c r="AV537" s="12"/>
      <c r="AW537" s="12"/>
    </row>
    <row r="538" spans="1:49" ht="12" customHeight="1" x14ac:dyDescent="0.2">
      <c r="A538" s="7">
        <v>536</v>
      </c>
      <c r="B538" s="35" t="s">
        <v>44</v>
      </c>
      <c r="C538" s="35" t="s">
        <v>762</v>
      </c>
      <c r="D538" s="33" t="s">
        <v>2384</v>
      </c>
      <c r="E538" s="33"/>
      <c r="F538" s="25" t="s">
        <v>3745</v>
      </c>
      <c r="G538" s="8">
        <f>MIN(J538:AW538)</f>
        <v>0.93461805555555555</v>
      </c>
      <c r="H538" s="9">
        <f>COUNTA(J538:AW538)</f>
        <v>1</v>
      </c>
      <c r="I538" s="9">
        <f>INDEX(J$1:AW$1,MATCH(MIN(J538:AW538),J538:AW538,0))</f>
        <v>2016</v>
      </c>
      <c r="J538" s="43"/>
      <c r="K538" s="43"/>
      <c r="L538" s="43"/>
      <c r="M538" s="43"/>
      <c r="N538" s="43"/>
      <c r="O538" s="9"/>
      <c r="P538" s="12"/>
      <c r="Q538" s="12"/>
      <c r="R538" s="8">
        <v>0.93461805555555555</v>
      </c>
      <c r="S538" s="12"/>
      <c r="T538" s="12"/>
      <c r="U538" s="12"/>
      <c r="V538" s="12"/>
      <c r="W538" s="12"/>
      <c r="X538" s="12"/>
      <c r="Y538" s="12"/>
      <c r="Z538" s="12"/>
      <c r="AA538" s="12"/>
      <c r="AB538" s="12"/>
      <c r="AC538" s="12"/>
      <c r="AD538" s="12"/>
      <c r="AE538" s="12"/>
      <c r="AF538" s="12"/>
      <c r="AG538" s="12"/>
      <c r="AH538" s="12"/>
      <c r="AI538" s="12"/>
      <c r="AJ538" s="12"/>
      <c r="AK538" s="12"/>
      <c r="AL538" s="12"/>
      <c r="AM538" s="12"/>
      <c r="AN538" s="12"/>
      <c r="AO538" s="12"/>
      <c r="AP538" s="12"/>
      <c r="AQ538" s="12"/>
      <c r="AR538" s="12"/>
      <c r="AS538" s="12"/>
      <c r="AT538" s="12"/>
      <c r="AU538" s="12"/>
      <c r="AV538" s="12"/>
      <c r="AW538" s="12"/>
    </row>
    <row r="539" spans="1:49" ht="12" customHeight="1" x14ac:dyDescent="0.2">
      <c r="A539" s="7">
        <v>537</v>
      </c>
      <c r="B539" s="16" t="s">
        <v>315</v>
      </c>
      <c r="C539" s="16" t="s">
        <v>245</v>
      </c>
      <c r="D539" s="33" t="s">
        <v>1653</v>
      </c>
      <c r="E539" s="33"/>
      <c r="F539" s="25" t="s">
        <v>3745</v>
      </c>
      <c r="G539" s="8">
        <f>MIN(J539:AW539)</f>
        <v>0.93493055555555549</v>
      </c>
      <c r="H539" s="9">
        <f>COUNTA(J539:AW539)</f>
        <v>2</v>
      </c>
      <c r="I539" s="9">
        <f>INDEX(J$1:AW$1,MATCH(MIN(J539:AW539),J539:AW539,0))</f>
        <v>2008</v>
      </c>
      <c r="J539" s="43"/>
      <c r="K539" s="43"/>
      <c r="L539" s="43"/>
      <c r="M539" s="43"/>
      <c r="N539" s="9"/>
      <c r="O539" s="9"/>
      <c r="P539" s="12"/>
      <c r="Q539" s="12"/>
      <c r="R539" s="12"/>
      <c r="S539" s="12"/>
      <c r="T539" s="12"/>
      <c r="U539" s="12"/>
      <c r="V539" s="12"/>
      <c r="W539" s="12"/>
      <c r="X539" s="12"/>
      <c r="Y539" s="12"/>
      <c r="Z539" s="12">
        <v>0.93493055555555549</v>
      </c>
      <c r="AA539" s="12"/>
      <c r="AB539" s="12"/>
      <c r="AC539" s="12"/>
      <c r="AD539" s="12"/>
      <c r="AE539" s="12"/>
      <c r="AF539" s="12"/>
      <c r="AG539" s="12"/>
      <c r="AH539" s="12"/>
      <c r="AI539" s="12"/>
      <c r="AJ539" s="12"/>
      <c r="AK539" s="12"/>
      <c r="AL539" s="12">
        <v>0.98182870370370379</v>
      </c>
      <c r="AM539" s="12"/>
      <c r="AN539" s="12"/>
      <c r="AO539" s="12"/>
      <c r="AP539" s="12"/>
      <c r="AQ539" s="12"/>
      <c r="AR539" s="12"/>
      <c r="AS539" s="12"/>
      <c r="AT539" s="12"/>
      <c r="AU539" s="12"/>
      <c r="AV539" s="12"/>
      <c r="AW539" s="12"/>
    </row>
    <row r="540" spans="1:49" ht="12" customHeight="1" x14ac:dyDescent="0.2">
      <c r="A540" s="7">
        <v>538</v>
      </c>
      <c r="B540" s="16" t="s">
        <v>391</v>
      </c>
      <c r="C540" s="16" t="s">
        <v>390</v>
      </c>
      <c r="D540" s="33" t="s">
        <v>2179</v>
      </c>
      <c r="E540" s="33"/>
      <c r="F540" s="25" t="s">
        <v>3745</v>
      </c>
      <c r="G540" s="8">
        <f>MIN(J540:AW540)</f>
        <v>0.93538194444444445</v>
      </c>
      <c r="H540" s="9">
        <f>COUNTA(J540:AW540)</f>
        <v>2</v>
      </c>
      <c r="I540" s="9">
        <f>INDEX(J$1:AW$1,MATCH(MIN(J540:AW540),J540:AW540,0))</f>
        <v>2007</v>
      </c>
      <c r="J540" s="43"/>
      <c r="K540" s="43"/>
      <c r="L540" s="43"/>
      <c r="M540" s="43"/>
      <c r="N540" s="78"/>
      <c r="O540" s="80"/>
      <c r="P540" s="12"/>
      <c r="Q540" s="12"/>
      <c r="R540" s="12"/>
      <c r="S540" s="12"/>
      <c r="T540" s="12"/>
      <c r="U540" s="12"/>
      <c r="V540" s="12"/>
      <c r="W540" s="12"/>
      <c r="X540" s="12"/>
      <c r="Y540" s="12"/>
      <c r="Z540" s="12"/>
      <c r="AA540" s="12">
        <v>0.93538194444444445</v>
      </c>
      <c r="AB540" s="12"/>
      <c r="AC540" s="12">
        <v>1.0359722222222223</v>
      </c>
      <c r="AD540" s="12"/>
      <c r="AE540" s="12"/>
      <c r="AF540" s="12"/>
      <c r="AG540" s="12"/>
      <c r="AH540" s="12"/>
      <c r="AI540" s="12"/>
      <c r="AJ540" s="12"/>
      <c r="AK540" s="12"/>
      <c r="AL540" s="12"/>
      <c r="AM540" s="12"/>
      <c r="AN540" s="12"/>
      <c r="AO540" s="12"/>
      <c r="AP540" s="12"/>
      <c r="AQ540" s="12"/>
      <c r="AR540" s="12"/>
      <c r="AS540" s="12"/>
      <c r="AT540" s="12"/>
      <c r="AU540" s="12"/>
      <c r="AV540" s="12"/>
      <c r="AW540" s="12"/>
    </row>
    <row r="541" spans="1:49" ht="12" customHeight="1" x14ac:dyDescent="0.2">
      <c r="A541" s="7">
        <v>539</v>
      </c>
      <c r="B541" s="16" t="s">
        <v>465</v>
      </c>
      <c r="C541" s="16" t="s">
        <v>785</v>
      </c>
      <c r="D541" s="33" t="s">
        <v>1767</v>
      </c>
      <c r="E541" s="33"/>
      <c r="F541" s="25" t="s">
        <v>3745</v>
      </c>
      <c r="G541" s="8">
        <f>MIN(J541:AW541)</f>
        <v>0.93541666666666667</v>
      </c>
      <c r="H541" s="9">
        <f>COUNTA(J541:AW541)</f>
        <v>1</v>
      </c>
      <c r="I541" s="9">
        <f>INDEX(J$1:AW$1,MATCH(MIN(J541:AW541),J541:AW541,0))</f>
        <v>2012</v>
      </c>
      <c r="J541" s="43"/>
      <c r="K541" s="43"/>
      <c r="L541" s="43"/>
      <c r="M541" s="43"/>
      <c r="N541" s="43"/>
      <c r="O541" s="9"/>
      <c r="P541" s="12"/>
      <c r="Q541" s="12"/>
      <c r="R541" s="12"/>
      <c r="S541" s="12"/>
      <c r="T541" s="12"/>
      <c r="U541" s="12"/>
      <c r="V541" s="12">
        <v>0.93541666666666667</v>
      </c>
      <c r="W541" s="12"/>
      <c r="X541" s="12"/>
      <c r="Y541" s="12"/>
      <c r="Z541" s="12"/>
      <c r="AA541" s="12"/>
      <c r="AB541" s="12"/>
      <c r="AC541" s="12"/>
      <c r="AD541" s="12"/>
      <c r="AE541" s="12"/>
      <c r="AF541" s="12"/>
      <c r="AG541" s="12"/>
      <c r="AH541" s="12"/>
      <c r="AI541" s="12"/>
      <c r="AJ541" s="12"/>
      <c r="AK541" s="12"/>
      <c r="AL541" s="12"/>
      <c r="AM541" s="12"/>
      <c r="AN541" s="12"/>
      <c r="AO541" s="12"/>
      <c r="AP541" s="12"/>
      <c r="AQ541" s="12"/>
      <c r="AR541" s="12"/>
      <c r="AS541" s="12"/>
      <c r="AT541" s="12"/>
      <c r="AU541" s="12"/>
      <c r="AV541" s="12"/>
      <c r="AW541" s="12"/>
    </row>
    <row r="542" spans="1:49" ht="12" customHeight="1" x14ac:dyDescent="0.2">
      <c r="A542" s="7">
        <v>540</v>
      </c>
      <c r="B542" s="16" t="s">
        <v>328</v>
      </c>
      <c r="C542" s="16" t="s">
        <v>327</v>
      </c>
      <c r="D542" s="33" t="s">
        <v>2156</v>
      </c>
      <c r="E542" s="33"/>
      <c r="F542" s="25" t="s">
        <v>3745</v>
      </c>
      <c r="G542" s="8">
        <f>MIN(J542:AW542)</f>
        <v>0.93560185185185185</v>
      </c>
      <c r="H542" s="9">
        <f>COUNTA(J542:AW542)</f>
        <v>2</v>
      </c>
      <c r="I542" s="9">
        <f>INDEX(J$1:AW$1,MATCH(MIN(J542:AW542),J542:AW542,0))</f>
        <v>2008</v>
      </c>
      <c r="J542" s="43"/>
      <c r="K542" s="43"/>
      <c r="L542" s="43"/>
      <c r="M542" s="43"/>
      <c r="N542" s="43"/>
      <c r="O542" s="9"/>
      <c r="P542" s="12"/>
      <c r="Q542" s="12"/>
      <c r="R542" s="12"/>
      <c r="S542" s="12"/>
      <c r="T542" s="12"/>
      <c r="U542" s="12"/>
      <c r="V542" s="12"/>
      <c r="W542" s="12"/>
      <c r="X542" s="12"/>
      <c r="Y542" s="12"/>
      <c r="Z542" s="12">
        <v>0.93560185185185185</v>
      </c>
      <c r="AA542" s="12"/>
      <c r="AB542" s="12">
        <v>1.0944560185185186</v>
      </c>
      <c r="AC542" s="12"/>
      <c r="AD542" s="12"/>
      <c r="AE542" s="12"/>
      <c r="AF542" s="12"/>
      <c r="AG542" s="12"/>
      <c r="AH542" s="12"/>
      <c r="AI542" s="12"/>
      <c r="AJ542" s="12"/>
      <c r="AK542" s="12"/>
      <c r="AL542" s="12"/>
      <c r="AM542" s="12"/>
      <c r="AN542" s="12"/>
      <c r="AO542" s="12"/>
      <c r="AP542" s="12"/>
      <c r="AQ542" s="12"/>
      <c r="AR542" s="12"/>
      <c r="AS542" s="12"/>
      <c r="AT542" s="12"/>
      <c r="AU542" s="12"/>
      <c r="AV542" s="12"/>
      <c r="AW542" s="12"/>
    </row>
    <row r="543" spans="1:49" ht="12" customHeight="1" x14ac:dyDescent="0.2">
      <c r="A543" s="7">
        <v>541</v>
      </c>
      <c r="B543" s="16" t="s">
        <v>299</v>
      </c>
      <c r="C543" s="16" t="s">
        <v>298</v>
      </c>
      <c r="D543" s="33" t="s">
        <v>2067</v>
      </c>
      <c r="E543" s="33"/>
      <c r="F543" s="25" t="s">
        <v>3745</v>
      </c>
      <c r="G543" s="8">
        <f>MIN(J543:AW543)</f>
        <v>0.93562500000000004</v>
      </c>
      <c r="H543" s="9">
        <f>COUNTA(J543:AW543)</f>
        <v>1</v>
      </c>
      <c r="I543" s="9">
        <f>INDEX(J$1:AW$1,MATCH(MIN(J543:AW543),J543:AW543,0))</f>
        <v>2006</v>
      </c>
      <c r="J543" s="43"/>
      <c r="K543" s="43"/>
      <c r="L543" s="43"/>
      <c r="M543" s="43"/>
      <c r="N543" s="43"/>
      <c r="O543" s="9"/>
      <c r="P543" s="12"/>
      <c r="Q543" s="12"/>
      <c r="R543" s="12"/>
      <c r="S543" s="12"/>
      <c r="T543" s="12"/>
      <c r="U543" s="12"/>
      <c r="V543" s="12"/>
      <c r="W543" s="12"/>
      <c r="X543" s="12"/>
      <c r="Y543" s="12"/>
      <c r="Z543" s="12"/>
      <c r="AA543" s="12"/>
      <c r="AB543" s="12">
        <v>0.93562500000000004</v>
      </c>
      <c r="AC543" s="12"/>
      <c r="AD543" s="12"/>
      <c r="AE543" s="12"/>
      <c r="AF543" s="12"/>
      <c r="AG543" s="12"/>
      <c r="AH543" s="12"/>
      <c r="AI543" s="12"/>
      <c r="AJ543" s="12"/>
      <c r="AK543" s="12"/>
      <c r="AL543" s="12"/>
      <c r="AM543" s="12"/>
      <c r="AN543" s="12"/>
      <c r="AO543" s="12"/>
      <c r="AP543" s="12"/>
      <c r="AQ543" s="12"/>
      <c r="AR543" s="12"/>
      <c r="AS543" s="12"/>
      <c r="AT543" s="12"/>
      <c r="AU543" s="12"/>
      <c r="AV543" s="12"/>
      <c r="AW543" s="12"/>
    </row>
    <row r="544" spans="1:49" ht="12" customHeight="1" x14ac:dyDescent="0.2">
      <c r="A544" s="7">
        <v>542</v>
      </c>
      <c r="B544" s="16" t="s">
        <v>332</v>
      </c>
      <c r="C544" s="16" t="s">
        <v>795</v>
      </c>
      <c r="D544" s="16" t="s">
        <v>3856</v>
      </c>
      <c r="E544" s="16">
        <v>746814</v>
      </c>
      <c r="F544" s="7" t="s">
        <v>3745</v>
      </c>
      <c r="G544" s="8">
        <f>MIN(J544:AW544)</f>
        <v>0.93584490740740744</v>
      </c>
      <c r="H544" s="9">
        <f>COUNTA(J544:AW544)</f>
        <v>1</v>
      </c>
      <c r="I544" s="9">
        <f>INDEX(J$1:AW$1,MATCH(MIN(J544:AW544),J544:AW544,0))</f>
        <v>2026</v>
      </c>
      <c r="J544" s="43">
        <v>0.93584490740740744</v>
      </c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12"/>
      <c r="X544" s="9"/>
      <c r="Y544" s="7"/>
      <c r="Z544" s="7"/>
      <c r="AA544" s="7"/>
      <c r="AB544" s="7"/>
      <c r="AC544" s="7"/>
      <c r="AD544" s="7"/>
      <c r="AE544" s="7"/>
      <c r="AF544" s="7"/>
      <c r="AG544" s="7"/>
      <c r="AH544" s="7"/>
      <c r="AI544" s="7"/>
      <c r="AJ544" s="7"/>
      <c r="AK544" s="7"/>
      <c r="AL544" s="7"/>
      <c r="AM544" s="7"/>
      <c r="AN544" s="7"/>
      <c r="AO544" s="7"/>
      <c r="AP544" s="7"/>
      <c r="AQ544" s="7"/>
      <c r="AR544" s="7"/>
      <c r="AS544" s="12"/>
      <c r="AT544" s="12"/>
      <c r="AU544" s="12"/>
      <c r="AV544" s="12"/>
      <c r="AW544" s="12"/>
    </row>
    <row r="545" spans="1:49" ht="12" customHeight="1" x14ac:dyDescent="0.2">
      <c r="A545" s="7">
        <v>543</v>
      </c>
      <c r="B545" s="16" t="s">
        <v>343</v>
      </c>
      <c r="C545" s="16" t="s">
        <v>118</v>
      </c>
      <c r="D545" s="33" t="s">
        <v>2895</v>
      </c>
      <c r="E545" s="33"/>
      <c r="F545" s="25" t="s">
        <v>3745</v>
      </c>
      <c r="G545" s="8">
        <f>MIN(J545:AW545)</f>
        <v>0.93601851851851858</v>
      </c>
      <c r="H545" s="9">
        <f>COUNTA(J545:AW545)</f>
        <v>2</v>
      </c>
      <c r="I545" s="9">
        <f>INDEX(J$1:AW$1,MATCH(MIN(J545:AW545),J545:AW545,0))</f>
        <v>2011</v>
      </c>
      <c r="J545" s="43"/>
      <c r="K545" s="43"/>
      <c r="L545" s="43"/>
      <c r="M545" s="43"/>
      <c r="N545" s="43"/>
      <c r="O545" s="9"/>
      <c r="P545" s="12"/>
      <c r="Q545" s="12"/>
      <c r="R545" s="12"/>
      <c r="S545" s="12"/>
      <c r="T545" s="12"/>
      <c r="U545" s="12"/>
      <c r="V545" s="12"/>
      <c r="W545" s="12">
        <v>0.93601851851851858</v>
      </c>
      <c r="X545" s="12"/>
      <c r="Y545" s="12">
        <v>1.059236111111111</v>
      </c>
      <c r="Z545" s="12"/>
      <c r="AA545" s="12"/>
      <c r="AB545" s="12"/>
      <c r="AC545" s="12"/>
      <c r="AD545" s="12"/>
      <c r="AE545" s="12"/>
      <c r="AF545" s="12"/>
      <c r="AG545" s="12"/>
      <c r="AH545" s="12"/>
      <c r="AI545" s="12"/>
      <c r="AJ545" s="12"/>
      <c r="AK545" s="12"/>
      <c r="AL545" s="12"/>
      <c r="AM545" s="12"/>
      <c r="AN545" s="12"/>
      <c r="AO545" s="12"/>
      <c r="AP545" s="12"/>
      <c r="AQ545" s="12"/>
      <c r="AR545" s="12"/>
      <c r="AS545" s="12"/>
      <c r="AT545" s="12"/>
      <c r="AU545" s="12"/>
      <c r="AV545" s="12"/>
      <c r="AW545" s="12"/>
    </row>
    <row r="546" spans="1:49" ht="12" customHeight="1" x14ac:dyDescent="0.2">
      <c r="A546" s="7">
        <v>544</v>
      </c>
      <c r="B546" s="36" t="s">
        <v>352</v>
      </c>
      <c r="C546" s="36" t="s">
        <v>954</v>
      </c>
      <c r="D546" s="33" t="s">
        <v>2022</v>
      </c>
      <c r="E546" s="33"/>
      <c r="F546" s="25" t="s">
        <v>3745</v>
      </c>
      <c r="G546" s="8">
        <f>MIN(J546:AW546)</f>
        <v>0.93638888888888883</v>
      </c>
      <c r="H546" s="9">
        <f>COUNTA(J546:AW546)</f>
        <v>2</v>
      </c>
      <c r="I546" s="9">
        <f>INDEX(J$1:AW$1,MATCH(MIN(J546:AW546),J546:AW546,0))</f>
        <v>2015</v>
      </c>
      <c r="J546" s="43"/>
      <c r="K546" s="43"/>
      <c r="L546" s="43"/>
      <c r="M546" s="43"/>
      <c r="N546" s="43"/>
      <c r="O546" s="9"/>
      <c r="P546" s="12"/>
      <c r="Q546" s="23">
        <v>0.98523148148148154</v>
      </c>
      <c r="R546" s="12"/>
      <c r="S546" s="8">
        <v>0.93638888888888883</v>
      </c>
      <c r="T546" s="12"/>
      <c r="U546" s="12"/>
      <c r="V546" s="12"/>
      <c r="W546" s="12"/>
      <c r="X546" s="12"/>
      <c r="Y546" s="12"/>
      <c r="Z546" s="12"/>
      <c r="AA546" s="12"/>
      <c r="AB546" s="12"/>
      <c r="AC546" s="12"/>
      <c r="AD546" s="12"/>
      <c r="AE546" s="12"/>
      <c r="AF546" s="12"/>
      <c r="AG546" s="12"/>
      <c r="AH546" s="12"/>
      <c r="AI546" s="12"/>
      <c r="AJ546" s="12"/>
      <c r="AK546" s="12"/>
      <c r="AL546" s="12"/>
      <c r="AM546" s="12"/>
      <c r="AN546" s="12"/>
      <c r="AO546" s="12"/>
      <c r="AP546" s="12"/>
      <c r="AQ546" s="12"/>
      <c r="AR546" s="12"/>
      <c r="AS546" s="12"/>
      <c r="AT546" s="12"/>
      <c r="AU546" s="12"/>
      <c r="AV546" s="12"/>
      <c r="AW546" s="12"/>
    </row>
    <row r="547" spans="1:49" ht="12" customHeight="1" x14ac:dyDescent="0.2">
      <c r="A547" s="7">
        <v>545</v>
      </c>
      <c r="B547" s="16" t="s">
        <v>3389</v>
      </c>
      <c r="C547" s="16" t="s">
        <v>3390</v>
      </c>
      <c r="D547" s="16" t="s">
        <v>3258</v>
      </c>
      <c r="E547" s="33">
        <v>888274</v>
      </c>
      <c r="F547" s="7" t="s">
        <v>3745</v>
      </c>
      <c r="G547" s="8">
        <f>MIN(J547:AW547)</f>
        <v>0.93642361111111116</v>
      </c>
      <c r="H547" s="9">
        <f>COUNTA(J547:AW547)</f>
        <v>1</v>
      </c>
      <c r="I547" s="9">
        <f>INDEX(J$1:AW$1,MATCH(MIN(J547:AW547),J547:AW547,0))</f>
        <v>2024</v>
      </c>
      <c r="J547" s="43"/>
      <c r="K547" s="43"/>
      <c r="L547" s="63">
        <v>0.93642361111111116</v>
      </c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12"/>
      <c r="X547" s="9"/>
      <c r="Y547" s="7"/>
      <c r="Z547" s="7"/>
      <c r="AA547" s="7"/>
      <c r="AB547" s="7"/>
      <c r="AC547" s="7"/>
      <c r="AD547" s="7"/>
      <c r="AE547" s="7"/>
      <c r="AF547" s="7"/>
      <c r="AG547" s="7"/>
      <c r="AH547" s="7"/>
      <c r="AI547" s="7"/>
      <c r="AJ547" s="7"/>
      <c r="AK547" s="7"/>
      <c r="AL547" s="7"/>
      <c r="AM547" s="7"/>
      <c r="AN547" s="7"/>
      <c r="AO547" s="7"/>
      <c r="AP547" s="7"/>
      <c r="AQ547" s="7"/>
      <c r="AR547" s="7"/>
      <c r="AS547" s="12"/>
      <c r="AT547" s="12"/>
      <c r="AU547" s="12"/>
      <c r="AV547" s="12"/>
      <c r="AW547" s="12"/>
    </row>
    <row r="548" spans="1:49" ht="12" customHeight="1" x14ac:dyDescent="0.2">
      <c r="A548" s="7">
        <v>546</v>
      </c>
      <c r="B548" s="16" t="s">
        <v>393</v>
      </c>
      <c r="C548" s="16" t="s">
        <v>392</v>
      </c>
      <c r="D548" s="33" t="s">
        <v>1805</v>
      </c>
      <c r="E548" s="33"/>
      <c r="F548" s="25" t="s">
        <v>3745</v>
      </c>
      <c r="G548" s="8">
        <f>MIN(J548:AW548)</f>
        <v>0.93655092592592604</v>
      </c>
      <c r="H548" s="9">
        <f>COUNTA(J548:AW548)</f>
        <v>2</v>
      </c>
      <c r="I548" s="9">
        <f>INDEX(J$1:AW$1,MATCH(MIN(J548:AW548),J548:AW548,0))</f>
        <v>2003</v>
      </c>
      <c r="J548" s="43"/>
      <c r="K548" s="43"/>
      <c r="L548" s="43"/>
      <c r="M548" s="43"/>
      <c r="N548" s="43"/>
      <c r="O548" s="9"/>
      <c r="P548" s="12"/>
      <c r="Q548" s="12"/>
      <c r="R548" s="12"/>
      <c r="S548" s="12"/>
      <c r="T548" s="12"/>
      <c r="U548" s="12"/>
      <c r="V548" s="12"/>
      <c r="W548" s="12"/>
      <c r="X548" s="12"/>
      <c r="Y548" s="12"/>
      <c r="Z548" s="12"/>
      <c r="AA548" s="12"/>
      <c r="AB548" s="12"/>
      <c r="AC548" s="12">
        <v>1.0677083333333333</v>
      </c>
      <c r="AD548" s="12"/>
      <c r="AE548" s="12">
        <v>0.93655092592592604</v>
      </c>
      <c r="AF548" s="12"/>
      <c r="AG548" s="12"/>
      <c r="AH548" s="12"/>
      <c r="AI548" s="12"/>
      <c r="AJ548" s="12"/>
      <c r="AK548" s="12"/>
      <c r="AL548" s="12"/>
      <c r="AM548" s="12"/>
      <c r="AN548" s="12"/>
      <c r="AO548" s="12"/>
      <c r="AP548" s="12"/>
      <c r="AQ548" s="12"/>
      <c r="AR548" s="12"/>
      <c r="AS548" s="12"/>
      <c r="AT548" s="12"/>
      <c r="AU548" s="12"/>
      <c r="AV548" s="12"/>
      <c r="AW548" s="12"/>
    </row>
    <row r="549" spans="1:49" ht="12" customHeight="1" x14ac:dyDescent="0.2">
      <c r="A549" s="7">
        <v>547</v>
      </c>
      <c r="B549" s="16" t="s">
        <v>484</v>
      </c>
      <c r="C549" s="16" t="s">
        <v>906</v>
      </c>
      <c r="D549" s="33" t="s">
        <v>2970</v>
      </c>
      <c r="E549" s="33"/>
      <c r="F549" s="25" t="s">
        <v>3745</v>
      </c>
      <c r="G549" s="8">
        <f>MIN(J549:AW549)</f>
        <v>0.93686342592592586</v>
      </c>
      <c r="H549" s="9">
        <f>COUNTA(J549:AW549)</f>
        <v>1</v>
      </c>
      <c r="I549" s="9">
        <f>INDEX(J$1:AW$1,MATCH(MIN(J549:AW549),J549:AW549,0))</f>
        <v>2014</v>
      </c>
      <c r="J549" s="43"/>
      <c r="K549" s="43"/>
      <c r="L549" s="43"/>
      <c r="M549" s="43"/>
      <c r="N549" s="9"/>
      <c r="O549" s="9"/>
      <c r="P549" s="12"/>
      <c r="Q549" s="12"/>
      <c r="R549" s="12"/>
      <c r="S549" s="12"/>
      <c r="T549" s="12">
        <v>0.93686342592592586</v>
      </c>
      <c r="U549" s="12"/>
      <c r="V549" s="12"/>
      <c r="W549" s="12"/>
      <c r="X549" s="12"/>
      <c r="Y549" s="12"/>
      <c r="Z549" s="12"/>
      <c r="AA549" s="12"/>
      <c r="AB549" s="12"/>
      <c r="AC549" s="12"/>
      <c r="AD549" s="12"/>
      <c r="AE549" s="12"/>
      <c r="AF549" s="12"/>
      <c r="AG549" s="12"/>
      <c r="AH549" s="12"/>
      <c r="AI549" s="12"/>
      <c r="AJ549" s="12"/>
      <c r="AK549" s="12"/>
      <c r="AL549" s="12"/>
      <c r="AM549" s="12"/>
      <c r="AN549" s="12"/>
      <c r="AO549" s="12"/>
      <c r="AP549" s="12"/>
      <c r="AQ549" s="12"/>
      <c r="AR549" s="12"/>
      <c r="AS549" s="12"/>
      <c r="AT549" s="12"/>
      <c r="AU549" s="12"/>
      <c r="AV549" s="12"/>
      <c r="AW549" s="12"/>
    </row>
    <row r="550" spans="1:49" ht="12" customHeight="1" x14ac:dyDescent="0.2">
      <c r="A550" s="7">
        <v>548</v>
      </c>
      <c r="B550" s="16" t="s">
        <v>189</v>
      </c>
      <c r="C550" s="16" t="s">
        <v>576</v>
      </c>
      <c r="D550" s="33" t="s">
        <v>1992</v>
      </c>
      <c r="E550" s="33"/>
      <c r="F550" s="25" t="s">
        <v>3745</v>
      </c>
      <c r="G550" s="8">
        <f>MIN(J550:AW550)</f>
        <v>0.93704861111111104</v>
      </c>
      <c r="H550" s="9">
        <f>COUNTA(J550:AW550)</f>
        <v>2</v>
      </c>
      <c r="I550" s="9">
        <f>INDEX(J$1:AW$1,MATCH(MIN(J550:AW550),J550:AW550,0))</f>
        <v>2014</v>
      </c>
      <c r="J550" s="43"/>
      <c r="K550" s="43"/>
      <c r="L550" s="43"/>
      <c r="M550" s="43"/>
      <c r="N550" s="43"/>
      <c r="O550" s="9"/>
      <c r="P550" s="12"/>
      <c r="Q550" s="12"/>
      <c r="R550" s="12"/>
      <c r="S550" s="12"/>
      <c r="T550" s="12">
        <v>0.93704861111111104</v>
      </c>
      <c r="U550" s="12"/>
      <c r="V550" s="12">
        <v>0.97793981481481485</v>
      </c>
      <c r="W550" s="12"/>
      <c r="X550" s="12"/>
      <c r="Y550" s="12"/>
      <c r="Z550" s="12"/>
      <c r="AA550" s="12"/>
      <c r="AB550" s="12"/>
      <c r="AC550" s="12"/>
      <c r="AD550" s="12"/>
      <c r="AE550" s="12"/>
      <c r="AF550" s="12"/>
      <c r="AG550" s="12"/>
      <c r="AH550" s="12"/>
      <c r="AI550" s="12"/>
      <c r="AJ550" s="12"/>
      <c r="AK550" s="12"/>
      <c r="AL550" s="12"/>
      <c r="AM550" s="12"/>
      <c r="AN550" s="12"/>
      <c r="AO550" s="12"/>
      <c r="AP550" s="12"/>
      <c r="AQ550" s="12"/>
      <c r="AR550" s="12"/>
      <c r="AS550" s="12"/>
      <c r="AT550" s="12"/>
      <c r="AU550" s="12"/>
      <c r="AV550" s="12"/>
      <c r="AW550" s="12"/>
    </row>
    <row r="551" spans="1:49" ht="12" customHeight="1" x14ac:dyDescent="0.2">
      <c r="A551" s="7">
        <v>549</v>
      </c>
      <c r="B551" s="16" t="s">
        <v>1497</v>
      </c>
      <c r="C551" s="16" t="s">
        <v>55</v>
      </c>
      <c r="D551" s="33" t="s">
        <v>2059</v>
      </c>
      <c r="E551" s="33">
        <v>75816</v>
      </c>
      <c r="F551" s="47" t="s">
        <v>637</v>
      </c>
      <c r="G551" s="8">
        <f>MIN(J551:AW551)</f>
        <v>0.93715277777777772</v>
      </c>
      <c r="H551" s="9">
        <f>COUNTA(J551:AW551)</f>
        <v>3</v>
      </c>
      <c r="I551" s="9">
        <f>INDEX(J$1:AW$1,MATCH(MIN(J551:AW551),J551:AW551,0))</f>
        <v>2026</v>
      </c>
      <c r="J551" s="43">
        <v>0.93715277777777772</v>
      </c>
      <c r="K551" s="43"/>
      <c r="L551" s="43"/>
      <c r="M551" s="43"/>
      <c r="N551" s="43"/>
      <c r="O551" s="17"/>
      <c r="P551" s="19"/>
      <c r="Q551" s="19"/>
      <c r="R551" s="19"/>
      <c r="S551" s="19"/>
      <c r="T551" s="12">
        <v>0.93961805555555555</v>
      </c>
      <c r="U551" s="19">
        <v>1.1762731481481481</v>
      </c>
      <c r="V551" s="12"/>
      <c r="W551" s="12"/>
      <c r="X551" s="12"/>
      <c r="Y551" s="12"/>
      <c r="Z551" s="12"/>
      <c r="AA551" s="12"/>
      <c r="AB551" s="12"/>
      <c r="AC551" s="12"/>
      <c r="AD551" s="12"/>
      <c r="AE551" s="12"/>
      <c r="AF551" s="12"/>
      <c r="AG551" s="12"/>
      <c r="AH551" s="12"/>
      <c r="AI551" s="12"/>
      <c r="AJ551" s="12"/>
      <c r="AK551" s="12"/>
      <c r="AL551" s="12"/>
      <c r="AM551" s="12"/>
      <c r="AN551" s="12"/>
      <c r="AO551" s="12"/>
      <c r="AP551" s="12"/>
      <c r="AQ551" s="12"/>
      <c r="AR551" s="12"/>
      <c r="AS551" s="12"/>
      <c r="AT551" s="12"/>
      <c r="AU551" s="12"/>
      <c r="AV551" s="12"/>
      <c r="AW551" s="12"/>
    </row>
    <row r="552" spans="1:49" ht="12" customHeight="1" x14ac:dyDescent="0.2">
      <c r="A552" s="7">
        <v>550</v>
      </c>
      <c r="B552" s="16" t="s">
        <v>1504</v>
      </c>
      <c r="C552" s="16" t="s">
        <v>907</v>
      </c>
      <c r="D552" s="33" t="s">
        <v>2118</v>
      </c>
      <c r="E552" s="33">
        <v>864189</v>
      </c>
      <c r="F552" s="47" t="s">
        <v>637</v>
      </c>
      <c r="G552" s="8">
        <f>MIN(J552:AW552)</f>
        <v>0.93760416666666668</v>
      </c>
      <c r="H552" s="9">
        <f>COUNTA(J552:AW552)</f>
        <v>3</v>
      </c>
      <c r="I552" s="9">
        <f>INDEX(J$1:AW$1,MATCH(MIN(J552:AW552),J552:AW552,0))</f>
        <v>2014</v>
      </c>
      <c r="J552" s="43"/>
      <c r="K552" s="43">
        <v>1.0769791666666666</v>
      </c>
      <c r="L552" s="43"/>
      <c r="M552" s="43"/>
      <c r="N552" s="43"/>
      <c r="O552" s="9"/>
      <c r="P552" s="12"/>
      <c r="Q552" s="23">
        <v>0.98739583333333336</v>
      </c>
      <c r="R552" s="12"/>
      <c r="S552" s="12"/>
      <c r="T552" s="12">
        <v>0.93760416666666668</v>
      </c>
      <c r="U552" s="12"/>
      <c r="V552" s="12"/>
      <c r="W552" s="12"/>
      <c r="X552" s="12"/>
      <c r="Y552" s="12"/>
      <c r="Z552" s="12"/>
      <c r="AA552" s="12"/>
      <c r="AB552" s="12"/>
      <c r="AC552" s="12"/>
      <c r="AD552" s="12"/>
      <c r="AE552" s="12"/>
      <c r="AF552" s="12"/>
      <c r="AG552" s="12"/>
      <c r="AH552" s="12"/>
      <c r="AI552" s="12"/>
      <c r="AJ552" s="12"/>
      <c r="AK552" s="12"/>
      <c r="AL552" s="12"/>
      <c r="AM552" s="12"/>
      <c r="AN552" s="12"/>
      <c r="AO552" s="12"/>
      <c r="AP552" s="12"/>
      <c r="AQ552" s="12"/>
      <c r="AR552" s="12"/>
      <c r="AS552" s="12"/>
      <c r="AT552" s="12"/>
      <c r="AU552" s="12"/>
      <c r="AV552" s="12"/>
      <c r="AW552" s="12"/>
    </row>
    <row r="553" spans="1:49" ht="12" customHeight="1" x14ac:dyDescent="0.2">
      <c r="A553" s="7">
        <v>551</v>
      </c>
      <c r="B553" s="35" t="s">
        <v>249</v>
      </c>
      <c r="C553" s="35" t="s">
        <v>1006</v>
      </c>
      <c r="D553" s="33" t="s">
        <v>2147</v>
      </c>
      <c r="E553" s="33"/>
      <c r="F553" s="25" t="s">
        <v>3745</v>
      </c>
      <c r="G553" s="8">
        <f>MIN(J553:AW553)</f>
        <v>0.93793981481481481</v>
      </c>
      <c r="H553" s="9">
        <f>COUNTA(J553:AW553)</f>
        <v>1</v>
      </c>
      <c r="I553" s="9">
        <f>INDEX(J$1:AW$1,MATCH(MIN(J553:AW553),J553:AW553,0))</f>
        <v>2016</v>
      </c>
      <c r="J553" s="43"/>
      <c r="K553" s="43"/>
      <c r="L553" s="43"/>
      <c r="M553" s="43"/>
      <c r="N553" s="43"/>
      <c r="O553" s="9"/>
      <c r="P553" s="12"/>
      <c r="Q553" s="12"/>
      <c r="R553" s="8">
        <v>0.93793981481481481</v>
      </c>
      <c r="S553" s="12"/>
      <c r="T553" s="12"/>
      <c r="U553" s="12"/>
      <c r="V553" s="12"/>
      <c r="W553" s="12"/>
      <c r="X553" s="12"/>
      <c r="Y553" s="12"/>
      <c r="Z553" s="12"/>
      <c r="AA553" s="12"/>
      <c r="AB553" s="12"/>
      <c r="AC553" s="12"/>
      <c r="AD553" s="12"/>
      <c r="AE553" s="12"/>
      <c r="AF553" s="12"/>
      <c r="AG553" s="12"/>
      <c r="AH553" s="12"/>
      <c r="AI553" s="12"/>
      <c r="AJ553" s="12"/>
      <c r="AK553" s="12"/>
      <c r="AL553" s="12"/>
      <c r="AM553" s="12"/>
      <c r="AN553" s="12"/>
      <c r="AO553" s="12"/>
      <c r="AP553" s="12"/>
      <c r="AQ553" s="12"/>
      <c r="AR553" s="12"/>
      <c r="AS553" s="12"/>
      <c r="AT553" s="12"/>
      <c r="AU553" s="12"/>
      <c r="AV553" s="12"/>
      <c r="AW553" s="12"/>
    </row>
    <row r="554" spans="1:49" ht="12" customHeight="1" x14ac:dyDescent="0.2">
      <c r="A554" s="7">
        <v>552</v>
      </c>
      <c r="B554" s="50" t="s">
        <v>1448</v>
      </c>
      <c r="C554" s="50" t="s">
        <v>975</v>
      </c>
      <c r="D554" s="33" t="s">
        <v>1272</v>
      </c>
      <c r="E554" s="33">
        <v>488378</v>
      </c>
      <c r="F554" s="25" t="s">
        <v>3745</v>
      </c>
      <c r="G554" s="8">
        <f>MIN(J554:AW554)</f>
        <v>0.93804398148148149</v>
      </c>
      <c r="H554" s="9">
        <f>COUNTA(J554:AW554)</f>
        <v>2</v>
      </c>
      <c r="I554" s="9">
        <f>INDEX(J$1:AW$1,MATCH(MIN(J554:AW554),J554:AW554,0))</f>
        <v>2022</v>
      </c>
      <c r="J554" s="43"/>
      <c r="K554" s="43"/>
      <c r="L554" s="43"/>
      <c r="M554" s="43"/>
      <c r="N554" s="43">
        <v>0.93804398148148149</v>
      </c>
      <c r="O554" s="43">
        <v>1.1086458333333333</v>
      </c>
      <c r="P554" s="9"/>
      <c r="Q554" s="9"/>
      <c r="R554" s="9"/>
      <c r="S554" s="9"/>
      <c r="T554" s="9"/>
      <c r="U554" s="9"/>
      <c r="V554" s="9"/>
      <c r="W554" s="12"/>
      <c r="X554" s="9"/>
      <c r="Y554" s="7"/>
      <c r="Z554" s="7"/>
      <c r="AA554" s="77"/>
      <c r="AB554" s="7"/>
      <c r="AC554" s="7"/>
      <c r="AD554" s="7"/>
      <c r="AE554" s="7"/>
      <c r="AF554" s="7"/>
      <c r="AG554" s="7"/>
      <c r="AH554" s="7"/>
      <c r="AI554" s="7"/>
      <c r="AJ554" s="7"/>
      <c r="AK554" s="7"/>
      <c r="AL554" s="7"/>
      <c r="AM554" s="7"/>
      <c r="AN554" s="7"/>
      <c r="AO554" s="7"/>
      <c r="AP554" s="7"/>
      <c r="AQ554" s="7"/>
      <c r="AR554" s="7"/>
      <c r="AS554" s="12"/>
      <c r="AT554" s="12"/>
      <c r="AU554" s="12"/>
      <c r="AV554" s="12"/>
      <c r="AW554" s="12"/>
    </row>
    <row r="555" spans="1:49" ht="12" customHeight="1" x14ac:dyDescent="0.2">
      <c r="A555" s="7">
        <v>553</v>
      </c>
      <c r="B555" s="35" t="s">
        <v>32</v>
      </c>
      <c r="C555" s="35" t="s">
        <v>311</v>
      </c>
      <c r="D555" s="33" t="s">
        <v>1880</v>
      </c>
      <c r="E555" s="33">
        <v>348928</v>
      </c>
      <c r="F555" s="25" t="s">
        <v>3745</v>
      </c>
      <c r="G555" s="8">
        <f>MIN(J555:AW555)</f>
        <v>0.93811342592592595</v>
      </c>
      <c r="H555" s="9">
        <f>COUNTA(J555:AW555)</f>
        <v>2</v>
      </c>
      <c r="I555" s="9">
        <f>INDEX(J$1:AW$1,MATCH(MIN(J555:AW555),J555:AW555,0))</f>
        <v>2018</v>
      </c>
      <c r="J555" s="43"/>
      <c r="K555" s="43"/>
      <c r="L555" s="43"/>
      <c r="M555" s="43"/>
      <c r="N555" s="43"/>
      <c r="O555" s="9"/>
      <c r="P555" s="43">
        <v>0.93811342592592595</v>
      </c>
      <c r="Q555" s="23">
        <v>0.97061342592592592</v>
      </c>
      <c r="R555" s="12"/>
      <c r="S555" s="12"/>
      <c r="T555" s="12"/>
      <c r="U555" s="12"/>
      <c r="V555" s="12"/>
      <c r="W555" s="12"/>
      <c r="X555" s="12"/>
      <c r="Y555" s="12"/>
      <c r="Z555" s="12"/>
      <c r="AA555" s="12"/>
      <c r="AB555" s="12"/>
      <c r="AC555" s="12"/>
      <c r="AD555" s="12"/>
      <c r="AE555" s="12"/>
      <c r="AF555" s="12"/>
      <c r="AG555" s="12"/>
      <c r="AH555" s="12"/>
      <c r="AI555" s="12"/>
      <c r="AJ555" s="12"/>
      <c r="AK555" s="12"/>
      <c r="AL555" s="12"/>
      <c r="AM555" s="12"/>
      <c r="AN555" s="12"/>
      <c r="AO555" s="12"/>
      <c r="AP555" s="12"/>
      <c r="AQ555" s="12"/>
      <c r="AR555" s="12"/>
      <c r="AS555" s="12"/>
      <c r="AT555" s="12"/>
      <c r="AU555" s="12"/>
      <c r="AV555" s="12"/>
      <c r="AW555" s="12"/>
    </row>
    <row r="556" spans="1:49" ht="12" customHeight="1" x14ac:dyDescent="0.2">
      <c r="A556" s="7">
        <v>554</v>
      </c>
      <c r="B556" s="16" t="s">
        <v>203</v>
      </c>
      <c r="C556" s="16" t="s">
        <v>913</v>
      </c>
      <c r="D556" s="33" t="s">
        <v>2265</v>
      </c>
      <c r="E556" s="33"/>
      <c r="F556" s="25" t="s">
        <v>3745</v>
      </c>
      <c r="G556" s="8">
        <f>MIN(J556:AW556)</f>
        <v>0.93813657407407414</v>
      </c>
      <c r="H556" s="9">
        <f>COUNTA(J556:AW556)</f>
        <v>2</v>
      </c>
      <c r="I556" s="9">
        <f>INDEX(J$1:AW$1,MATCH(MIN(J556:AW556),J556:AW556,0))</f>
        <v>2015</v>
      </c>
      <c r="J556" s="43"/>
      <c r="K556" s="43"/>
      <c r="L556" s="43"/>
      <c r="M556" s="43"/>
      <c r="N556" s="78"/>
      <c r="O556" s="80"/>
      <c r="P556" s="12"/>
      <c r="Q556" s="12"/>
      <c r="R556" s="12"/>
      <c r="S556" s="8">
        <v>0.93813657407407414</v>
      </c>
      <c r="T556" s="12">
        <v>0.98342592592592604</v>
      </c>
      <c r="U556" s="12"/>
      <c r="V556" s="12"/>
      <c r="W556" s="12"/>
      <c r="X556" s="12"/>
      <c r="Y556" s="12"/>
      <c r="Z556" s="12"/>
      <c r="AA556" s="12"/>
      <c r="AB556" s="12"/>
      <c r="AC556" s="12"/>
      <c r="AD556" s="12"/>
      <c r="AE556" s="12"/>
      <c r="AF556" s="12"/>
      <c r="AG556" s="12"/>
      <c r="AH556" s="12"/>
      <c r="AI556" s="12"/>
      <c r="AJ556" s="12"/>
      <c r="AK556" s="12"/>
      <c r="AL556" s="12"/>
      <c r="AM556" s="12"/>
      <c r="AN556" s="12"/>
      <c r="AO556" s="12"/>
      <c r="AP556" s="12"/>
      <c r="AQ556" s="12"/>
      <c r="AR556" s="12"/>
      <c r="AS556" s="12"/>
      <c r="AT556" s="12"/>
      <c r="AU556" s="12"/>
      <c r="AV556" s="12"/>
      <c r="AW556" s="12"/>
    </row>
    <row r="557" spans="1:49" ht="12" customHeight="1" x14ac:dyDescent="0.2">
      <c r="A557" s="7">
        <v>555</v>
      </c>
      <c r="B557" s="35" t="s">
        <v>295</v>
      </c>
      <c r="C557" s="35" t="s">
        <v>1007</v>
      </c>
      <c r="D557" s="33" t="s">
        <v>2801</v>
      </c>
      <c r="E557" s="33"/>
      <c r="F557" s="25" t="s">
        <v>3745</v>
      </c>
      <c r="G557" s="8">
        <f>MIN(J557:AW557)</f>
        <v>0.93840277777777781</v>
      </c>
      <c r="H557" s="9">
        <f>COUNTA(J557:AW557)</f>
        <v>2</v>
      </c>
      <c r="I557" s="9">
        <f>INDEX(J$1:AW$1,MATCH(MIN(J557:AW557),J557:AW557,0))</f>
        <v>2016</v>
      </c>
      <c r="J557" s="43"/>
      <c r="K557" s="43"/>
      <c r="L557" s="43"/>
      <c r="M557" s="43"/>
      <c r="N557" s="43"/>
      <c r="O557" s="9"/>
      <c r="P557" s="12"/>
      <c r="Q557" s="23">
        <v>1.1030555555555555</v>
      </c>
      <c r="R557" s="8">
        <v>0.93840277777777781</v>
      </c>
      <c r="S557" s="12"/>
      <c r="T557" s="12"/>
      <c r="U557" s="12"/>
      <c r="V557" s="12"/>
      <c r="W557" s="12"/>
      <c r="X557" s="12"/>
      <c r="Y557" s="12"/>
      <c r="Z557" s="12"/>
      <c r="AA557" s="12"/>
      <c r="AB557" s="12"/>
      <c r="AC557" s="12"/>
      <c r="AD557" s="12"/>
      <c r="AE557" s="12"/>
      <c r="AF557" s="12"/>
      <c r="AG557" s="12"/>
      <c r="AH557" s="12"/>
      <c r="AI557" s="12"/>
      <c r="AJ557" s="12"/>
      <c r="AK557" s="12"/>
      <c r="AL557" s="12"/>
      <c r="AM557" s="12"/>
      <c r="AN557" s="12"/>
      <c r="AO557" s="12"/>
      <c r="AP557" s="12"/>
      <c r="AQ557" s="12"/>
      <c r="AR557" s="12"/>
      <c r="AS557" s="12"/>
      <c r="AT557" s="12"/>
      <c r="AU557" s="12"/>
      <c r="AV557" s="12"/>
      <c r="AW557" s="12"/>
    </row>
    <row r="558" spans="1:49" ht="12" customHeight="1" x14ac:dyDescent="0.2">
      <c r="A558" s="7">
        <v>556</v>
      </c>
      <c r="B558" s="16" t="s">
        <v>292</v>
      </c>
      <c r="C558" s="16" t="s">
        <v>786</v>
      </c>
      <c r="D558" s="33" t="s">
        <v>2678</v>
      </c>
      <c r="E558" s="33"/>
      <c r="F558" s="25" t="s">
        <v>3745</v>
      </c>
      <c r="G558" s="8">
        <f>MIN(J558:AW558)</f>
        <v>0.93846064814814811</v>
      </c>
      <c r="H558" s="9">
        <f>COUNTA(J558:AW558)</f>
        <v>1</v>
      </c>
      <c r="I558" s="9">
        <f>INDEX(J$1:AW$1,MATCH(MIN(J558:AW558),J558:AW558,0))</f>
        <v>2012</v>
      </c>
      <c r="J558" s="43"/>
      <c r="K558" s="43"/>
      <c r="L558" s="43"/>
      <c r="M558" s="43"/>
      <c r="N558" s="43"/>
      <c r="O558" s="9"/>
      <c r="P558" s="12"/>
      <c r="Q558" s="12"/>
      <c r="R558" s="12"/>
      <c r="S558" s="12"/>
      <c r="T558" s="12"/>
      <c r="U558" s="12"/>
      <c r="V558" s="12">
        <v>0.93846064814814811</v>
      </c>
      <c r="W558" s="12"/>
      <c r="X558" s="12"/>
      <c r="Y558" s="12"/>
      <c r="Z558" s="12"/>
      <c r="AA558" s="12"/>
      <c r="AB558" s="12"/>
      <c r="AC558" s="12"/>
      <c r="AD558" s="12"/>
      <c r="AE558" s="12"/>
      <c r="AF558" s="12"/>
      <c r="AG558" s="12"/>
      <c r="AH558" s="12"/>
      <c r="AI558" s="12"/>
      <c r="AJ558" s="12"/>
      <c r="AK558" s="12"/>
      <c r="AL558" s="12"/>
      <c r="AM558" s="12"/>
      <c r="AN558" s="12"/>
      <c r="AO558" s="12"/>
      <c r="AP558" s="12"/>
      <c r="AQ558" s="12"/>
      <c r="AR558" s="12"/>
      <c r="AS558" s="12"/>
      <c r="AT558" s="12"/>
      <c r="AU558" s="12"/>
      <c r="AV558" s="12"/>
      <c r="AW558" s="12"/>
    </row>
    <row r="559" spans="1:49" ht="12" customHeight="1" x14ac:dyDescent="0.2">
      <c r="A559" s="7">
        <v>557</v>
      </c>
      <c r="B559" s="16" t="s">
        <v>787</v>
      </c>
      <c r="C559" s="16" t="s">
        <v>68</v>
      </c>
      <c r="D559" s="33" t="s">
        <v>1770</v>
      </c>
      <c r="E559" s="33"/>
      <c r="F559" s="47" t="s">
        <v>637</v>
      </c>
      <c r="G559" s="8">
        <f>MIN(J559:AW559)</f>
        <v>0.93863425925925925</v>
      </c>
      <c r="H559" s="9">
        <f>COUNTA(J559:AW559)</f>
        <v>1</v>
      </c>
      <c r="I559" s="9">
        <f>INDEX(J$1:AW$1,MATCH(MIN(J559:AW559),J559:AW559,0))</f>
        <v>2012</v>
      </c>
      <c r="J559" s="43"/>
      <c r="K559" s="43"/>
      <c r="L559" s="43"/>
      <c r="M559" s="43"/>
      <c r="N559" s="43"/>
      <c r="O559" s="9"/>
      <c r="P559" s="12"/>
      <c r="Q559" s="12"/>
      <c r="R559" s="12"/>
      <c r="S559" s="12"/>
      <c r="T559" s="12"/>
      <c r="U559" s="12"/>
      <c r="V559" s="12">
        <v>0.93863425925925925</v>
      </c>
      <c r="W559" s="12"/>
      <c r="X559" s="12"/>
      <c r="Y559" s="12"/>
      <c r="Z559" s="12"/>
      <c r="AA559" s="12"/>
      <c r="AB559" s="12"/>
      <c r="AC559" s="12"/>
      <c r="AD559" s="12"/>
      <c r="AE559" s="12"/>
      <c r="AF559" s="12"/>
      <c r="AG559" s="12"/>
      <c r="AH559" s="12"/>
      <c r="AI559" s="12"/>
      <c r="AJ559" s="12"/>
      <c r="AK559" s="12"/>
      <c r="AL559" s="12"/>
      <c r="AM559" s="12"/>
      <c r="AN559" s="12"/>
      <c r="AO559" s="12"/>
      <c r="AP559" s="12"/>
      <c r="AQ559" s="12"/>
      <c r="AR559" s="12"/>
      <c r="AS559" s="12"/>
      <c r="AT559" s="12"/>
      <c r="AU559" s="12"/>
      <c r="AV559" s="12"/>
      <c r="AW559" s="12"/>
    </row>
    <row r="560" spans="1:49" ht="12" customHeight="1" x14ac:dyDescent="0.2">
      <c r="A560" s="7">
        <v>558</v>
      </c>
      <c r="B560" s="16" t="s">
        <v>619</v>
      </c>
      <c r="C560" s="16" t="s">
        <v>549</v>
      </c>
      <c r="D560" s="33" t="s">
        <v>1844</v>
      </c>
      <c r="E560" s="33"/>
      <c r="F560" s="25" t="s">
        <v>3745</v>
      </c>
      <c r="G560" s="8">
        <f>MIN(J560:AW560)</f>
        <v>0.93865740740740744</v>
      </c>
      <c r="H560" s="9">
        <f>COUNTA(J560:AW560)</f>
        <v>1</v>
      </c>
      <c r="I560" s="9">
        <f>INDEX(J$1:AW$1,MATCH(MIN(J560:AW560),J560:AW560,0))</f>
        <v>1999</v>
      </c>
      <c r="J560" s="43"/>
      <c r="K560" s="43"/>
      <c r="L560" s="43"/>
      <c r="M560" s="43"/>
      <c r="N560" s="43"/>
      <c r="O560" s="9"/>
      <c r="P560" s="12"/>
      <c r="Q560" s="12"/>
      <c r="R560" s="12"/>
      <c r="S560" s="12"/>
      <c r="T560" s="12"/>
      <c r="U560" s="12"/>
      <c r="V560" s="12"/>
      <c r="W560" s="12"/>
      <c r="X560" s="12"/>
      <c r="Y560" s="12"/>
      <c r="Z560" s="12"/>
      <c r="AA560" s="12"/>
      <c r="AB560" s="12"/>
      <c r="AC560" s="12"/>
      <c r="AD560" s="12"/>
      <c r="AE560" s="12"/>
      <c r="AF560" s="12"/>
      <c r="AG560" s="12"/>
      <c r="AH560" s="12"/>
      <c r="AI560" s="12">
        <v>0.93865740740740744</v>
      </c>
      <c r="AJ560" s="12"/>
      <c r="AK560" s="12"/>
      <c r="AL560" s="12"/>
      <c r="AM560" s="12"/>
      <c r="AN560" s="12"/>
      <c r="AO560" s="12"/>
      <c r="AP560" s="12"/>
      <c r="AQ560" s="12"/>
      <c r="AR560" s="12"/>
      <c r="AS560" s="12"/>
      <c r="AT560" s="12"/>
      <c r="AU560" s="12"/>
      <c r="AV560" s="12"/>
      <c r="AW560" s="12"/>
    </row>
    <row r="561" spans="1:49" ht="12" customHeight="1" x14ac:dyDescent="0.2">
      <c r="A561" s="7">
        <v>559</v>
      </c>
      <c r="B561" s="16" t="s">
        <v>366</v>
      </c>
      <c r="C561" s="16" t="s">
        <v>908</v>
      </c>
      <c r="D561" s="33" t="s">
        <v>1740</v>
      </c>
      <c r="E561" s="33"/>
      <c r="F561" s="25" t="s">
        <v>3745</v>
      </c>
      <c r="G561" s="8">
        <f>MIN(J561:AW561)</f>
        <v>0.93894675925925919</v>
      </c>
      <c r="H561" s="9">
        <f>COUNTA(J561:AW561)</f>
        <v>1</v>
      </c>
      <c r="I561" s="9">
        <f>INDEX(J$1:AW$1,MATCH(MIN(J561:AW561),J561:AW561,0))</f>
        <v>2014</v>
      </c>
      <c r="J561" s="43"/>
      <c r="K561" s="43"/>
      <c r="L561" s="43"/>
      <c r="M561" s="43"/>
      <c r="N561" s="43"/>
      <c r="O561" s="9"/>
      <c r="P561" s="12"/>
      <c r="Q561" s="12"/>
      <c r="R561" s="12"/>
      <c r="S561" s="12"/>
      <c r="T561" s="12">
        <v>0.93894675925925919</v>
      </c>
      <c r="U561" s="12"/>
      <c r="V561" s="12"/>
      <c r="W561" s="12"/>
      <c r="X561" s="12"/>
      <c r="Y561" s="12"/>
      <c r="Z561" s="12"/>
      <c r="AA561" s="12"/>
      <c r="AB561" s="12"/>
      <c r="AC561" s="12"/>
      <c r="AD561" s="12"/>
      <c r="AE561" s="12"/>
      <c r="AF561" s="12"/>
      <c r="AG561" s="12"/>
      <c r="AH561" s="12"/>
      <c r="AI561" s="12"/>
      <c r="AJ561" s="12"/>
      <c r="AK561" s="12"/>
      <c r="AL561" s="12"/>
      <c r="AM561" s="12"/>
      <c r="AN561" s="12"/>
      <c r="AO561" s="12"/>
      <c r="AP561" s="12"/>
      <c r="AQ561" s="12"/>
      <c r="AR561" s="12"/>
      <c r="AS561" s="12"/>
      <c r="AT561" s="12"/>
      <c r="AU561" s="12"/>
      <c r="AV561" s="12"/>
      <c r="AW561" s="12"/>
    </row>
    <row r="562" spans="1:49" ht="12" customHeight="1" x14ac:dyDescent="0.2">
      <c r="A562" s="7">
        <v>560</v>
      </c>
      <c r="B562" s="16" t="s">
        <v>3391</v>
      </c>
      <c r="C562" s="16" t="s">
        <v>3392</v>
      </c>
      <c r="D562" s="16" t="s">
        <v>3259</v>
      </c>
      <c r="E562" s="33">
        <v>662322</v>
      </c>
      <c r="F562" s="7" t="s">
        <v>3745</v>
      </c>
      <c r="G562" s="8">
        <f>MIN(J562:AW562)</f>
        <v>0.93902777777777779</v>
      </c>
      <c r="H562" s="9">
        <f>COUNTA(J562:AW562)</f>
        <v>1</v>
      </c>
      <c r="I562" s="9">
        <f>INDEX(J$1:AW$1,MATCH(MIN(J562:AW562),J562:AW562,0))</f>
        <v>2024</v>
      </c>
      <c r="J562" s="43"/>
      <c r="K562" s="43"/>
      <c r="L562" s="63">
        <v>0.93902777777777779</v>
      </c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12"/>
      <c r="X562" s="9"/>
      <c r="Y562" s="7"/>
      <c r="Z562" s="7"/>
      <c r="AA562" s="7"/>
      <c r="AB562" s="7"/>
      <c r="AC562" s="7"/>
      <c r="AD562" s="7"/>
      <c r="AE562" s="7"/>
      <c r="AF562" s="7"/>
      <c r="AG562" s="7"/>
      <c r="AH562" s="7"/>
      <c r="AI562" s="7"/>
      <c r="AJ562" s="7"/>
      <c r="AK562" s="7"/>
      <c r="AL562" s="7"/>
      <c r="AM562" s="7"/>
      <c r="AN562" s="7"/>
      <c r="AO562" s="7"/>
      <c r="AP562" s="7"/>
      <c r="AQ562" s="7"/>
      <c r="AR562" s="7"/>
      <c r="AS562" s="12"/>
      <c r="AT562" s="12"/>
      <c r="AU562" s="12"/>
      <c r="AV562" s="12"/>
      <c r="AW562" s="12"/>
    </row>
    <row r="563" spans="1:49" ht="12" customHeight="1" x14ac:dyDescent="0.2">
      <c r="A563" s="7">
        <v>561</v>
      </c>
      <c r="B563" s="50" t="s">
        <v>185</v>
      </c>
      <c r="C563" s="50" t="s">
        <v>172</v>
      </c>
      <c r="D563" s="33" t="s">
        <v>1816</v>
      </c>
      <c r="E563" s="33">
        <v>348980</v>
      </c>
      <c r="F563" s="25" t="s">
        <v>3745</v>
      </c>
      <c r="G563" s="8">
        <f>MIN(J563:AW563)</f>
        <v>0.93954861111111121</v>
      </c>
      <c r="H563" s="9">
        <f>COUNTA(J563:AW563)</f>
        <v>1</v>
      </c>
      <c r="I563" s="9">
        <f>INDEX(J$1:AW$1,MATCH(MIN(J563:AW563),J563:AW563,0))</f>
        <v>2019</v>
      </c>
      <c r="J563" s="43"/>
      <c r="K563" s="43"/>
      <c r="L563" s="43"/>
      <c r="M563" s="43"/>
      <c r="N563" s="43"/>
      <c r="O563" s="51">
        <v>0.93954861111111121</v>
      </c>
      <c r="P563" s="9"/>
      <c r="Q563" s="9"/>
      <c r="R563" s="9"/>
      <c r="S563" s="9"/>
      <c r="T563" s="9"/>
      <c r="U563" s="9"/>
      <c r="V563" s="9"/>
      <c r="W563" s="12"/>
      <c r="X563" s="9"/>
      <c r="Y563" s="7"/>
      <c r="Z563" s="7"/>
      <c r="AA563" s="7"/>
      <c r="AB563" s="7"/>
      <c r="AC563" s="7"/>
      <c r="AD563" s="7"/>
      <c r="AE563" s="7"/>
      <c r="AF563" s="7"/>
      <c r="AG563" s="7"/>
      <c r="AH563" s="7"/>
      <c r="AI563" s="7"/>
      <c r="AJ563" s="7"/>
      <c r="AK563" s="7"/>
      <c r="AL563" s="7"/>
      <c r="AM563" s="7"/>
      <c r="AN563" s="7"/>
      <c r="AO563" s="7"/>
      <c r="AP563" s="7"/>
      <c r="AQ563" s="7"/>
      <c r="AR563" s="7"/>
      <c r="AS563" s="12"/>
      <c r="AT563" s="12"/>
      <c r="AU563" s="12"/>
      <c r="AV563" s="12"/>
      <c r="AW563" s="12"/>
    </row>
    <row r="564" spans="1:49" ht="12" customHeight="1" x14ac:dyDescent="0.2">
      <c r="A564" s="7">
        <v>562</v>
      </c>
      <c r="B564" s="16" t="s">
        <v>453</v>
      </c>
      <c r="C564" s="16" t="s">
        <v>850</v>
      </c>
      <c r="D564" s="33" t="s">
        <v>1810</v>
      </c>
      <c r="E564" s="33"/>
      <c r="F564" s="25" t="s">
        <v>3745</v>
      </c>
      <c r="G564" s="8">
        <f>MIN(J564:AW564)</f>
        <v>0.9399074074074073</v>
      </c>
      <c r="H564" s="9">
        <f>COUNTA(J564:AW564)</f>
        <v>5</v>
      </c>
      <c r="I564" s="9">
        <f>INDEX(J$1:AW$1,MATCH(MIN(J564:AW564),J564:AW564,0))</f>
        <v>2014</v>
      </c>
      <c r="J564" s="43"/>
      <c r="K564" s="43"/>
      <c r="L564" s="43"/>
      <c r="M564" s="43"/>
      <c r="N564" s="43"/>
      <c r="O564" s="17"/>
      <c r="P564" s="19"/>
      <c r="Q564" s="23">
        <v>1.0146180555555555</v>
      </c>
      <c r="R564" s="8">
        <v>1.0745833333333332</v>
      </c>
      <c r="S564" s="8">
        <v>0.97693287037037047</v>
      </c>
      <c r="T564" s="12">
        <v>0.9399074074074073</v>
      </c>
      <c r="U564" s="19">
        <v>0.97538194444444448</v>
      </c>
      <c r="V564" s="12"/>
      <c r="W564" s="12"/>
      <c r="X564" s="12"/>
      <c r="Y564" s="12"/>
      <c r="Z564" s="12"/>
      <c r="AA564" s="12"/>
      <c r="AB564" s="12"/>
      <c r="AC564" s="12"/>
      <c r="AD564" s="12"/>
      <c r="AE564" s="12"/>
      <c r="AF564" s="12"/>
      <c r="AG564" s="12"/>
      <c r="AH564" s="12"/>
      <c r="AI564" s="12"/>
      <c r="AJ564" s="12"/>
      <c r="AK564" s="12"/>
      <c r="AL564" s="12"/>
      <c r="AM564" s="12"/>
      <c r="AN564" s="12"/>
      <c r="AO564" s="12"/>
      <c r="AP564" s="12"/>
      <c r="AQ564" s="12"/>
      <c r="AR564" s="12"/>
      <c r="AS564" s="12"/>
      <c r="AT564" s="12"/>
      <c r="AU564" s="12"/>
      <c r="AV564" s="12"/>
      <c r="AW564" s="12"/>
    </row>
    <row r="565" spans="1:49" ht="12" customHeight="1" x14ac:dyDescent="0.2">
      <c r="A565" s="7">
        <v>563</v>
      </c>
      <c r="B565" s="16" t="s">
        <v>211</v>
      </c>
      <c r="C565" s="16" t="s">
        <v>647</v>
      </c>
      <c r="D565" s="33" t="s">
        <v>2633</v>
      </c>
      <c r="E565" s="33"/>
      <c r="F565" s="25" t="s">
        <v>3745</v>
      </c>
      <c r="G565" s="8">
        <f>MIN(J565:AW565)</f>
        <v>0.93997685185185187</v>
      </c>
      <c r="H565" s="9">
        <f>COUNTA(J565:AW565)</f>
        <v>2</v>
      </c>
      <c r="I565" s="9">
        <f>INDEX(J$1:AW$1,MATCH(MIN(J565:AW565),J565:AW565,0))</f>
        <v>1989</v>
      </c>
      <c r="J565" s="43"/>
      <c r="K565" s="43"/>
      <c r="L565" s="43"/>
      <c r="M565" s="43"/>
      <c r="N565" s="43"/>
      <c r="O565" s="9"/>
      <c r="P565" s="12"/>
      <c r="Q565" s="12"/>
      <c r="R565" s="12"/>
      <c r="S565" s="12"/>
      <c r="T565" s="12"/>
      <c r="U565" s="12"/>
      <c r="V565" s="12"/>
      <c r="W565" s="12"/>
      <c r="X565" s="12"/>
      <c r="Y565" s="12"/>
      <c r="Z565" s="12"/>
      <c r="AA565" s="12"/>
      <c r="AB565" s="12"/>
      <c r="AC565" s="12"/>
      <c r="AD565" s="12"/>
      <c r="AE565" s="12"/>
      <c r="AF565" s="12"/>
      <c r="AG565" s="12"/>
      <c r="AH565" s="12"/>
      <c r="AI565" s="12"/>
      <c r="AJ565" s="12"/>
      <c r="AK565" s="12"/>
      <c r="AL565" s="12"/>
      <c r="AM565" s="12"/>
      <c r="AN565" s="12"/>
      <c r="AO565" s="12"/>
      <c r="AP565" s="12"/>
      <c r="AQ565" s="12"/>
      <c r="AR565" s="12"/>
      <c r="AS565" s="12">
        <v>0.93997685185185187</v>
      </c>
      <c r="AT565" s="12">
        <v>0.97491898148148148</v>
      </c>
      <c r="AU565" s="12"/>
      <c r="AV565" s="12"/>
      <c r="AW565" s="12"/>
    </row>
    <row r="566" spans="1:49" ht="12" customHeight="1" x14ac:dyDescent="0.2">
      <c r="A566" s="7">
        <v>564</v>
      </c>
      <c r="B566" s="16" t="s">
        <v>189</v>
      </c>
      <c r="C566" s="16" t="s">
        <v>264</v>
      </c>
      <c r="D566" s="33" t="s">
        <v>1973</v>
      </c>
      <c r="E566" s="33">
        <v>212198</v>
      </c>
      <c r="F566" s="25" t="s">
        <v>3745</v>
      </c>
      <c r="G566" s="8">
        <f>MIN(J566:AW566)</f>
        <v>0.94010416666666663</v>
      </c>
      <c r="H566" s="9">
        <f>COUNTA(J566:AW566)</f>
        <v>5</v>
      </c>
      <c r="I566" s="9">
        <f>INDEX(J$1:AW$1,MATCH(MIN(J566:AW566),J566:AW566,0))</f>
        <v>2015</v>
      </c>
      <c r="J566" s="43"/>
      <c r="K566" s="43"/>
      <c r="L566" s="43"/>
      <c r="M566" s="43"/>
      <c r="N566" s="43"/>
      <c r="O566" s="43">
        <v>1.2728703703703703</v>
      </c>
      <c r="P566" s="19"/>
      <c r="Q566" s="23">
        <v>1.2158449074074074</v>
      </c>
      <c r="R566" s="19"/>
      <c r="S566" s="8">
        <v>0.94010416666666663</v>
      </c>
      <c r="T566" s="19">
        <v>0.94559027777777782</v>
      </c>
      <c r="U566" s="19">
        <v>1.086273148148148</v>
      </c>
      <c r="V566" s="12"/>
      <c r="W566" s="12"/>
      <c r="X566" s="12"/>
      <c r="Y566" s="12"/>
      <c r="Z566" s="12"/>
      <c r="AA566" s="12"/>
      <c r="AB566" s="12"/>
      <c r="AC566" s="12"/>
      <c r="AD566" s="12"/>
      <c r="AE566" s="12"/>
      <c r="AF566" s="12"/>
      <c r="AG566" s="12"/>
      <c r="AH566" s="12"/>
      <c r="AI566" s="12"/>
      <c r="AJ566" s="12"/>
      <c r="AK566" s="12"/>
      <c r="AL566" s="12"/>
      <c r="AM566" s="12"/>
      <c r="AN566" s="12"/>
      <c r="AO566" s="12"/>
      <c r="AP566" s="12"/>
      <c r="AQ566" s="12"/>
      <c r="AR566" s="12"/>
      <c r="AS566" s="12"/>
      <c r="AT566" s="12"/>
      <c r="AU566" s="12"/>
      <c r="AV566" s="12"/>
      <c r="AW566" s="12"/>
    </row>
    <row r="567" spans="1:49" ht="12" customHeight="1" x14ac:dyDescent="0.2">
      <c r="A567" s="7">
        <v>565</v>
      </c>
      <c r="B567" s="35" t="s">
        <v>548</v>
      </c>
      <c r="C567" s="35" t="s">
        <v>1044</v>
      </c>
      <c r="D567" s="33" t="s">
        <v>2908</v>
      </c>
      <c r="E567" s="33">
        <v>49894</v>
      </c>
      <c r="F567" s="25" t="s">
        <v>3745</v>
      </c>
      <c r="G567" s="8">
        <f>MIN(J567:AW567)</f>
        <v>0.94032407407407403</v>
      </c>
      <c r="H567" s="9">
        <f>COUNTA(J567:AW567)</f>
        <v>2</v>
      </c>
      <c r="I567" s="9">
        <f>INDEX(J$1:AW$1,MATCH(MIN(J567:AW567),J567:AW567,0))</f>
        <v>2017</v>
      </c>
      <c r="J567" s="43"/>
      <c r="K567" s="43"/>
      <c r="L567" s="43"/>
      <c r="M567" s="43"/>
      <c r="N567" s="43"/>
      <c r="O567" s="9"/>
      <c r="P567" s="43">
        <v>1.216724537037037</v>
      </c>
      <c r="Q567" s="23">
        <v>0.94032407407407403</v>
      </c>
      <c r="R567" s="12"/>
      <c r="S567" s="12"/>
      <c r="T567" s="12"/>
      <c r="U567" s="12"/>
      <c r="V567" s="12"/>
      <c r="W567" s="12"/>
      <c r="X567" s="12"/>
      <c r="Y567" s="12"/>
      <c r="Z567" s="12"/>
      <c r="AA567" s="12"/>
      <c r="AB567" s="12"/>
      <c r="AC567" s="12"/>
      <c r="AD567" s="12"/>
      <c r="AE567" s="12"/>
      <c r="AF567" s="12"/>
      <c r="AG567" s="12"/>
      <c r="AH567" s="12"/>
      <c r="AI567" s="12"/>
      <c r="AJ567" s="12"/>
      <c r="AK567" s="12"/>
      <c r="AL567" s="12"/>
      <c r="AM567" s="12"/>
      <c r="AN567" s="12"/>
      <c r="AO567" s="12"/>
      <c r="AP567" s="12"/>
      <c r="AQ567" s="12"/>
      <c r="AR567" s="12"/>
      <c r="AS567" s="12"/>
      <c r="AT567" s="12"/>
      <c r="AU567" s="12"/>
      <c r="AV567" s="12"/>
      <c r="AW567" s="12"/>
    </row>
    <row r="568" spans="1:49" ht="12" customHeight="1" x14ac:dyDescent="0.2">
      <c r="A568" s="7">
        <v>566</v>
      </c>
      <c r="B568" s="16" t="s">
        <v>3393</v>
      </c>
      <c r="C568" s="16" t="s">
        <v>3394</v>
      </c>
      <c r="D568" s="16" t="s">
        <v>3260</v>
      </c>
      <c r="E568" s="33">
        <v>477204</v>
      </c>
      <c r="F568" s="7" t="s">
        <v>3745</v>
      </c>
      <c r="G568" s="8">
        <f>MIN(J568:AW568)</f>
        <v>0.94039351851851849</v>
      </c>
      <c r="H568" s="9">
        <f>COUNTA(J568:AW568)</f>
        <v>1</v>
      </c>
      <c r="I568" s="9">
        <f>INDEX(J$1:AW$1,MATCH(MIN(J568:AW568),J568:AW568,0))</f>
        <v>2024</v>
      </c>
      <c r="J568" s="43"/>
      <c r="K568" s="43"/>
      <c r="L568" s="63">
        <v>0.94039351851851849</v>
      </c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12"/>
      <c r="X568" s="9"/>
      <c r="Y568" s="7"/>
      <c r="Z568" s="7"/>
      <c r="AA568" s="7"/>
      <c r="AB568" s="7"/>
      <c r="AC568" s="7"/>
      <c r="AD568" s="7"/>
      <c r="AE568" s="7"/>
      <c r="AF568" s="7"/>
      <c r="AG568" s="7"/>
      <c r="AH568" s="7"/>
      <c r="AI568" s="7"/>
      <c r="AJ568" s="7"/>
      <c r="AK568" s="7"/>
      <c r="AL568" s="7"/>
      <c r="AM568" s="7"/>
      <c r="AN568" s="7"/>
      <c r="AO568" s="7"/>
      <c r="AP568" s="7"/>
      <c r="AQ568" s="7"/>
      <c r="AR568" s="7"/>
      <c r="AS568" s="12"/>
      <c r="AT568" s="12"/>
      <c r="AU568" s="12"/>
      <c r="AV568" s="12"/>
      <c r="AW568" s="12"/>
    </row>
    <row r="569" spans="1:49" ht="12" customHeight="1" x14ac:dyDescent="0.2">
      <c r="A569" s="7">
        <v>567</v>
      </c>
      <c r="B569" s="16" t="s">
        <v>3395</v>
      </c>
      <c r="C569" s="16" t="s">
        <v>3396</v>
      </c>
      <c r="D569" s="16" t="s">
        <v>3261</v>
      </c>
      <c r="E569" s="33">
        <v>708888</v>
      </c>
      <c r="F569" s="7" t="s">
        <v>3745</v>
      </c>
      <c r="G569" s="8">
        <f>MIN(J569:AW569)</f>
        <v>0.94041666666666668</v>
      </c>
      <c r="H569" s="9">
        <f>COUNTA(J569:AW569)</f>
        <v>1</v>
      </c>
      <c r="I569" s="9">
        <f>INDEX(J$1:AW$1,MATCH(MIN(J569:AW569),J569:AW569,0))</f>
        <v>2024</v>
      </c>
      <c r="J569" s="43"/>
      <c r="K569" s="43"/>
      <c r="L569" s="63">
        <v>0.94041666666666668</v>
      </c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12"/>
      <c r="X569" s="9"/>
      <c r="Y569" s="7"/>
      <c r="Z569" s="7"/>
      <c r="AA569" s="7"/>
      <c r="AB569" s="7"/>
      <c r="AC569" s="7"/>
      <c r="AD569" s="7"/>
      <c r="AE569" s="7"/>
      <c r="AF569" s="7"/>
      <c r="AG569" s="7"/>
      <c r="AH569" s="7"/>
      <c r="AI569" s="7"/>
      <c r="AJ569" s="7"/>
      <c r="AK569" s="7"/>
      <c r="AL569" s="7"/>
      <c r="AM569" s="7"/>
      <c r="AN569" s="7"/>
      <c r="AO569" s="7"/>
      <c r="AP569" s="7"/>
      <c r="AQ569" s="7"/>
      <c r="AR569" s="7"/>
      <c r="AS569" s="12"/>
      <c r="AT569" s="12"/>
      <c r="AU569" s="12"/>
      <c r="AV569" s="12"/>
      <c r="AW569" s="12"/>
    </row>
    <row r="570" spans="1:49" ht="12" customHeight="1" x14ac:dyDescent="0.2">
      <c r="A570" s="7">
        <v>568</v>
      </c>
      <c r="B570" s="16" t="s">
        <v>189</v>
      </c>
      <c r="C570" s="16" t="s">
        <v>11</v>
      </c>
      <c r="D570" s="33" t="s">
        <v>2005</v>
      </c>
      <c r="E570" s="33"/>
      <c r="F570" s="25" t="s">
        <v>3745</v>
      </c>
      <c r="G570" s="8">
        <f>MIN(J570:AW570)</f>
        <v>0.94062500000000004</v>
      </c>
      <c r="H570" s="9">
        <f>COUNTA(J570:AW570)</f>
        <v>1</v>
      </c>
      <c r="I570" s="9">
        <f>INDEX(J$1:AW$1,MATCH(MIN(J570:AW570),J570:AW570,0))</f>
        <v>2007</v>
      </c>
      <c r="J570" s="43"/>
      <c r="K570" s="43"/>
      <c r="L570" s="43"/>
      <c r="M570" s="43"/>
      <c r="N570" s="43"/>
      <c r="O570" s="9"/>
      <c r="P570" s="12"/>
      <c r="Q570" s="12"/>
      <c r="R570" s="12"/>
      <c r="S570" s="12"/>
      <c r="T570" s="12"/>
      <c r="U570" s="12"/>
      <c r="V570" s="12"/>
      <c r="W570" s="12"/>
      <c r="X570" s="12"/>
      <c r="Y570" s="12"/>
      <c r="Z570" s="12"/>
      <c r="AA570" s="12">
        <v>0.94062500000000004</v>
      </c>
      <c r="AB570" s="12"/>
      <c r="AC570" s="12"/>
      <c r="AD570" s="12"/>
      <c r="AE570" s="12"/>
      <c r="AF570" s="12"/>
      <c r="AG570" s="12"/>
      <c r="AH570" s="12"/>
      <c r="AI570" s="12"/>
      <c r="AJ570" s="12"/>
      <c r="AK570" s="12"/>
      <c r="AL570" s="12"/>
      <c r="AM570" s="12"/>
      <c r="AN570" s="12"/>
      <c r="AO570" s="12"/>
      <c r="AP570" s="12"/>
      <c r="AQ570" s="12"/>
      <c r="AR570" s="12"/>
      <c r="AS570" s="12"/>
      <c r="AT570" s="12"/>
      <c r="AU570" s="12"/>
      <c r="AV570" s="12"/>
      <c r="AW570" s="12"/>
    </row>
    <row r="571" spans="1:49" ht="12" customHeight="1" x14ac:dyDescent="0.2">
      <c r="A571" s="7">
        <v>569</v>
      </c>
      <c r="B571" s="16" t="s">
        <v>207</v>
      </c>
      <c r="C571" s="16" t="s">
        <v>208</v>
      </c>
      <c r="D571" s="33" t="s">
        <v>2373</v>
      </c>
      <c r="E571" s="33"/>
      <c r="F571" s="25" t="s">
        <v>3745</v>
      </c>
      <c r="G571" s="8">
        <f>MIN(J571:AW571)</f>
        <v>0.94075231481481481</v>
      </c>
      <c r="H571" s="9">
        <f>COUNTA(J571:AW571)</f>
        <v>2</v>
      </c>
      <c r="I571" s="9">
        <f>INDEX(J$1:AW$1,MATCH(MIN(J571:AW571),J571:AW571,0))</f>
        <v>2009</v>
      </c>
      <c r="J571" s="43"/>
      <c r="K571" s="43"/>
      <c r="L571" s="43"/>
      <c r="M571" s="43"/>
      <c r="N571" s="43"/>
      <c r="O571" s="9"/>
      <c r="P571" s="12"/>
      <c r="Q571" s="12"/>
      <c r="R571" s="12"/>
      <c r="S571" s="12"/>
      <c r="T571" s="12"/>
      <c r="U571" s="12"/>
      <c r="V571" s="12"/>
      <c r="W571" s="12"/>
      <c r="X571" s="12"/>
      <c r="Y571" s="12">
        <v>0.94075231481481481</v>
      </c>
      <c r="Z571" s="12">
        <v>1.0505555555555557</v>
      </c>
      <c r="AA571" s="12"/>
      <c r="AB571" s="12"/>
      <c r="AC571" s="12"/>
      <c r="AD571" s="12"/>
      <c r="AE571" s="12"/>
      <c r="AF571" s="12"/>
      <c r="AG571" s="12"/>
      <c r="AH571" s="12"/>
      <c r="AI571" s="12"/>
      <c r="AJ571" s="12"/>
      <c r="AK571" s="12"/>
      <c r="AL571" s="12"/>
      <c r="AM571" s="12"/>
      <c r="AN571" s="12"/>
      <c r="AO571" s="12"/>
      <c r="AP571" s="12"/>
      <c r="AQ571" s="12"/>
      <c r="AR571" s="12"/>
      <c r="AS571" s="12"/>
      <c r="AT571" s="12"/>
      <c r="AU571" s="12"/>
      <c r="AV571" s="12"/>
      <c r="AW571" s="12"/>
    </row>
    <row r="572" spans="1:49" ht="12" customHeight="1" x14ac:dyDescent="0.2">
      <c r="A572" s="7">
        <v>570</v>
      </c>
      <c r="B572" s="50" t="s">
        <v>1598</v>
      </c>
      <c r="C572" s="50" t="s">
        <v>1169</v>
      </c>
      <c r="D572" s="33" t="s">
        <v>2795</v>
      </c>
      <c r="E572" s="33">
        <v>574754</v>
      </c>
      <c r="F572" s="47" t="s">
        <v>637</v>
      </c>
      <c r="G572" s="8">
        <f>MIN(J572:AW572)</f>
        <v>0.94104166666666667</v>
      </c>
      <c r="H572" s="9">
        <f>COUNTA(J572:AW572)</f>
        <v>1</v>
      </c>
      <c r="I572" s="9">
        <f>INDEX(J$1:AW$1,MATCH(MIN(J572:AW572),J572:AW572,0))</f>
        <v>2019</v>
      </c>
      <c r="J572" s="43"/>
      <c r="K572" s="43"/>
      <c r="L572" s="43"/>
      <c r="M572" s="43"/>
      <c r="N572" s="43"/>
      <c r="O572" s="51">
        <v>0.94104166666666667</v>
      </c>
      <c r="P572" s="9"/>
      <c r="Q572" s="9"/>
      <c r="R572" s="9"/>
      <c r="S572" s="9"/>
      <c r="T572" s="9"/>
      <c r="U572" s="9"/>
      <c r="V572" s="9"/>
      <c r="W572" s="12"/>
      <c r="X572" s="9"/>
      <c r="Y572" s="7"/>
      <c r="Z572" s="7"/>
      <c r="AA572" s="7"/>
      <c r="AB572" s="7"/>
      <c r="AC572" s="7"/>
      <c r="AD572" s="7"/>
      <c r="AE572" s="7"/>
      <c r="AF572" s="7"/>
      <c r="AG572" s="7"/>
      <c r="AH572" s="7"/>
      <c r="AI572" s="7"/>
      <c r="AJ572" s="7"/>
      <c r="AK572" s="7"/>
      <c r="AL572" s="7"/>
      <c r="AM572" s="7"/>
      <c r="AN572" s="7"/>
      <c r="AO572" s="7"/>
      <c r="AP572" s="7"/>
      <c r="AQ572" s="7"/>
      <c r="AR572" s="7"/>
      <c r="AS572" s="12"/>
      <c r="AT572" s="12"/>
      <c r="AU572" s="12"/>
      <c r="AV572" s="12"/>
      <c r="AW572" s="12"/>
    </row>
    <row r="573" spans="1:49" ht="12" customHeight="1" x14ac:dyDescent="0.2">
      <c r="A573" s="7">
        <v>571</v>
      </c>
      <c r="B573" s="16" t="s">
        <v>180</v>
      </c>
      <c r="C573" s="16" t="s">
        <v>416</v>
      </c>
      <c r="D573" s="33" t="s">
        <v>1665</v>
      </c>
      <c r="E573" s="33"/>
      <c r="F573" s="25" t="s">
        <v>3745</v>
      </c>
      <c r="G573" s="8">
        <f>MIN(J573:AW573)</f>
        <v>0.94135416666666671</v>
      </c>
      <c r="H573" s="9">
        <f>COUNTA(J573:AW573)</f>
        <v>1</v>
      </c>
      <c r="I573" s="9">
        <f>INDEX(J$1:AW$1,MATCH(MIN(J573:AW573),J573:AW573,0))</f>
        <v>2004</v>
      </c>
      <c r="J573" s="43"/>
      <c r="K573" s="43"/>
      <c r="L573" s="43"/>
      <c r="M573" s="43"/>
      <c r="N573" s="43"/>
      <c r="O573" s="9"/>
      <c r="P573" s="12"/>
      <c r="Q573" s="12"/>
      <c r="R573" s="12"/>
      <c r="S573" s="12"/>
      <c r="T573" s="12"/>
      <c r="U573" s="12"/>
      <c r="V573" s="12"/>
      <c r="W573" s="12"/>
      <c r="X573" s="12"/>
      <c r="Y573" s="12"/>
      <c r="Z573" s="12"/>
      <c r="AA573" s="12"/>
      <c r="AB573" s="12"/>
      <c r="AC573" s="12"/>
      <c r="AD573" s="12">
        <v>0.94135416666666671</v>
      </c>
      <c r="AE573" s="12"/>
      <c r="AF573" s="12"/>
      <c r="AG573" s="12"/>
      <c r="AH573" s="12"/>
      <c r="AI573" s="12"/>
      <c r="AJ573" s="12"/>
      <c r="AK573" s="12"/>
      <c r="AL573" s="12"/>
      <c r="AM573" s="12"/>
      <c r="AN573" s="12"/>
      <c r="AO573" s="12"/>
      <c r="AP573" s="12"/>
      <c r="AQ573" s="12"/>
      <c r="AR573" s="12"/>
      <c r="AS573" s="12"/>
      <c r="AT573" s="12"/>
      <c r="AU573" s="12"/>
      <c r="AV573" s="12"/>
      <c r="AW573" s="12"/>
    </row>
    <row r="574" spans="1:49" ht="12" customHeight="1" x14ac:dyDescent="0.2">
      <c r="A574" s="7">
        <v>572</v>
      </c>
      <c r="B574" s="35" t="s">
        <v>189</v>
      </c>
      <c r="C574" s="35" t="s">
        <v>295</v>
      </c>
      <c r="D574" s="33" t="s">
        <v>1968</v>
      </c>
      <c r="E574" s="33">
        <v>348919</v>
      </c>
      <c r="F574" s="25" t="s">
        <v>3745</v>
      </c>
      <c r="G574" s="8">
        <f>MIN(J574:AW574)</f>
        <v>0.94174768518518526</v>
      </c>
      <c r="H574" s="9">
        <f>COUNTA(J574:AW574)</f>
        <v>1</v>
      </c>
      <c r="I574" s="9">
        <f>INDEX(J$1:AW$1,MATCH(MIN(J574:AW574),J574:AW574,0))</f>
        <v>2017</v>
      </c>
      <c r="J574" s="43"/>
      <c r="K574" s="43"/>
      <c r="L574" s="43"/>
      <c r="M574" s="43"/>
      <c r="N574" s="43"/>
      <c r="O574" s="9"/>
      <c r="P574" s="12"/>
      <c r="Q574" s="23">
        <v>0.94174768518518526</v>
      </c>
      <c r="R574" s="12"/>
      <c r="S574" s="12"/>
      <c r="T574" s="12"/>
      <c r="U574" s="12"/>
      <c r="V574" s="12"/>
      <c r="W574" s="12"/>
      <c r="X574" s="12"/>
      <c r="Y574" s="12"/>
      <c r="Z574" s="12"/>
      <c r="AA574" s="12"/>
      <c r="AB574" s="12"/>
      <c r="AC574" s="12"/>
      <c r="AD574" s="12"/>
      <c r="AE574" s="12"/>
      <c r="AF574" s="12"/>
      <c r="AG574" s="12"/>
      <c r="AH574" s="12"/>
      <c r="AI574" s="12"/>
      <c r="AJ574" s="12"/>
      <c r="AK574" s="12"/>
      <c r="AL574" s="12"/>
      <c r="AM574" s="12"/>
      <c r="AN574" s="12"/>
      <c r="AO574" s="12"/>
      <c r="AP574" s="12"/>
      <c r="AQ574" s="12"/>
      <c r="AR574" s="12"/>
      <c r="AS574" s="12"/>
      <c r="AT574" s="12"/>
      <c r="AU574" s="12"/>
      <c r="AV574" s="12"/>
      <c r="AW574" s="12"/>
    </row>
    <row r="575" spans="1:49" ht="12" customHeight="1" x14ac:dyDescent="0.2">
      <c r="A575" s="7">
        <v>573</v>
      </c>
      <c r="B575" s="16" t="s">
        <v>198</v>
      </c>
      <c r="C575" s="16" t="s">
        <v>853</v>
      </c>
      <c r="D575" s="33" t="s">
        <v>2918</v>
      </c>
      <c r="E575" s="33"/>
      <c r="F575" s="25" t="s">
        <v>3745</v>
      </c>
      <c r="G575" s="8">
        <f>MIN(J575:AW575)</f>
        <v>0.9418981481481481</v>
      </c>
      <c r="H575" s="9">
        <f>COUNTA(J575:AW575)</f>
        <v>2</v>
      </c>
      <c r="I575" s="9">
        <f>INDEX(J$1:AW$1,MATCH(MIN(J575:AW575),J575:AW575,0))</f>
        <v>2017</v>
      </c>
      <c r="J575" s="43"/>
      <c r="K575" s="43"/>
      <c r="L575" s="43"/>
      <c r="M575" s="43"/>
      <c r="N575" s="43"/>
      <c r="O575" s="17"/>
      <c r="P575" s="19"/>
      <c r="Q575" s="23">
        <v>0.9418981481481481</v>
      </c>
      <c r="R575" s="19"/>
      <c r="S575" s="19"/>
      <c r="T575" s="19"/>
      <c r="U575" s="19">
        <v>1.0397106481481482</v>
      </c>
      <c r="V575" s="12"/>
      <c r="W575" s="12"/>
      <c r="X575" s="12"/>
      <c r="Y575" s="12"/>
      <c r="Z575" s="12"/>
      <c r="AA575" s="12"/>
      <c r="AB575" s="12"/>
      <c r="AC575" s="12"/>
      <c r="AD575" s="12"/>
      <c r="AE575" s="12"/>
      <c r="AF575" s="12"/>
      <c r="AG575" s="12"/>
      <c r="AH575" s="12"/>
      <c r="AI575" s="12"/>
      <c r="AJ575" s="12"/>
      <c r="AK575" s="12"/>
      <c r="AL575" s="12"/>
      <c r="AM575" s="12"/>
      <c r="AN575" s="12"/>
      <c r="AO575" s="12"/>
      <c r="AP575" s="12"/>
      <c r="AQ575" s="12"/>
      <c r="AR575" s="12"/>
      <c r="AS575" s="12"/>
      <c r="AT575" s="12"/>
      <c r="AU575" s="12"/>
      <c r="AV575" s="12"/>
      <c r="AW575" s="12"/>
    </row>
    <row r="576" spans="1:49" ht="12" customHeight="1" x14ac:dyDescent="0.2">
      <c r="A576" s="7">
        <v>574</v>
      </c>
      <c r="B576" s="36" t="s">
        <v>197</v>
      </c>
      <c r="C576" s="36" t="s">
        <v>955</v>
      </c>
      <c r="D576" s="33" t="s">
        <v>2111</v>
      </c>
      <c r="E576" s="33"/>
      <c r="F576" s="25" t="s">
        <v>3745</v>
      </c>
      <c r="G576" s="8">
        <f>MIN(J576:AW576)</f>
        <v>0.9425</v>
      </c>
      <c r="H576" s="9">
        <f>COUNTA(J576:AW576)</f>
        <v>1</v>
      </c>
      <c r="I576" s="9">
        <f>INDEX(J$1:AW$1,MATCH(MIN(J576:AW576),J576:AW576,0))</f>
        <v>2015</v>
      </c>
      <c r="J576" s="43"/>
      <c r="K576" s="43"/>
      <c r="L576" s="43"/>
      <c r="M576" s="43"/>
      <c r="N576" s="43"/>
      <c r="O576" s="9"/>
      <c r="P576" s="12"/>
      <c r="Q576" s="12"/>
      <c r="R576" s="12"/>
      <c r="S576" s="8">
        <v>0.9425</v>
      </c>
      <c r="T576" s="12"/>
      <c r="U576" s="12"/>
      <c r="V576" s="12"/>
      <c r="W576" s="12"/>
      <c r="X576" s="12"/>
      <c r="Y576" s="12"/>
      <c r="Z576" s="12"/>
      <c r="AA576" s="12"/>
      <c r="AB576" s="12"/>
      <c r="AC576" s="12"/>
      <c r="AD576" s="12"/>
      <c r="AE576" s="12"/>
      <c r="AF576" s="12"/>
      <c r="AG576" s="12"/>
      <c r="AH576" s="12"/>
      <c r="AI576" s="12"/>
      <c r="AJ576" s="12"/>
      <c r="AK576" s="12"/>
      <c r="AL576" s="12"/>
      <c r="AM576" s="12"/>
      <c r="AN576" s="12"/>
      <c r="AO576" s="12"/>
      <c r="AP576" s="12"/>
      <c r="AQ576" s="12"/>
      <c r="AR576" s="12"/>
      <c r="AS576" s="12"/>
      <c r="AT576" s="12"/>
      <c r="AU576" s="12"/>
      <c r="AV576" s="12"/>
      <c r="AW576" s="12"/>
    </row>
    <row r="577" spans="1:49" ht="12" customHeight="1" x14ac:dyDescent="0.2">
      <c r="A577" s="7">
        <v>575</v>
      </c>
      <c r="B577" s="16" t="s">
        <v>440</v>
      </c>
      <c r="C577" s="16" t="s">
        <v>558</v>
      </c>
      <c r="D577" s="33" t="s">
        <v>2048</v>
      </c>
      <c r="E577" s="33"/>
      <c r="F577" s="25" t="s">
        <v>3745</v>
      </c>
      <c r="G577" s="8">
        <f>MIN(J577:AW577)</f>
        <v>0.9425810185185185</v>
      </c>
      <c r="H577" s="9">
        <f>COUNTA(J577:AW577)</f>
        <v>1</v>
      </c>
      <c r="I577" s="9">
        <f>INDEX(J$1:AW$1,MATCH(MIN(J577:AW577),J577:AW577,0))</f>
        <v>1997</v>
      </c>
      <c r="J577" s="43"/>
      <c r="K577" s="43"/>
      <c r="L577" s="43"/>
      <c r="M577" s="43"/>
      <c r="N577" s="43"/>
      <c r="O577" s="9"/>
      <c r="P577" s="12"/>
      <c r="Q577" s="12"/>
      <c r="R577" s="12"/>
      <c r="S577" s="12"/>
      <c r="T577" s="12"/>
      <c r="U577" s="12"/>
      <c r="V577" s="12"/>
      <c r="W577" s="12"/>
      <c r="X577" s="12"/>
      <c r="Y577" s="12"/>
      <c r="Z577" s="12"/>
      <c r="AA577" s="12"/>
      <c r="AB577" s="12"/>
      <c r="AC577" s="12"/>
      <c r="AD577" s="12"/>
      <c r="AE577" s="12"/>
      <c r="AF577" s="12"/>
      <c r="AG577" s="12"/>
      <c r="AH577" s="12"/>
      <c r="AI577" s="12"/>
      <c r="AJ577" s="12"/>
      <c r="AK577" s="12">
        <v>0.9425810185185185</v>
      </c>
      <c r="AL577" s="12"/>
      <c r="AM577" s="12"/>
      <c r="AN577" s="12"/>
      <c r="AO577" s="12"/>
      <c r="AP577" s="12"/>
      <c r="AQ577" s="12"/>
      <c r="AR577" s="12"/>
      <c r="AS577" s="12"/>
      <c r="AT577" s="12"/>
      <c r="AU577" s="12"/>
      <c r="AV577" s="12"/>
      <c r="AW577" s="12"/>
    </row>
    <row r="578" spans="1:49" ht="12" customHeight="1" x14ac:dyDescent="0.2">
      <c r="A578" s="7">
        <v>576</v>
      </c>
      <c r="B578" s="16" t="s">
        <v>249</v>
      </c>
      <c r="C578" s="16" t="s">
        <v>439</v>
      </c>
      <c r="D578" s="33" t="s">
        <v>2148</v>
      </c>
      <c r="E578" s="33"/>
      <c r="F578" s="25" t="s">
        <v>3745</v>
      </c>
      <c r="G578" s="8">
        <f>MIN(J578:AW578)</f>
        <v>0.9428819444444444</v>
      </c>
      <c r="H578" s="9">
        <f>COUNTA(J578:AW578)</f>
        <v>2</v>
      </c>
      <c r="I578" s="9">
        <f>INDEX(J$1:AW$1,MATCH(MIN(J578:AW578),J578:AW578,0))</f>
        <v>1989</v>
      </c>
      <c r="J578" s="43"/>
      <c r="K578" s="43"/>
      <c r="L578" s="43"/>
      <c r="M578" s="43"/>
      <c r="N578" s="43"/>
      <c r="O578" s="9"/>
      <c r="P578" s="12"/>
      <c r="Q578" s="12"/>
      <c r="R578" s="12"/>
      <c r="S578" s="12"/>
      <c r="T578" s="12"/>
      <c r="U578" s="12"/>
      <c r="V578" s="12"/>
      <c r="W578" s="12"/>
      <c r="X578" s="12"/>
      <c r="Y578" s="12"/>
      <c r="Z578" s="12"/>
      <c r="AA578" s="12"/>
      <c r="AB578" s="12"/>
      <c r="AC578" s="12"/>
      <c r="AD578" s="12"/>
      <c r="AE578" s="12"/>
      <c r="AF578" s="12"/>
      <c r="AG578" s="12"/>
      <c r="AH578" s="12"/>
      <c r="AI578" s="12"/>
      <c r="AJ578" s="12"/>
      <c r="AK578" s="12"/>
      <c r="AL578" s="12"/>
      <c r="AM578" s="12"/>
      <c r="AN578" s="12"/>
      <c r="AO578" s="12"/>
      <c r="AP578" s="12"/>
      <c r="AQ578" s="12"/>
      <c r="AR578" s="12"/>
      <c r="AS578" s="12">
        <v>0.9428819444444444</v>
      </c>
      <c r="AT578" s="12">
        <v>1.2772800925925927</v>
      </c>
      <c r="AU578" s="12"/>
      <c r="AV578" s="12"/>
      <c r="AW578" s="12"/>
    </row>
    <row r="579" spans="1:49" ht="12" customHeight="1" x14ac:dyDescent="0.2">
      <c r="A579" s="7">
        <v>577</v>
      </c>
      <c r="B579" s="16" t="s">
        <v>3397</v>
      </c>
      <c r="C579" s="16" t="s">
        <v>3398</v>
      </c>
      <c r="D579" s="16" t="s">
        <v>3262</v>
      </c>
      <c r="E579" s="33">
        <v>432332</v>
      </c>
      <c r="F579" s="7" t="s">
        <v>637</v>
      </c>
      <c r="G579" s="8">
        <f>MIN(J579:AW579)</f>
        <v>0.94302083333333331</v>
      </c>
      <c r="H579" s="9">
        <f>COUNTA(J579:AW579)</f>
        <v>3</v>
      </c>
      <c r="I579" s="9">
        <f>INDEX(J$1:AW$1,MATCH(MIN(J579:AW579),J579:AW579,0))</f>
        <v>2024</v>
      </c>
      <c r="J579" s="43">
        <v>0.98601851851851852</v>
      </c>
      <c r="K579" s="43">
        <v>0.96377314814814818</v>
      </c>
      <c r="L579" s="63">
        <v>0.94302083333333331</v>
      </c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12"/>
      <c r="X579" s="9"/>
      <c r="Y579" s="7"/>
      <c r="Z579" s="7"/>
      <c r="AA579" s="7"/>
      <c r="AB579" s="7"/>
      <c r="AC579" s="7"/>
      <c r="AD579" s="7"/>
      <c r="AE579" s="7"/>
      <c r="AF579" s="7"/>
      <c r="AG579" s="7"/>
      <c r="AH579" s="7"/>
      <c r="AI579" s="7"/>
      <c r="AJ579" s="7"/>
      <c r="AK579" s="7"/>
      <c r="AL579" s="7"/>
      <c r="AM579" s="7"/>
      <c r="AN579" s="7"/>
      <c r="AO579" s="7"/>
      <c r="AP579" s="7"/>
      <c r="AQ579" s="7"/>
      <c r="AR579" s="7"/>
      <c r="AS579" s="12"/>
      <c r="AT579" s="12"/>
      <c r="AU579" s="12"/>
      <c r="AV579" s="12"/>
      <c r="AW579" s="12"/>
    </row>
    <row r="580" spans="1:49" ht="12" customHeight="1" x14ac:dyDescent="0.2">
      <c r="A580" s="7">
        <v>578</v>
      </c>
      <c r="B580" s="16" t="s">
        <v>17</v>
      </c>
      <c r="C580" s="16" t="s">
        <v>16</v>
      </c>
      <c r="D580" s="33" t="s">
        <v>2638</v>
      </c>
      <c r="E580" s="33"/>
      <c r="F580" s="25" t="s">
        <v>3745</v>
      </c>
      <c r="G580" s="8">
        <f>MIN(J580:AW580)</f>
        <v>0.94305555555555554</v>
      </c>
      <c r="H580" s="9">
        <f>COUNTA(J580:AW580)</f>
        <v>3</v>
      </c>
      <c r="I580" s="9">
        <f>INDEX(J$1:AW$1,MATCH(MIN(J580:AW580),J580:AW580,0))</f>
        <v>2008</v>
      </c>
      <c r="J580" s="43"/>
      <c r="K580" s="43"/>
      <c r="L580" s="43"/>
      <c r="M580" s="43"/>
      <c r="N580" s="43"/>
      <c r="O580" s="9"/>
      <c r="P580" s="12"/>
      <c r="Q580" s="12"/>
      <c r="R580" s="12"/>
      <c r="S580" s="12"/>
      <c r="T580" s="12"/>
      <c r="U580" s="12"/>
      <c r="V580" s="12"/>
      <c r="W580" s="12"/>
      <c r="X580" s="12"/>
      <c r="Y580" s="12">
        <v>0.97446759259259252</v>
      </c>
      <c r="Z580" s="12">
        <v>0.94305555555555554</v>
      </c>
      <c r="AA580" s="12">
        <v>0.96837962962962953</v>
      </c>
      <c r="AB580" s="12"/>
      <c r="AC580" s="12"/>
      <c r="AD580" s="12"/>
      <c r="AE580" s="12"/>
      <c r="AF580" s="12"/>
      <c r="AG580" s="12"/>
      <c r="AH580" s="12"/>
      <c r="AI580" s="12"/>
      <c r="AJ580" s="12"/>
      <c r="AK580" s="12"/>
      <c r="AL580" s="12"/>
      <c r="AM580" s="12"/>
      <c r="AN580" s="12"/>
      <c r="AO580" s="12"/>
      <c r="AP580" s="12"/>
      <c r="AQ580" s="12"/>
      <c r="AR580" s="12"/>
      <c r="AS580" s="12"/>
      <c r="AT580" s="12"/>
      <c r="AU580" s="12"/>
      <c r="AV580" s="12"/>
      <c r="AW580" s="12"/>
    </row>
    <row r="581" spans="1:49" ht="12" customHeight="1" x14ac:dyDescent="0.2">
      <c r="A581" s="7">
        <v>579</v>
      </c>
      <c r="B581" s="16" t="s">
        <v>22</v>
      </c>
      <c r="C581" s="16" t="s">
        <v>3643</v>
      </c>
      <c r="D581" s="33" t="s">
        <v>3529</v>
      </c>
      <c r="E581" s="33">
        <v>773244</v>
      </c>
      <c r="F581" s="25" t="s">
        <v>3745</v>
      </c>
      <c r="G581" s="8">
        <f>MIN(J581:AW581)</f>
        <v>0.94354166666666661</v>
      </c>
      <c r="H581" s="9">
        <f>COUNTA(J581:AW581)</f>
        <v>1</v>
      </c>
      <c r="I581" s="9">
        <f>INDEX(J$1:AW$1,MATCH(MIN(J581:AW581),J581:AW581,0))</f>
        <v>2025</v>
      </c>
      <c r="J581" s="43"/>
      <c r="K581" s="43">
        <v>0.94354166666666661</v>
      </c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12"/>
      <c r="X581" s="9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12"/>
      <c r="AT581" s="12"/>
      <c r="AU581" s="12"/>
      <c r="AV581" s="12"/>
      <c r="AW581" s="12"/>
    </row>
    <row r="582" spans="1:49" ht="12" customHeight="1" x14ac:dyDescent="0.2">
      <c r="A582" s="7">
        <v>580</v>
      </c>
      <c r="B582" s="35" t="s">
        <v>751</v>
      </c>
      <c r="C582" s="35" t="s">
        <v>1045</v>
      </c>
      <c r="D582" s="33" t="s">
        <v>2557</v>
      </c>
      <c r="E582" s="33"/>
      <c r="F582" s="25" t="s">
        <v>3745</v>
      </c>
      <c r="G582" s="8">
        <f>MIN(J582:AW582)</f>
        <v>0.94384259259259251</v>
      </c>
      <c r="H582" s="9">
        <f>COUNTA(J582:AW582)</f>
        <v>1</v>
      </c>
      <c r="I582" s="9">
        <f>INDEX(J$1:AW$1,MATCH(MIN(J582:AW582),J582:AW582,0))</f>
        <v>2017</v>
      </c>
      <c r="J582" s="43"/>
      <c r="K582" s="43"/>
      <c r="L582" s="43"/>
      <c r="M582" s="43"/>
      <c r="N582" s="43"/>
      <c r="O582" s="9"/>
      <c r="P582" s="12"/>
      <c r="Q582" s="23">
        <v>0.94384259259259251</v>
      </c>
      <c r="R582" s="12"/>
      <c r="S582" s="12"/>
      <c r="T582" s="12"/>
      <c r="U582" s="12"/>
      <c r="V582" s="12"/>
      <c r="W582" s="12"/>
      <c r="X582" s="12"/>
      <c r="Y582" s="12"/>
      <c r="Z582" s="12"/>
      <c r="AA582" s="12"/>
      <c r="AB582" s="12"/>
      <c r="AC582" s="12"/>
      <c r="AD582" s="12"/>
      <c r="AE582" s="12"/>
      <c r="AF582" s="12"/>
      <c r="AG582" s="12"/>
      <c r="AH582" s="12"/>
      <c r="AI582" s="12"/>
      <c r="AJ582" s="12"/>
      <c r="AK582" s="12"/>
      <c r="AL582" s="12"/>
      <c r="AM582" s="12"/>
      <c r="AN582" s="12"/>
      <c r="AO582" s="12"/>
      <c r="AP582" s="12"/>
      <c r="AQ582" s="12"/>
      <c r="AR582" s="12"/>
      <c r="AS582" s="12"/>
      <c r="AT582" s="12"/>
      <c r="AU582" s="12"/>
      <c r="AV582" s="12"/>
      <c r="AW582" s="12"/>
    </row>
    <row r="583" spans="1:49" ht="12" customHeight="1" x14ac:dyDescent="0.2">
      <c r="A583" s="7">
        <v>581</v>
      </c>
      <c r="B583" s="35" t="s">
        <v>447</v>
      </c>
      <c r="C583" s="35" t="s">
        <v>1008</v>
      </c>
      <c r="D583" s="33" t="s">
        <v>2897</v>
      </c>
      <c r="E583" s="33"/>
      <c r="F583" s="25" t="s">
        <v>3745</v>
      </c>
      <c r="G583" s="8">
        <f>MIN(J583:AW583)</f>
        <v>0.9439467592592593</v>
      </c>
      <c r="H583" s="9">
        <f>COUNTA(J583:AW583)</f>
        <v>1</v>
      </c>
      <c r="I583" s="9">
        <f>INDEX(J$1:AW$1,MATCH(MIN(J583:AW583),J583:AW583,0))</f>
        <v>2016</v>
      </c>
      <c r="J583" s="43"/>
      <c r="K583" s="43"/>
      <c r="L583" s="43"/>
      <c r="M583" s="43"/>
      <c r="N583" s="43"/>
      <c r="O583" s="9"/>
      <c r="P583" s="12"/>
      <c r="Q583" s="12"/>
      <c r="R583" s="8">
        <v>0.9439467592592593</v>
      </c>
      <c r="S583" s="12"/>
      <c r="T583" s="12"/>
      <c r="U583" s="12"/>
      <c r="V583" s="12"/>
      <c r="W583" s="12"/>
      <c r="X583" s="12"/>
      <c r="Y583" s="12"/>
      <c r="Z583" s="12"/>
      <c r="AA583" s="12"/>
      <c r="AB583" s="12"/>
      <c r="AC583" s="12"/>
      <c r="AD583" s="12"/>
      <c r="AE583" s="12"/>
      <c r="AF583" s="12"/>
      <c r="AG583" s="12"/>
      <c r="AH583" s="12"/>
      <c r="AI583" s="12"/>
      <c r="AJ583" s="12"/>
      <c r="AK583" s="12"/>
      <c r="AL583" s="12"/>
      <c r="AM583" s="12"/>
      <c r="AN583" s="12"/>
      <c r="AO583" s="12"/>
      <c r="AP583" s="12"/>
      <c r="AQ583" s="12"/>
      <c r="AR583" s="12"/>
      <c r="AS583" s="12"/>
      <c r="AT583" s="12"/>
      <c r="AU583" s="12"/>
      <c r="AV583" s="12"/>
      <c r="AW583" s="12"/>
    </row>
    <row r="584" spans="1:49" ht="12" customHeight="1" x14ac:dyDescent="0.2">
      <c r="A584" s="7">
        <v>582</v>
      </c>
      <c r="B584" s="16" t="s">
        <v>269</v>
      </c>
      <c r="C584" s="16" t="s">
        <v>268</v>
      </c>
      <c r="D584" s="33" t="s">
        <v>2310</v>
      </c>
      <c r="E584" s="33"/>
      <c r="F584" s="25" t="s">
        <v>3745</v>
      </c>
      <c r="G584" s="8">
        <f>MIN(J584:AW584)</f>
        <v>0.94398148148148142</v>
      </c>
      <c r="H584" s="9">
        <f>COUNTA(J584:AW584)</f>
        <v>3</v>
      </c>
      <c r="I584" s="9">
        <f>INDEX(J$1:AW$1,MATCH(MIN(J584:AW584),J584:AW584,0))</f>
        <v>2004</v>
      </c>
      <c r="J584" s="43"/>
      <c r="K584" s="43"/>
      <c r="L584" s="43"/>
      <c r="M584" s="43"/>
      <c r="N584" s="43"/>
      <c r="O584" s="9"/>
      <c r="P584" s="12"/>
      <c r="Q584" s="12"/>
      <c r="R584" s="12"/>
      <c r="S584" s="12"/>
      <c r="T584" s="12"/>
      <c r="U584" s="12"/>
      <c r="V584" s="12"/>
      <c r="W584" s="12"/>
      <c r="X584" s="12"/>
      <c r="Y584" s="12"/>
      <c r="Z584" s="12"/>
      <c r="AA584" s="12"/>
      <c r="AB584" s="12"/>
      <c r="AC584" s="12"/>
      <c r="AD584" s="12">
        <v>0.94398148148148142</v>
      </c>
      <c r="AE584" s="12">
        <v>1.1857986111111112</v>
      </c>
      <c r="AF584" s="12">
        <v>1.4044791666666667</v>
      </c>
      <c r="AG584" s="12"/>
      <c r="AH584" s="12"/>
      <c r="AI584" s="12"/>
      <c r="AJ584" s="12"/>
      <c r="AK584" s="12"/>
      <c r="AL584" s="12"/>
      <c r="AM584" s="12"/>
      <c r="AN584" s="12"/>
      <c r="AO584" s="12"/>
      <c r="AP584" s="12"/>
      <c r="AQ584" s="12"/>
      <c r="AR584" s="12"/>
      <c r="AS584" s="12"/>
      <c r="AT584" s="12"/>
      <c r="AU584" s="12"/>
      <c r="AV584" s="12"/>
      <c r="AW584" s="12"/>
    </row>
    <row r="585" spans="1:49" ht="12" customHeight="1" x14ac:dyDescent="0.2">
      <c r="A585" s="7">
        <v>583</v>
      </c>
      <c r="B585" s="35" t="s">
        <v>98</v>
      </c>
      <c r="C585" s="35" t="s">
        <v>1046</v>
      </c>
      <c r="D585" s="33" t="s">
        <v>2283</v>
      </c>
      <c r="E585" s="33"/>
      <c r="F585" s="25" t="s">
        <v>3745</v>
      </c>
      <c r="G585" s="8">
        <f>MIN(J585:AW585)</f>
        <v>0.94405092592592599</v>
      </c>
      <c r="H585" s="9">
        <f>COUNTA(J585:AW585)</f>
        <v>1</v>
      </c>
      <c r="I585" s="9">
        <f>INDEX(J$1:AW$1,MATCH(MIN(J585:AW585),J585:AW585,0))</f>
        <v>2017</v>
      </c>
      <c r="J585" s="43"/>
      <c r="K585" s="43"/>
      <c r="L585" s="43"/>
      <c r="M585" s="43"/>
      <c r="N585" s="43"/>
      <c r="O585" s="9"/>
      <c r="P585" s="12"/>
      <c r="Q585" s="23">
        <v>0.94405092592592599</v>
      </c>
      <c r="R585" s="12"/>
      <c r="S585" s="12"/>
      <c r="T585" s="12"/>
      <c r="U585" s="12"/>
      <c r="V585" s="12"/>
      <c r="W585" s="12"/>
      <c r="X585" s="12"/>
      <c r="Y585" s="12"/>
      <c r="Z585" s="12"/>
      <c r="AA585" s="12"/>
      <c r="AB585" s="12"/>
      <c r="AC585" s="12"/>
      <c r="AD585" s="12"/>
      <c r="AE585" s="12"/>
      <c r="AF585" s="12"/>
      <c r="AG585" s="12"/>
      <c r="AH585" s="12"/>
      <c r="AI585" s="12"/>
      <c r="AJ585" s="12"/>
      <c r="AK585" s="12"/>
      <c r="AL585" s="12"/>
      <c r="AM585" s="12"/>
      <c r="AN585" s="12"/>
      <c r="AO585" s="12"/>
      <c r="AP585" s="12"/>
      <c r="AQ585" s="12"/>
      <c r="AR585" s="12"/>
      <c r="AS585" s="12"/>
      <c r="AT585" s="12"/>
      <c r="AU585" s="12"/>
      <c r="AV585" s="12"/>
      <c r="AW585" s="12"/>
    </row>
    <row r="586" spans="1:49" ht="12" customHeight="1" x14ac:dyDescent="0.2">
      <c r="A586" s="7">
        <v>584</v>
      </c>
      <c r="B586" s="35" t="s">
        <v>247</v>
      </c>
      <c r="C586" s="35" t="s">
        <v>1630</v>
      </c>
      <c r="D586" s="33" t="s">
        <v>2163</v>
      </c>
      <c r="E586" s="33"/>
      <c r="F586" s="25" t="s">
        <v>3745</v>
      </c>
      <c r="G586" s="8">
        <f>MIN(J586:AW586)</f>
        <v>0.94408564814814822</v>
      </c>
      <c r="H586" s="9">
        <f>COUNTA(J586:AW586)</f>
        <v>1</v>
      </c>
      <c r="I586" s="9">
        <f>INDEX(J$1:AW$1,MATCH(MIN(J586:AW586),J586:AW586,0))</f>
        <v>2016</v>
      </c>
      <c r="J586" s="43"/>
      <c r="K586" s="43"/>
      <c r="L586" s="43"/>
      <c r="M586" s="43"/>
      <c r="N586" s="43"/>
      <c r="O586" s="9"/>
      <c r="P586" s="12"/>
      <c r="Q586" s="12"/>
      <c r="R586" s="8">
        <v>0.94408564814814822</v>
      </c>
      <c r="S586" s="12"/>
      <c r="T586" s="12"/>
      <c r="U586" s="12"/>
      <c r="V586" s="12"/>
      <c r="W586" s="12"/>
      <c r="X586" s="12"/>
      <c r="Y586" s="12"/>
      <c r="Z586" s="12"/>
      <c r="AA586" s="12"/>
      <c r="AB586" s="12"/>
      <c r="AC586" s="12"/>
      <c r="AD586" s="12"/>
      <c r="AE586" s="12"/>
      <c r="AF586" s="12"/>
      <c r="AG586" s="12"/>
      <c r="AH586" s="12"/>
      <c r="AI586" s="12"/>
      <c r="AJ586" s="12"/>
      <c r="AK586" s="12"/>
      <c r="AL586" s="12"/>
      <c r="AM586" s="12"/>
      <c r="AN586" s="12"/>
      <c r="AO586" s="12"/>
      <c r="AP586" s="12"/>
      <c r="AQ586" s="12"/>
      <c r="AR586" s="12"/>
      <c r="AS586" s="12"/>
      <c r="AT586" s="12"/>
      <c r="AU586" s="12"/>
      <c r="AV586" s="12"/>
      <c r="AW586" s="12"/>
    </row>
    <row r="587" spans="1:49" ht="12" customHeight="1" x14ac:dyDescent="0.2">
      <c r="A587" s="7">
        <v>585</v>
      </c>
      <c r="B587" s="16" t="s">
        <v>189</v>
      </c>
      <c r="C587" s="16" t="s">
        <v>847</v>
      </c>
      <c r="D587" s="33" t="s">
        <v>1975</v>
      </c>
      <c r="E587" s="33">
        <v>160381</v>
      </c>
      <c r="F587" s="25" t="s">
        <v>3745</v>
      </c>
      <c r="G587" s="8">
        <f>MIN(J587:AW587)</f>
        <v>0.94431712962962966</v>
      </c>
      <c r="H587" s="9">
        <f>COUNTA(J587:AW587)</f>
        <v>3</v>
      </c>
      <c r="I587" s="9">
        <f>INDEX(J$1:AW$1,MATCH(MIN(J587:AW587),J587:AW587,0))</f>
        <v>2013</v>
      </c>
      <c r="J587" s="43"/>
      <c r="K587" s="43"/>
      <c r="L587" s="43"/>
      <c r="M587" s="43"/>
      <c r="N587" s="43"/>
      <c r="O587" s="51">
        <v>0.948125</v>
      </c>
      <c r="P587" s="19"/>
      <c r="Q587" s="19"/>
      <c r="R587" s="8">
        <v>1.0533796296296296</v>
      </c>
      <c r="S587" s="19"/>
      <c r="T587" s="19"/>
      <c r="U587" s="19">
        <v>0.94431712962962966</v>
      </c>
      <c r="V587" s="12"/>
      <c r="W587" s="12"/>
      <c r="X587" s="12"/>
      <c r="Y587" s="12"/>
      <c r="Z587" s="12"/>
      <c r="AA587" s="12"/>
      <c r="AB587" s="12"/>
      <c r="AC587" s="12"/>
      <c r="AD587" s="12"/>
      <c r="AE587" s="12"/>
      <c r="AF587" s="12"/>
      <c r="AG587" s="12"/>
      <c r="AH587" s="12"/>
      <c r="AI587" s="12"/>
      <c r="AJ587" s="12"/>
      <c r="AK587" s="12"/>
      <c r="AL587" s="12"/>
      <c r="AM587" s="12"/>
      <c r="AN587" s="12"/>
      <c r="AO587" s="12"/>
      <c r="AP587" s="12"/>
      <c r="AQ587" s="12"/>
      <c r="AR587" s="12"/>
      <c r="AS587" s="12"/>
      <c r="AT587" s="12"/>
      <c r="AU587" s="12"/>
      <c r="AV587" s="12"/>
      <c r="AW587" s="12"/>
    </row>
    <row r="588" spans="1:49" ht="12" customHeight="1" x14ac:dyDescent="0.2">
      <c r="A588" s="7">
        <v>586</v>
      </c>
      <c r="B588" s="33" t="s">
        <v>258</v>
      </c>
      <c r="C588" s="33" t="s">
        <v>686</v>
      </c>
      <c r="D588" s="33" t="s">
        <v>1924</v>
      </c>
      <c r="E588" s="33">
        <v>211091</v>
      </c>
      <c r="F588" s="25" t="s">
        <v>3745</v>
      </c>
      <c r="G588" s="8">
        <f>MIN(J588:AW588)</f>
        <v>0.94469907407407405</v>
      </c>
      <c r="H588" s="9">
        <f>COUNTA(J588:AW588)</f>
        <v>4</v>
      </c>
      <c r="I588" s="9">
        <f>INDEX(J$1:AW$1,MATCH(MIN(J588:AW588),J588:AW588,0))</f>
        <v>2010</v>
      </c>
      <c r="J588" s="43"/>
      <c r="K588" s="43"/>
      <c r="L588" s="43"/>
      <c r="M588" s="43"/>
      <c r="N588" s="43"/>
      <c r="O588" s="9"/>
      <c r="P588" s="43">
        <v>1.1766087962962963</v>
      </c>
      <c r="Q588" s="12"/>
      <c r="R588" s="12"/>
      <c r="S588" s="12"/>
      <c r="T588" s="12">
        <v>1.1826273148148148</v>
      </c>
      <c r="U588" s="12"/>
      <c r="V588" s="12">
        <v>0.95976851851851841</v>
      </c>
      <c r="W588" s="12"/>
      <c r="X588" s="12">
        <v>0.94469907407407405</v>
      </c>
      <c r="Y588" s="12"/>
      <c r="Z588" s="12"/>
      <c r="AA588" s="12"/>
      <c r="AB588" s="12"/>
      <c r="AC588" s="12"/>
      <c r="AD588" s="12"/>
      <c r="AE588" s="12"/>
      <c r="AF588" s="12"/>
      <c r="AG588" s="12"/>
      <c r="AH588" s="12"/>
      <c r="AI588" s="12"/>
      <c r="AJ588" s="12"/>
      <c r="AK588" s="12"/>
      <c r="AL588" s="12"/>
      <c r="AM588" s="12"/>
      <c r="AN588" s="12"/>
      <c r="AO588" s="12"/>
      <c r="AP588" s="12"/>
      <c r="AQ588" s="12"/>
      <c r="AR588" s="12"/>
      <c r="AS588" s="12"/>
      <c r="AT588" s="12"/>
      <c r="AU588" s="12"/>
      <c r="AV588" s="12"/>
      <c r="AW588" s="12"/>
    </row>
    <row r="589" spans="1:49" ht="12" customHeight="1" x14ac:dyDescent="0.2">
      <c r="A589" s="7">
        <v>587</v>
      </c>
      <c r="B589" s="16" t="s">
        <v>251</v>
      </c>
      <c r="C589" s="16" t="s">
        <v>652</v>
      </c>
      <c r="D589" s="33" t="s">
        <v>2983</v>
      </c>
      <c r="E589" s="33"/>
      <c r="F589" s="25" t="s">
        <v>3745</v>
      </c>
      <c r="G589" s="8">
        <f>MIN(J589:AW589)</f>
        <v>0.9447916666666667</v>
      </c>
      <c r="H589" s="9">
        <f>COUNTA(J589:AW589)</f>
        <v>1</v>
      </c>
      <c r="I589" s="9">
        <f>INDEX(J$1:AW$1,MATCH(MIN(J589:AW589),J589:AW589,0))</f>
        <v>1988</v>
      </c>
      <c r="J589" s="43"/>
      <c r="K589" s="43"/>
      <c r="L589" s="43"/>
      <c r="M589" s="43"/>
      <c r="N589" s="9"/>
      <c r="O589" s="9"/>
      <c r="P589" s="12"/>
      <c r="Q589" s="12"/>
      <c r="R589" s="12"/>
      <c r="S589" s="12"/>
      <c r="T589" s="12"/>
      <c r="U589" s="12"/>
      <c r="V589" s="12"/>
      <c r="W589" s="12"/>
      <c r="X589" s="12"/>
      <c r="Y589" s="12"/>
      <c r="Z589" s="12"/>
      <c r="AA589" s="12"/>
      <c r="AB589" s="12"/>
      <c r="AC589" s="12"/>
      <c r="AD589" s="12"/>
      <c r="AE589" s="12"/>
      <c r="AF589" s="12"/>
      <c r="AG589" s="12"/>
      <c r="AH589" s="12"/>
      <c r="AI589" s="12"/>
      <c r="AJ589" s="12"/>
      <c r="AK589" s="12"/>
      <c r="AL589" s="12"/>
      <c r="AM589" s="12"/>
      <c r="AN589" s="12"/>
      <c r="AO589" s="12"/>
      <c r="AP589" s="12"/>
      <c r="AQ589" s="12"/>
      <c r="AR589" s="12"/>
      <c r="AS589" s="12"/>
      <c r="AT589" s="12">
        <v>0.9447916666666667</v>
      </c>
      <c r="AU589" s="12"/>
      <c r="AV589" s="12"/>
      <c r="AW589" s="12"/>
    </row>
    <row r="590" spans="1:49" ht="12" customHeight="1" x14ac:dyDescent="0.2">
      <c r="A590" s="7">
        <v>588</v>
      </c>
      <c r="B590" s="16" t="s">
        <v>482</v>
      </c>
      <c r="C590" s="16" t="s">
        <v>3197</v>
      </c>
      <c r="D590" s="16" t="s">
        <v>3061</v>
      </c>
      <c r="E590" s="33">
        <v>816156</v>
      </c>
      <c r="F590" s="25" t="s">
        <v>3745</v>
      </c>
      <c r="G590" s="8">
        <f>MIN(J590:AW590)</f>
        <v>0.94490740740740742</v>
      </c>
      <c r="H590" s="9">
        <f>COUNTA(J590:AW590)</f>
        <v>1</v>
      </c>
      <c r="I590" s="9">
        <f>INDEX(J$1:AW$1,MATCH(MIN(J590:AW590),J590:AW590,0))</f>
        <v>2023</v>
      </c>
      <c r="J590" s="43"/>
      <c r="K590" s="43"/>
      <c r="L590" s="43"/>
      <c r="M590" s="43">
        <v>0.94490740740740742</v>
      </c>
      <c r="N590" s="9"/>
      <c r="O590" s="9"/>
      <c r="P590" s="9"/>
      <c r="Q590" s="9"/>
      <c r="R590" s="9"/>
      <c r="S590" s="9"/>
      <c r="T590" s="9"/>
      <c r="U590" s="9"/>
      <c r="V590" s="9"/>
      <c r="W590" s="12"/>
      <c r="X590" s="9"/>
      <c r="Y590" s="7"/>
      <c r="Z590" s="7"/>
      <c r="AA590" s="7"/>
      <c r="AB590" s="7"/>
      <c r="AC590" s="7"/>
      <c r="AD590" s="7"/>
      <c r="AE590" s="7"/>
      <c r="AF590" s="7"/>
      <c r="AG590" s="7"/>
      <c r="AH590" s="7"/>
      <c r="AI590" s="7"/>
      <c r="AJ590" s="7"/>
      <c r="AK590" s="7"/>
      <c r="AL590" s="7"/>
      <c r="AM590" s="7"/>
      <c r="AN590" s="7"/>
      <c r="AO590" s="7"/>
      <c r="AP590" s="7"/>
      <c r="AQ590" s="7"/>
      <c r="AR590" s="7"/>
      <c r="AS590" s="12"/>
      <c r="AT590" s="12"/>
      <c r="AU590" s="12"/>
      <c r="AV590" s="12"/>
      <c r="AW590" s="12"/>
    </row>
    <row r="591" spans="1:49" ht="12" customHeight="1" x14ac:dyDescent="0.2">
      <c r="A591" s="7">
        <v>589</v>
      </c>
      <c r="B591" s="16" t="s">
        <v>403</v>
      </c>
      <c r="C591" s="16" t="s">
        <v>57</v>
      </c>
      <c r="D591" s="33" t="s">
        <v>2568</v>
      </c>
      <c r="E591" s="33"/>
      <c r="F591" s="47" t="s">
        <v>637</v>
      </c>
      <c r="G591" s="8">
        <f>MIN(J591:AW591)</f>
        <v>0.94528935185185192</v>
      </c>
      <c r="H591" s="9">
        <f>COUNTA(J591:AW591)</f>
        <v>3</v>
      </c>
      <c r="I591" s="9">
        <f>INDEX(J$1:AW$1,MATCH(MIN(J591:AW591),J591:AW591,0))</f>
        <v>2008</v>
      </c>
      <c r="J591" s="43"/>
      <c r="K591" s="43"/>
      <c r="L591" s="43"/>
      <c r="M591" s="43"/>
      <c r="N591" s="43"/>
      <c r="O591" s="9"/>
      <c r="P591" s="12"/>
      <c r="Q591" s="12"/>
      <c r="R591" s="12"/>
      <c r="S591" s="12"/>
      <c r="T591" s="12"/>
      <c r="U591" s="12"/>
      <c r="V591" s="12"/>
      <c r="W591" s="12"/>
      <c r="X591" s="12"/>
      <c r="Y591" s="12">
        <v>1.0321296296296296</v>
      </c>
      <c r="Z591" s="12">
        <v>0.94528935185185192</v>
      </c>
      <c r="AA591" s="12"/>
      <c r="AB591" s="12"/>
      <c r="AC591" s="12">
        <v>1.1570254629629628</v>
      </c>
      <c r="AD591" s="12"/>
      <c r="AE591" s="12"/>
      <c r="AF591" s="12"/>
      <c r="AG591" s="12"/>
      <c r="AH591" s="12"/>
      <c r="AI591" s="12"/>
      <c r="AJ591" s="12"/>
      <c r="AK591" s="12"/>
      <c r="AL591" s="12"/>
      <c r="AM591" s="12"/>
      <c r="AN591" s="12"/>
      <c r="AO591" s="12"/>
      <c r="AP591" s="12"/>
      <c r="AQ591" s="12"/>
      <c r="AR591" s="12"/>
      <c r="AS591" s="12"/>
      <c r="AT591" s="12"/>
      <c r="AU591" s="12"/>
      <c r="AV591" s="12"/>
      <c r="AW591" s="12"/>
    </row>
    <row r="592" spans="1:49" ht="12" customHeight="1" x14ac:dyDescent="0.2">
      <c r="A592" s="7">
        <v>590</v>
      </c>
      <c r="B592" s="36" t="s">
        <v>285</v>
      </c>
      <c r="C592" s="36" t="s">
        <v>956</v>
      </c>
      <c r="D592" s="33" t="s">
        <v>1641</v>
      </c>
      <c r="E592" s="33"/>
      <c r="F592" s="25" t="s">
        <v>3745</v>
      </c>
      <c r="G592" s="8">
        <f>MIN(J592:AW592)</f>
        <v>0.94530092592592585</v>
      </c>
      <c r="H592" s="9">
        <f>COUNTA(J592:AW592)</f>
        <v>1</v>
      </c>
      <c r="I592" s="9">
        <f>INDEX(J$1:AW$1,MATCH(MIN(J592:AW592),J592:AW592,0))</f>
        <v>2015</v>
      </c>
      <c r="J592" s="43"/>
      <c r="K592" s="43"/>
      <c r="L592" s="43"/>
      <c r="M592" s="43"/>
      <c r="N592" s="9"/>
      <c r="O592" s="9"/>
      <c r="P592" s="12"/>
      <c r="Q592" s="12"/>
      <c r="R592" s="12"/>
      <c r="S592" s="8">
        <v>0.94530092592592585</v>
      </c>
      <c r="T592" s="12"/>
      <c r="U592" s="12"/>
      <c r="V592" s="12"/>
      <c r="W592" s="12"/>
      <c r="X592" s="12"/>
      <c r="Y592" s="12"/>
      <c r="Z592" s="12"/>
      <c r="AA592" s="12"/>
      <c r="AB592" s="12"/>
      <c r="AC592" s="12"/>
      <c r="AD592" s="12"/>
      <c r="AE592" s="12"/>
      <c r="AF592" s="12"/>
      <c r="AG592" s="12"/>
      <c r="AH592" s="12"/>
      <c r="AI592" s="12"/>
      <c r="AJ592" s="12"/>
      <c r="AK592" s="12"/>
      <c r="AL592" s="12"/>
      <c r="AM592" s="12"/>
      <c r="AN592" s="12"/>
      <c r="AO592" s="12"/>
      <c r="AP592" s="12"/>
      <c r="AQ592" s="12"/>
      <c r="AR592" s="12"/>
      <c r="AS592" s="12"/>
      <c r="AT592" s="12"/>
      <c r="AU592" s="12"/>
      <c r="AV592" s="12"/>
      <c r="AW592" s="12"/>
    </row>
    <row r="593" spans="1:49" ht="12" customHeight="1" x14ac:dyDescent="0.2">
      <c r="A593" s="7">
        <v>591</v>
      </c>
      <c r="B593" s="16" t="s">
        <v>3399</v>
      </c>
      <c r="C593" s="16" t="s">
        <v>3400</v>
      </c>
      <c r="D593" s="16" t="s">
        <v>3263</v>
      </c>
      <c r="E593" s="33">
        <v>477610</v>
      </c>
      <c r="F593" s="7" t="s">
        <v>3745</v>
      </c>
      <c r="G593" s="8">
        <f>MIN(J593:AW593)</f>
        <v>0.94538194444444446</v>
      </c>
      <c r="H593" s="9">
        <f>COUNTA(J593:AW593)</f>
        <v>1</v>
      </c>
      <c r="I593" s="9">
        <f>INDEX(J$1:AW$1,MATCH(MIN(J593:AW593),J593:AW593,0))</f>
        <v>2024</v>
      </c>
      <c r="J593" s="43"/>
      <c r="K593" s="43"/>
      <c r="L593" s="63">
        <v>0.94538194444444446</v>
      </c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12"/>
      <c r="X593" s="9"/>
      <c r="Y593" s="7"/>
      <c r="Z593" s="7"/>
      <c r="AA593" s="7"/>
      <c r="AB593" s="7"/>
      <c r="AC593" s="7"/>
      <c r="AD593" s="7"/>
      <c r="AE593" s="7"/>
      <c r="AF593" s="7"/>
      <c r="AG593" s="7"/>
      <c r="AH593" s="7"/>
      <c r="AI593" s="7"/>
      <c r="AJ593" s="7"/>
      <c r="AK593" s="7"/>
      <c r="AL593" s="7"/>
      <c r="AM593" s="7"/>
      <c r="AN593" s="7"/>
      <c r="AO593" s="7"/>
      <c r="AP593" s="7"/>
      <c r="AQ593" s="7"/>
      <c r="AR593" s="7"/>
      <c r="AS593" s="12"/>
      <c r="AT593" s="12"/>
      <c r="AU593" s="12"/>
      <c r="AV593" s="12"/>
      <c r="AW593" s="12"/>
    </row>
    <row r="594" spans="1:49" ht="12" customHeight="1" x14ac:dyDescent="0.2">
      <c r="A594" s="7">
        <v>592</v>
      </c>
      <c r="B594" s="16" t="s">
        <v>3816</v>
      </c>
      <c r="C594" s="16" t="s">
        <v>3815</v>
      </c>
      <c r="D594" s="16" t="s">
        <v>3857</v>
      </c>
      <c r="E594" s="16">
        <v>874190</v>
      </c>
      <c r="F594" s="7" t="s">
        <v>3745</v>
      </c>
      <c r="G594" s="8">
        <f>MIN(J594:AW594)</f>
        <v>0.94540509259259264</v>
      </c>
      <c r="H594" s="9">
        <f>COUNTA(J594:AW594)</f>
        <v>1</v>
      </c>
      <c r="I594" s="9">
        <f>INDEX(J$1:AW$1,MATCH(MIN(J594:AW594),J594:AW594,0))</f>
        <v>2026</v>
      </c>
      <c r="J594" s="43">
        <v>0.94540509259259264</v>
      </c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12"/>
      <c r="X594" s="9"/>
      <c r="Y594" s="7"/>
      <c r="Z594" s="7"/>
      <c r="AA594" s="7"/>
      <c r="AB594" s="7"/>
      <c r="AC594" s="7"/>
      <c r="AD594" s="7"/>
      <c r="AE594" s="7"/>
      <c r="AF594" s="7"/>
      <c r="AG594" s="7"/>
      <c r="AH594" s="7"/>
      <c r="AI594" s="7"/>
      <c r="AJ594" s="7"/>
      <c r="AK594" s="7"/>
      <c r="AL594" s="7"/>
      <c r="AM594" s="7"/>
      <c r="AN594" s="7"/>
      <c r="AO594" s="7"/>
      <c r="AP594" s="7"/>
      <c r="AQ594" s="7"/>
      <c r="AR594" s="7"/>
      <c r="AS594" s="12"/>
      <c r="AT594" s="12"/>
      <c r="AU594" s="12"/>
      <c r="AV594" s="12"/>
      <c r="AW594" s="12"/>
    </row>
    <row r="595" spans="1:49" ht="12" customHeight="1" x14ac:dyDescent="0.2">
      <c r="A595" s="7">
        <v>593</v>
      </c>
      <c r="B595" s="16" t="s">
        <v>194</v>
      </c>
      <c r="C595" s="16" t="s">
        <v>363</v>
      </c>
      <c r="D595" s="33" t="s">
        <v>1324</v>
      </c>
      <c r="E595" s="33">
        <v>183882</v>
      </c>
      <c r="F595" s="25" t="s">
        <v>3745</v>
      </c>
      <c r="G595" s="8">
        <f>MIN(J595:AW595)</f>
        <v>0.94543981481481476</v>
      </c>
      <c r="H595" s="9">
        <f>COUNTA(J595:AW595)</f>
        <v>20</v>
      </c>
      <c r="I595" s="9">
        <f>INDEX(J$1:AW$1,MATCH(MIN(J595:AW595),J595:AW595,0))</f>
        <v>2026</v>
      </c>
      <c r="J595" s="43">
        <v>0.94543981481481476</v>
      </c>
      <c r="K595" s="43">
        <v>1.3710648148148148</v>
      </c>
      <c r="L595" s="43">
        <v>1.3492361111111111</v>
      </c>
      <c r="M595" s="43">
        <v>1.348298611111111</v>
      </c>
      <c r="N595" s="43">
        <v>1.1592824074074073</v>
      </c>
      <c r="O595" s="43">
        <v>1.3223032407407407</v>
      </c>
      <c r="P595" s="43">
        <v>1.153576388888889</v>
      </c>
      <c r="Q595" s="23">
        <v>1.3626736111111111</v>
      </c>
      <c r="R595" s="8">
        <v>1.2181134259259259</v>
      </c>
      <c r="S595" s="8">
        <v>1.2409722222222224</v>
      </c>
      <c r="T595" s="12">
        <v>1.0829282407407408</v>
      </c>
      <c r="U595" s="19">
        <v>1.2709027777777777</v>
      </c>
      <c r="V595" s="12">
        <v>1.3981365740740741</v>
      </c>
      <c r="W595" s="12">
        <v>1.3159027777777779</v>
      </c>
      <c r="X595" s="12">
        <v>1.1223726851851852</v>
      </c>
      <c r="Y595" s="12">
        <v>1.0324768518518519</v>
      </c>
      <c r="Z595" s="12">
        <v>0.96636574074074078</v>
      </c>
      <c r="AA595" s="12">
        <v>1.1877083333333334</v>
      </c>
      <c r="AB595" s="12">
        <v>1.3804050925925926</v>
      </c>
      <c r="AC595" s="12"/>
      <c r="AD595" s="12">
        <v>1.4484837962962962</v>
      </c>
      <c r="AE595" s="12"/>
      <c r="AF595" s="12"/>
      <c r="AG595" s="12"/>
      <c r="AH595" s="12"/>
      <c r="AI595" s="12"/>
      <c r="AJ595" s="12"/>
      <c r="AK595" s="12"/>
      <c r="AL595" s="12"/>
      <c r="AM595" s="12"/>
      <c r="AN595" s="12"/>
      <c r="AO595" s="12"/>
      <c r="AP595" s="12"/>
      <c r="AQ595" s="12"/>
      <c r="AR595" s="12"/>
      <c r="AS595" s="12"/>
      <c r="AT595" s="12"/>
      <c r="AU595" s="12"/>
      <c r="AV595" s="12"/>
      <c r="AW595" s="12"/>
    </row>
    <row r="596" spans="1:49" ht="12" customHeight="1" x14ac:dyDescent="0.2">
      <c r="A596" s="7">
        <v>594</v>
      </c>
      <c r="B596" s="16" t="s">
        <v>263</v>
      </c>
      <c r="C596" s="16" t="s">
        <v>264</v>
      </c>
      <c r="D596" s="33" t="s">
        <v>1737</v>
      </c>
      <c r="E596" s="33"/>
      <c r="F596" s="25" t="s">
        <v>3745</v>
      </c>
      <c r="G596" s="8">
        <f>MIN(J596:AW596)</f>
        <v>0.94559027777777782</v>
      </c>
      <c r="H596" s="9">
        <f>COUNTA(J596:AW596)</f>
        <v>2</v>
      </c>
      <c r="I596" s="9">
        <f>INDEX(J$1:AW$1,MATCH(MIN(J596:AW596),J596:AW596,0))</f>
        <v>2014</v>
      </c>
      <c r="J596" s="43"/>
      <c r="K596" s="43"/>
      <c r="L596" s="43"/>
      <c r="M596" s="43"/>
      <c r="N596" s="43"/>
      <c r="O596" s="9"/>
      <c r="P596" s="12"/>
      <c r="Q596" s="12"/>
      <c r="R596" s="12"/>
      <c r="S596" s="12"/>
      <c r="T596" s="12">
        <v>0.94559027777777782</v>
      </c>
      <c r="U596" s="12"/>
      <c r="V596" s="12"/>
      <c r="W596" s="12"/>
      <c r="X596" s="12"/>
      <c r="Y596" s="12"/>
      <c r="Z596" s="12"/>
      <c r="AA596" s="12"/>
      <c r="AB596" s="12"/>
      <c r="AC596" s="12"/>
      <c r="AD596" s="12"/>
      <c r="AE596" s="12"/>
      <c r="AF596" s="12">
        <v>1.3405555555555555</v>
      </c>
      <c r="AG596" s="12"/>
      <c r="AH596" s="12"/>
      <c r="AI596" s="12"/>
      <c r="AJ596" s="12"/>
      <c r="AK596" s="12"/>
      <c r="AL596" s="12"/>
      <c r="AM596" s="12"/>
      <c r="AN596" s="12"/>
      <c r="AO596" s="12"/>
      <c r="AP596" s="12"/>
      <c r="AQ596" s="12"/>
      <c r="AR596" s="12"/>
      <c r="AS596" s="12"/>
      <c r="AT596" s="12"/>
      <c r="AU596" s="12"/>
      <c r="AV596" s="12"/>
      <c r="AW596" s="12"/>
    </row>
    <row r="597" spans="1:49" ht="12" customHeight="1" x14ac:dyDescent="0.2">
      <c r="A597" s="7">
        <v>595</v>
      </c>
      <c r="B597" s="36" t="s">
        <v>210</v>
      </c>
      <c r="C597" s="36" t="s">
        <v>972</v>
      </c>
      <c r="D597" s="33" t="s">
        <v>2572</v>
      </c>
      <c r="E597" s="33"/>
      <c r="F597" s="25" t="s">
        <v>3745</v>
      </c>
      <c r="G597" s="8">
        <f>MIN(J597:AW597)</f>
        <v>0.9459143518518518</v>
      </c>
      <c r="H597" s="9">
        <f>COUNTA(J597:AW597)</f>
        <v>2</v>
      </c>
      <c r="I597" s="9">
        <f>INDEX(J$1:AW$1,MATCH(MIN(J597:AW597),J597:AW597,0))</f>
        <v>2017</v>
      </c>
      <c r="J597" s="43"/>
      <c r="K597" s="43"/>
      <c r="L597" s="43"/>
      <c r="M597" s="43"/>
      <c r="N597" s="43"/>
      <c r="O597" s="9"/>
      <c r="P597" s="12"/>
      <c r="Q597" s="23">
        <v>0.9459143518518518</v>
      </c>
      <c r="R597" s="12"/>
      <c r="S597" s="8">
        <v>1.0770023148148147</v>
      </c>
      <c r="T597" s="12"/>
      <c r="U597" s="12"/>
      <c r="V597" s="12"/>
      <c r="W597" s="12"/>
      <c r="X597" s="12"/>
      <c r="Y597" s="12"/>
      <c r="Z597" s="12"/>
      <c r="AA597" s="12"/>
      <c r="AB597" s="12"/>
      <c r="AC597" s="12"/>
      <c r="AD597" s="12"/>
      <c r="AE597" s="12"/>
      <c r="AF597" s="12"/>
      <c r="AG597" s="12"/>
      <c r="AH597" s="12"/>
      <c r="AI597" s="12"/>
      <c r="AJ597" s="12"/>
      <c r="AK597" s="12"/>
      <c r="AL597" s="12"/>
      <c r="AM597" s="12"/>
      <c r="AN597" s="12"/>
      <c r="AO597" s="12"/>
      <c r="AP597" s="12"/>
      <c r="AQ597" s="12"/>
      <c r="AR597" s="12"/>
      <c r="AS597" s="12"/>
      <c r="AT597" s="12"/>
      <c r="AU597" s="12"/>
      <c r="AV597" s="12"/>
      <c r="AW597" s="12"/>
    </row>
    <row r="598" spans="1:49" ht="12" customHeight="1" x14ac:dyDescent="0.2">
      <c r="A598" s="7">
        <v>596</v>
      </c>
      <c r="B598" s="33" t="s">
        <v>384</v>
      </c>
      <c r="C598" s="33" t="s">
        <v>687</v>
      </c>
      <c r="D598" s="33" t="s">
        <v>2095</v>
      </c>
      <c r="E598" s="33"/>
      <c r="F598" s="25" t="s">
        <v>3745</v>
      </c>
      <c r="G598" s="8">
        <f>MIN(J598:AW598)</f>
        <v>0.94603009259259263</v>
      </c>
      <c r="H598" s="9">
        <f>COUNTA(J598:AW598)</f>
        <v>1</v>
      </c>
      <c r="I598" s="9">
        <f>INDEX(J$1:AW$1,MATCH(MIN(J598:AW598),J598:AW598,0))</f>
        <v>2010</v>
      </c>
      <c r="J598" s="43"/>
      <c r="K598" s="43"/>
      <c r="L598" s="43"/>
      <c r="M598" s="43"/>
      <c r="N598" s="43"/>
      <c r="O598" s="9"/>
      <c r="P598" s="12"/>
      <c r="Q598" s="12"/>
      <c r="R598" s="12"/>
      <c r="S598" s="12"/>
      <c r="T598" s="12"/>
      <c r="U598" s="12"/>
      <c r="V598" s="12"/>
      <c r="W598" s="12"/>
      <c r="X598" s="12">
        <v>0.94603009259259263</v>
      </c>
      <c r="Y598" s="12"/>
      <c r="Z598" s="12"/>
      <c r="AA598" s="12"/>
      <c r="AB598" s="12"/>
      <c r="AC598" s="12"/>
      <c r="AD598" s="12"/>
      <c r="AE598" s="12"/>
      <c r="AF598" s="12"/>
      <c r="AG598" s="12"/>
      <c r="AH598" s="12"/>
      <c r="AI598" s="12"/>
      <c r="AJ598" s="12"/>
      <c r="AK598" s="12"/>
      <c r="AL598" s="12"/>
      <c r="AM598" s="12"/>
      <c r="AN598" s="12"/>
      <c r="AO598" s="12"/>
      <c r="AP598" s="12"/>
      <c r="AQ598" s="12"/>
      <c r="AR598" s="12"/>
      <c r="AS598" s="12"/>
      <c r="AT598" s="12"/>
      <c r="AU598" s="12"/>
      <c r="AV598" s="12"/>
      <c r="AW598" s="12"/>
    </row>
    <row r="599" spans="1:49" ht="12" customHeight="1" x14ac:dyDescent="0.2">
      <c r="A599" s="7">
        <v>597</v>
      </c>
      <c r="B599" s="16" t="s">
        <v>1527</v>
      </c>
      <c r="C599" s="16" t="s">
        <v>339</v>
      </c>
      <c r="D599" s="33" t="s">
        <v>2335</v>
      </c>
      <c r="E599" s="33"/>
      <c r="F599" s="47" t="s">
        <v>637</v>
      </c>
      <c r="G599" s="8">
        <f>MIN(J599:AW599)</f>
        <v>0.94622685185185185</v>
      </c>
      <c r="H599" s="9">
        <f>COUNTA(J599:AW599)</f>
        <v>1</v>
      </c>
      <c r="I599" s="9">
        <f>INDEX(J$1:AW$1,MATCH(MIN(J599:AW599),J599:AW599,0))</f>
        <v>2013</v>
      </c>
      <c r="J599" s="43"/>
      <c r="K599" s="43"/>
      <c r="L599" s="43"/>
      <c r="M599" s="43"/>
      <c r="N599" s="43"/>
      <c r="O599" s="17"/>
      <c r="P599" s="19"/>
      <c r="Q599" s="19"/>
      <c r="R599" s="19"/>
      <c r="S599" s="19"/>
      <c r="T599" s="19"/>
      <c r="U599" s="19">
        <v>0.94622685185185185</v>
      </c>
      <c r="V599" s="12"/>
      <c r="W599" s="12"/>
      <c r="X599" s="12"/>
      <c r="Y599" s="12"/>
      <c r="Z599" s="12"/>
      <c r="AA599" s="12"/>
      <c r="AB599" s="12"/>
      <c r="AC599" s="12"/>
      <c r="AD599" s="12"/>
      <c r="AE599" s="12"/>
      <c r="AF599" s="12"/>
      <c r="AG599" s="12"/>
      <c r="AH599" s="12"/>
      <c r="AI599" s="12"/>
      <c r="AJ599" s="12"/>
      <c r="AK599" s="12"/>
      <c r="AL599" s="12"/>
      <c r="AM599" s="12"/>
      <c r="AN599" s="12"/>
      <c r="AO599" s="12"/>
      <c r="AP599" s="12"/>
      <c r="AQ599" s="12"/>
      <c r="AR599" s="12"/>
      <c r="AS599" s="12"/>
      <c r="AT599" s="12"/>
      <c r="AU599" s="12"/>
      <c r="AV599" s="12"/>
      <c r="AW599" s="12"/>
    </row>
    <row r="600" spans="1:49" ht="12" customHeight="1" x14ac:dyDescent="0.2">
      <c r="A600" s="7">
        <v>598</v>
      </c>
      <c r="B600" s="33" t="s">
        <v>658</v>
      </c>
      <c r="C600" s="33" t="s">
        <v>688</v>
      </c>
      <c r="D600" s="33" t="s">
        <v>2311</v>
      </c>
      <c r="E600" s="33"/>
      <c r="F600" s="25" t="s">
        <v>3745</v>
      </c>
      <c r="G600" s="8">
        <f>MIN(J600:AW600)</f>
        <v>0.94622685185185185</v>
      </c>
      <c r="H600" s="9">
        <f>COUNTA(J600:AW600)</f>
        <v>1</v>
      </c>
      <c r="I600" s="9">
        <f>INDEX(J$1:AW$1,MATCH(MIN(J600:AW600),J600:AW600,0))</f>
        <v>2010</v>
      </c>
      <c r="J600" s="43"/>
      <c r="K600" s="43"/>
      <c r="L600" s="43"/>
      <c r="M600" s="43"/>
      <c r="N600" s="43"/>
      <c r="O600" s="9"/>
      <c r="P600" s="12"/>
      <c r="Q600" s="12"/>
      <c r="R600" s="12"/>
      <c r="S600" s="12"/>
      <c r="T600" s="12"/>
      <c r="U600" s="12"/>
      <c r="V600" s="12"/>
      <c r="W600" s="12"/>
      <c r="X600" s="12">
        <v>0.94622685185185185</v>
      </c>
      <c r="Y600" s="12"/>
      <c r="Z600" s="12"/>
      <c r="AA600" s="12"/>
      <c r="AB600" s="12"/>
      <c r="AC600" s="12"/>
      <c r="AD600" s="12"/>
      <c r="AE600" s="12"/>
      <c r="AF600" s="12"/>
      <c r="AG600" s="12"/>
      <c r="AH600" s="12"/>
      <c r="AI600" s="12"/>
      <c r="AJ600" s="12"/>
      <c r="AK600" s="12"/>
      <c r="AL600" s="12"/>
      <c r="AM600" s="12"/>
      <c r="AN600" s="12"/>
      <c r="AO600" s="12"/>
      <c r="AP600" s="12"/>
      <c r="AQ600" s="12"/>
      <c r="AR600" s="12"/>
      <c r="AS600" s="12"/>
      <c r="AT600" s="12"/>
      <c r="AU600" s="12"/>
      <c r="AV600" s="12"/>
      <c r="AW600" s="12"/>
    </row>
    <row r="601" spans="1:49" ht="12" customHeight="1" x14ac:dyDescent="0.2">
      <c r="A601" s="7">
        <v>599</v>
      </c>
      <c r="B601" s="50" t="s">
        <v>334</v>
      </c>
      <c r="C601" s="50" t="s">
        <v>693</v>
      </c>
      <c r="D601" s="33" t="s">
        <v>2513</v>
      </c>
      <c r="E601" s="33">
        <v>349261</v>
      </c>
      <c r="F601" s="25" t="s">
        <v>3745</v>
      </c>
      <c r="G601" s="8">
        <f>MIN(J601:AW601)</f>
        <v>0.94623842592592589</v>
      </c>
      <c r="H601" s="9">
        <f>COUNTA(J601:AW601)</f>
        <v>1</v>
      </c>
      <c r="I601" s="9">
        <f>INDEX(J$1:AW$1,MATCH(MIN(J601:AW601),J601:AW601,0))</f>
        <v>2019</v>
      </c>
      <c r="J601" s="43"/>
      <c r="K601" s="43"/>
      <c r="L601" s="43"/>
      <c r="M601" s="43"/>
      <c r="N601" s="43"/>
      <c r="O601" s="51">
        <v>0.94623842592592589</v>
      </c>
      <c r="P601" s="9"/>
      <c r="Q601" s="9"/>
      <c r="R601" s="9"/>
      <c r="S601" s="9"/>
      <c r="T601" s="9"/>
      <c r="U601" s="9"/>
      <c r="V601" s="9"/>
      <c r="W601" s="12"/>
      <c r="X601" s="9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12"/>
      <c r="AT601" s="12"/>
      <c r="AU601" s="12"/>
      <c r="AV601" s="12"/>
      <c r="AW601" s="12"/>
    </row>
    <row r="602" spans="1:49" ht="12" customHeight="1" x14ac:dyDescent="0.2">
      <c r="A602" s="7">
        <v>600</v>
      </c>
      <c r="B602" s="50" t="s">
        <v>1622</v>
      </c>
      <c r="C602" s="50" t="s">
        <v>1224</v>
      </c>
      <c r="D602" s="33" t="s">
        <v>3008</v>
      </c>
      <c r="E602" s="33">
        <v>285079</v>
      </c>
      <c r="F602" s="25" t="s">
        <v>3745</v>
      </c>
      <c r="G602" s="8">
        <f>MIN(J602:AW602)</f>
        <v>0.94633101851851853</v>
      </c>
      <c r="H602" s="9">
        <f>COUNTA(J602:AW602)</f>
        <v>1</v>
      </c>
      <c r="I602" s="9">
        <f>INDEX(J$1:AW$1,MATCH(MIN(J602:AW602),J602:AW602,0))</f>
        <v>2019</v>
      </c>
      <c r="J602" s="43"/>
      <c r="K602" s="43"/>
      <c r="L602" s="43"/>
      <c r="M602" s="43"/>
      <c r="N602" s="26"/>
      <c r="O602" s="51">
        <v>0.94633101851851853</v>
      </c>
      <c r="P602" s="9"/>
      <c r="Q602" s="9"/>
      <c r="R602" s="9"/>
      <c r="S602" s="9"/>
      <c r="T602" s="9"/>
      <c r="U602" s="9"/>
      <c r="V602" s="9"/>
      <c r="W602" s="12"/>
      <c r="X602" s="9"/>
      <c r="Y602" s="7"/>
      <c r="Z602" s="7"/>
      <c r="AA602" s="7"/>
      <c r="AB602" s="7"/>
      <c r="AC602" s="7"/>
      <c r="AD602" s="7"/>
      <c r="AE602" s="7"/>
      <c r="AF602" s="7"/>
      <c r="AG602" s="7"/>
      <c r="AH602" s="7"/>
      <c r="AI602" s="7"/>
      <c r="AJ602" s="7"/>
      <c r="AK602" s="7"/>
      <c r="AL602" s="7"/>
      <c r="AM602" s="7"/>
      <c r="AN602" s="7"/>
      <c r="AO602" s="7"/>
      <c r="AP602" s="7"/>
      <c r="AQ602" s="7"/>
      <c r="AR602" s="7"/>
      <c r="AS602" s="12"/>
      <c r="AT602" s="12"/>
      <c r="AU602" s="12"/>
      <c r="AV602" s="12"/>
      <c r="AW602" s="12"/>
    </row>
    <row r="603" spans="1:49" ht="12" customHeight="1" x14ac:dyDescent="0.2">
      <c r="A603" s="7">
        <v>601</v>
      </c>
      <c r="B603" s="16" t="s">
        <v>3016</v>
      </c>
      <c r="C603" s="16" t="s">
        <v>1401</v>
      </c>
      <c r="D603" s="16" t="s">
        <v>1273</v>
      </c>
      <c r="E603" s="33">
        <v>366443</v>
      </c>
      <c r="F603" s="25" t="s">
        <v>3745</v>
      </c>
      <c r="G603" s="8">
        <f>MIN(J603:AW603)</f>
        <v>0.94652777777777775</v>
      </c>
      <c r="H603" s="9">
        <f>COUNTA(J603:AW603)</f>
        <v>1</v>
      </c>
      <c r="I603" s="9">
        <f>INDEX(J$1:AW$1,MATCH(MIN(J603:AW603),J603:AW603,0))</f>
        <v>2022</v>
      </c>
      <c r="J603" s="43"/>
      <c r="K603" s="43"/>
      <c r="L603" s="43"/>
      <c r="M603" s="43"/>
      <c r="N603" s="78">
        <v>0.94652777777777775</v>
      </c>
      <c r="O603" s="80"/>
      <c r="P603" s="9"/>
      <c r="Q603" s="9"/>
      <c r="R603" s="9"/>
      <c r="S603" s="9"/>
      <c r="T603" s="9"/>
      <c r="U603" s="9"/>
      <c r="V603" s="9"/>
      <c r="W603" s="12"/>
      <c r="X603" s="9"/>
      <c r="Y603" s="7"/>
      <c r="Z603" s="7"/>
      <c r="AA603" s="7"/>
      <c r="AB603" s="7"/>
      <c r="AC603" s="7"/>
      <c r="AD603" s="7"/>
      <c r="AE603" s="7"/>
      <c r="AF603" s="7"/>
      <c r="AG603" s="7"/>
      <c r="AH603" s="7"/>
      <c r="AI603" s="7"/>
      <c r="AJ603" s="7"/>
      <c r="AK603" s="7"/>
      <c r="AL603" s="7"/>
      <c r="AM603" s="7"/>
      <c r="AN603" s="7"/>
      <c r="AO603" s="7"/>
      <c r="AP603" s="7"/>
      <c r="AQ603" s="7"/>
      <c r="AR603" s="7"/>
      <c r="AS603" s="12"/>
      <c r="AT603" s="12"/>
      <c r="AU603" s="12"/>
      <c r="AV603" s="12"/>
      <c r="AW603" s="12"/>
    </row>
    <row r="604" spans="1:49" ht="12" customHeight="1" x14ac:dyDescent="0.2">
      <c r="A604" s="7">
        <v>602</v>
      </c>
      <c r="B604" s="16" t="s">
        <v>404</v>
      </c>
      <c r="C604" s="16" t="s">
        <v>1402</v>
      </c>
      <c r="D604" s="16" t="s">
        <v>1274</v>
      </c>
      <c r="E604" s="33">
        <v>593645</v>
      </c>
      <c r="F604" s="25" t="s">
        <v>3745</v>
      </c>
      <c r="G604" s="8">
        <f>MIN(J604:AW604)</f>
        <v>0.94664351851851858</v>
      </c>
      <c r="H604" s="9">
        <f>COUNTA(J604:AW604)</f>
        <v>1</v>
      </c>
      <c r="I604" s="9">
        <f>INDEX(J$1:AW$1,MATCH(MIN(J604:AW604),J604:AW604,0))</f>
        <v>2022</v>
      </c>
      <c r="J604" s="43"/>
      <c r="K604" s="43"/>
      <c r="L604" s="43"/>
      <c r="M604" s="43"/>
      <c r="N604" s="43">
        <v>0.94664351851851858</v>
      </c>
      <c r="O604" s="9"/>
      <c r="P604" s="9"/>
      <c r="Q604" s="9"/>
      <c r="R604" s="9"/>
      <c r="S604" s="9"/>
      <c r="T604" s="9"/>
      <c r="U604" s="9"/>
      <c r="V604" s="9"/>
      <c r="W604" s="12"/>
      <c r="X604" s="9"/>
      <c r="Y604" s="7"/>
      <c r="Z604" s="7"/>
      <c r="AA604" s="7"/>
      <c r="AB604" s="7"/>
      <c r="AC604" s="7"/>
      <c r="AD604" s="7"/>
      <c r="AE604" s="7"/>
      <c r="AF604" s="7"/>
      <c r="AG604" s="7"/>
      <c r="AH604" s="7"/>
      <c r="AI604" s="7"/>
      <c r="AJ604" s="7"/>
      <c r="AK604" s="7"/>
      <c r="AL604" s="7"/>
      <c r="AM604" s="7"/>
      <c r="AN604" s="7"/>
      <c r="AO604" s="7"/>
      <c r="AP604" s="7"/>
      <c r="AQ604" s="7"/>
      <c r="AR604" s="7"/>
      <c r="AS604" s="12"/>
      <c r="AT604" s="12"/>
      <c r="AU604" s="12"/>
      <c r="AV604" s="12"/>
      <c r="AW604" s="12"/>
    </row>
    <row r="605" spans="1:49" ht="12" customHeight="1" x14ac:dyDescent="0.2">
      <c r="A605" s="7">
        <v>603</v>
      </c>
      <c r="B605" s="16" t="s">
        <v>191</v>
      </c>
      <c r="C605" s="16" t="s">
        <v>418</v>
      </c>
      <c r="D605" s="33" t="s">
        <v>2016</v>
      </c>
      <c r="E605" s="33"/>
      <c r="F605" s="25" t="s">
        <v>3745</v>
      </c>
      <c r="G605" s="8">
        <f>MIN(J605:AW605)</f>
        <v>0.94687500000000002</v>
      </c>
      <c r="H605" s="9">
        <f>COUNTA(J605:AW605)</f>
        <v>1</v>
      </c>
      <c r="I605" s="9">
        <f>INDEX(J$1:AW$1,MATCH(MIN(J605:AW605),J605:AW605,0))</f>
        <v>2004</v>
      </c>
      <c r="J605" s="43"/>
      <c r="K605" s="43"/>
      <c r="L605" s="43"/>
      <c r="M605" s="43"/>
      <c r="N605" s="43"/>
      <c r="O605" s="9"/>
      <c r="P605" s="12"/>
      <c r="Q605" s="12"/>
      <c r="R605" s="12"/>
      <c r="S605" s="12"/>
      <c r="T605" s="12"/>
      <c r="U605" s="12"/>
      <c r="V605" s="12"/>
      <c r="W605" s="12"/>
      <c r="X605" s="12"/>
      <c r="Y605" s="12"/>
      <c r="Z605" s="12"/>
      <c r="AA605" s="12"/>
      <c r="AB605" s="12"/>
      <c r="AC605" s="12"/>
      <c r="AD605" s="12">
        <v>0.94687500000000002</v>
      </c>
      <c r="AE605" s="12"/>
      <c r="AF605" s="12"/>
      <c r="AG605" s="12"/>
      <c r="AH605" s="12"/>
      <c r="AI605" s="12"/>
      <c r="AJ605" s="12"/>
      <c r="AK605" s="12"/>
      <c r="AL605" s="12"/>
      <c r="AM605" s="12"/>
      <c r="AN605" s="12"/>
      <c r="AO605" s="12"/>
      <c r="AP605" s="12"/>
      <c r="AQ605" s="12"/>
      <c r="AR605" s="12"/>
      <c r="AS605" s="12"/>
      <c r="AT605" s="12"/>
      <c r="AU605" s="12"/>
      <c r="AV605" s="12"/>
      <c r="AW605" s="12"/>
    </row>
    <row r="606" spans="1:49" ht="12" customHeight="1" x14ac:dyDescent="0.2">
      <c r="A606" s="7">
        <v>604</v>
      </c>
      <c r="B606" s="16" t="s">
        <v>1470</v>
      </c>
      <c r="C606" s="16" t="s">
        <v>549</v>
      </c>
      <c r="D606" s="33" t="s">
        <v>3530</v>
      </c>
      <c r="E606" s="33">
        <v>356355</v>
      </c>
      <c r="F606" s="25" t="s">
        <v>3745</v>
      </c>
      <c r="G606" s="8">
        <f>MIN(J606:AW606)</f>
        <v>0.94741898148148151</v>
      </c>
      <c r="H606" s="9">
        <f>COUNTA(J606:AW606)</f>
        <v>1</v>
      </c>
      <c r="I606" s="9">
        <f>INDEX(J$1:AW$1,MATCH(MIN(J606:AW606),J606:AW606,0))</f>
        <v>2025</v>
      </c>
      <c r="J606" s="43"/>
      <c r="K606" s="43">
        <v>0.94741898148148151</v>
      </c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12"/>
      <c r="X606" s="9"/>
      <c r="Y606" s="7"/>
      <c r="Z606" s="7"/>
      <c r="AA606" s="7"/>
      <c r="AB606" s="7"/>
      <c r="AC606" s="7"/>
      <c r="AD606" s="7"/>
      <c r="AE606" s="7"/>
      <c r="AF606" s="7"/>
      <c r="AG606" s="7"/>
      <c r="AH606" s="7"/>
      <c r="AI606" s="7"/>
      <c r="AJ606" s="7"/>
      <c r="AK606" s="7"/>
      <c r="AL606" s="7"/>
      <c r="AM606" s="7"/>
      <c r="AN606" s="7"/>
      <c r="AO606" s="7"/>
      <c r="AP606" s="7"/>
      <c r="AQ606" s="7"/>
      <c r="AR606" s="7"/>
      <c r="AS606" s="12"/>
      <c r="AT606" s="12"/>
      <c r="AU606" s="12"/>
      <c r="AV606" s="12"/>
      <c r="AW606" s="12"/>
    </row>
    <row r="607" spans="1:49" ht="12" customHeight="1" x14ac:dyDescent="0.2">
      <c r="A607" s="7">
        <v>605</v>
      </c>
      <c r="B607" s="16" t="s">
        <v>368</v>
      </c>
      <c r="C607" s="16" t="s">
        <v>3814</v>
      </c>
      <c r="D607" s="16" t="s">
        <v>3858</v>
      </c>
      <c r="E607" s="16">
        <v>258660</v>
      </c>
      <c r="F607" s="7" t="s">
        <v>3745</v>
      </c>
      <c r="G607" s="8">
        <f>MIN(J607:AW607)</f>
        <v>0.94770833333333337</v>
      </c>
      <c r="H607" s="9">
        <f>COUNTA(J607:AW607)</f>
        <v>1</v>
      </c>
      <c r="I607" s="9">
        <f>INDEX(J$1:AW$1,MATCH(MIN(J607:AW607),J607:AW607,0))</f>
        <v>2026</v>
      </c>
      <c r="J607" s="43">
        <v>0.94770833333333337</v>
      </c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12"/>
      <c r="X607" s="9"/>
      <c r="Y607" s="7"/>
      <c r="Z607" s="7"/>
      <c r="AA607" s="7"/>
      <c r="AB607" s="7"/>
      <c r="AC607" s="7"/>
      <c r="AD607" s="7"/>
      <c r="AE607" s="7"/>
      <c r="AF607" s="7"/>
      <c r="AG607" s="7"/>
      <c r="AH607" s="7"/>
      <c r="AI607" s="7"/>
      <c r="AJ607" s="7"/>
      <c r="AK607" s="7"/>
      <c r="AL607" s="7"/>
      <c r="AM607" s="7"/>
      <c r="AN607" s="7"/>
      <c r="AO607" s="7"/>
      <c r="AP607" s="7"/>
      <c r="AQ607" s="7"/>
      <c r="AR607" s="7"/>
      <c r="AS607" s="12"/>
      <c r="AT607" s="12"/>
      <c r="AU607" s="12"/>
      <c r="AV607" s="12"/>
      <c r="AW607" s="12"/>
    </row>
    <row r="608" spans="1:49" ht="12" customHeight="1" x14ac:dyDescent="0.2">
      <c r="A608" s="7">
        <v>606</v>
      </c>
      <c r="B608" s="16" t="s">
        <v>334</v>
      </c>
      <c r="C608" s="16" t="s">
        <v>909</v>
      </c>
      <c r="D608" s="33" t="s">
        <v>2509</v>
      </c>
      <c r="E608" s="33"/>
      <c r="F608" s="25" t="s">
        <v>3745</v>
      </c>
      <c r="G608" s="8">
        <f>MIN(J608:AW608)</f>
        <v>0.94831018518518517</v>
      </c>
      <c r="H608" s="9">
        <f>COUNTA(J608:AW608)</f>
        <v>1</v>
      </c>
      <c r="I608" s="9">
        <f>INDEX(J$1:AW$1,MATCH(MIN(J608:AW608),J608:AW608,0))</f>
        <v>2014</v>
      </c>
      <c r="J608" s="43"/>
      <c r="K608" s="43"/>
      <c r="L608" s="43"/>
      <c r="M608" s="43"/>
      <c r="N608" s="43"/>
      <c r="O608" s="9"/>
      <c r="P608" s="12"/>
      <c r="Q608" s="12"/>
      <c r="R608" s="12"/>
      <c r="S608" s="12"/>
      <c r="T608" s="12">
        <v>0.94831018518518517</v>
      </c>
      <c r="U608" s="12"/>
      <c r="V608" s="12"/>
      <c r="W608" s="12"/>
      <c r="X608" s="12"/>
      <c r="Y608" s="12"/>
      <c r="Z608" s="12"/>
      <c r="AA608" s="12"/>
      <c r="AB608" s="12"/>
      <c r="AC608" s="12"/>
      <c r="AD608" s="12"/>
      <c r="AE608" s="12"/>
      <c r="AF608" s="12"/>
      <c r="AG608" s="12"/>
      <c r="AH608" s="12"/>
      <c r="AI608" s="12"/>
      <c r="AJ608" s="12"/>
      <c r="AK608" s="12"/>
      <c r="AL608" s="12"/>
      <c r="AM608" s="12"/>
      <c r="AN608" s="12"/>
      <c r="AO608" s="12"/>
      <c r="AP608" s="12"/>
      <c r="AQ608" s="12"/>
      <c r="AR608" s="12"/>
      <c r="AS608" s="12"/>
      <c r="AT608" s="12"/>
      <c r="AU608" s="12"/>
      <c r="AV608" s="12"/>
      <c r="AW608" s="12"/>
    </row>
    <row r="609" spans="1:49" ht="12" customHeight="1" x14ac:dyDescent="0.2">
      <c r="A609" s="7">
        <v>607</v>
      </c>
      <c r="B609" s="16" t="s">
        <v>3401</v>
      </c>
      <c r="C609" s="16" t="s">
        <v>45</v>
      </c>
      <c r="D609" s="16" t="s">
        <v>3264</v>
      </c>
      <c r="E609" s="33">
        <v>838188</v>
      </c>
      <c r="F609" s="7" t="s">
        <v>637</v>
      </c>
      <c r="G609" s="8">
        <f>MIN(J609:AW609)</f>
        <v>0.94840277777777782</v>
      </c>
      <c r="H609" s="9">
        <f>COUNTA(J609:AW609)</f>
        <v>2</v>
      </c>
      <c r="I609" s="9">
        <f>INDEX(J$1:AW$1,MATCH(MIN(J609:AW609),J609:AW609,0))</f>
        <v>2024</v>
      </c>
      <c r="J609" s="43">
        <v>1.1419212962962964</v>
      </c>
      <c r="K609" s="43"/>
      <c r="L609" s="63">
        <v>0.94840277777777782</v>
      </c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12"/>
      <c r="X609" s="9"/>
      <c r="Y609" s="7"/>
      <c r="Z609" s="7"/>
      <c r="AA609" s="7"/>
      <c r="AB609" s="7"/>
      <c r="AC609" s="7"/>
      <c r="AD609" s="7"/>
      <c r="AE609" s="7"/>
      <c r="AF609" s="7"/>
      <c r="AG609" s="7"/>
      <c r="AH609" s="7"/>
      <c r="AI609" s="7"/>
      <c r="AJ609" s="7"/>
      <c r="AK609" s="7"/>
      <c r="AL609" s="7"/>
      <c r="AM609" s="7"/>
      <c r="AN609" s="7"/>
      <c r="AO609" s="7"/>
      <c r="AP609" s="7"/>
      <c r="AQ609" s="7"/>
      <c r="AR609" s="7"/>
      <c r="AS609" s="12"/>
      <c r="AT609" s="12"/>
      <c r="AU609" s="12"/>
      <c r="AV609" s="12"/>
      <c r="AW609" s="12"/>
    </row>
    <row r="610" spans="1:49" ht="12" customHeight="1" x14ac:dyDescent="0.2">
      <c r="A610" s="7">
        <v>608</v>
      </c>
      <c r="B610" s="50" t="s">
        <v>402</v>
      </c>
      <c r="C610" s="50" t="s">
        <v>1210</v>
      </c>
      <c r="D610" s="33" t="s">
        <v>2707</v>
      </c>
      <c r="E610" s="33">
        <v>214722</v>
      </c>
      <c r="F610" s="25" t="s">
        <v>3745</v>
      </c>
      <c r="G610" s="8">
        <f>MIN(J610:AW610)</f>
        <v>0.94844907407407408</v>
      </c>
      <c r="H610" s="9">
        <f>COUNTA(J610:AW610)</f>
        <v>1</v>
      </c>
      <c r="I610" s="9">
        <f>INDEX(J$1:AW$1,MATCH(MIN(J610:AW610),J610:AW610,0))</f>
        <v>2019</v>
      </c>
      <c r="J610" s="43"/>
      <c r="K610" s="43"/>
      <c r="L610" s="43"/>
      <c r="M610" s="43"/>
      <c r="N610" s="43"/>
      <c r="O610" s="51">
        <v>0.94844907407407408</v>
      </c>
      <c r="P610" s="9"/>
      <c r="Q610" s="9"/>
      <c r="R610" s="9"/>
      <c r="S610" s="9"/>
      <c r="T610" s="9"/>
      <c r="U610" s="9"/>
      <c r="V610" s="9"/>
      <c r="W610" s="12"/>
      <c r="X610" s="9"/>
      <c r="Y610" s="7"/>
      <c r="Z610" s="7"/>
      <c r="AA610" s="7"/>
      <c r="AB610" s="7"/>
      <c r="AC610" s="7"/>
      <c r="AD610" s="7"/>
      <c r="AE610" s="7"/>
      <c r="AF610" s="7"/>
      <c r="AG610" s="7"/>
      <c r="AH610" s="7"/>
      <c r="AI610" s="7"/>
      <c r="AJ610" s="7"/>
      <c r="AK610" s="7"/>
      <c r="AL610" s="7"/>
      <c r="AM610" s="7"/>
      <c r="AN610" s="7"/>
      <c r="AO610" s="7"/>
      <c r="AP610" s="7"/>
      <c r="AQ610" s="7"/>
      <c r="AR610" s="7"/>
      <c r="AS610" s="12"/>
      <c r="AT610" s="12"/>
      <c r="AU610" s="12"/>
      <c r="AV610" s="12"/>
      <c r="AW610" s="12"/>
    </row>
    <row r="611" spans="1:49" ht="12" customHeight="1" x14ac:dyDescent="0.2">
      <c r="A611" s="7">
        <v>609</v>
      </c>
      <c r="B611" s="36" t="s">
        <v>261</v>
      </c>
      <c r="C611" s="36" t="s">
        <v>846</v>
      </c>
      <c r="D611" s="33" t="s">
        <v>1870</v>
      </c>
      <c r="E611" s="33"/>
      <c r="F611" s="25" t="s">
        <v>3745</v>
      </c>
      <c r="G611" s="8">
        <f>MIN(J611:AW611)</f>
        <v>0.94846064814814823</v>
      </c>
      <c r="H611" s="9">
        <f>COUNTA(J611:AW611)</f>
        <v>2</v>
      </c>
      <c r="I611" s="9">
        <f>INDEX(J$1:AW$1,MATCH(MIN(J611:AW611),J611:AW611,0))</f>
        <v>2016</v>
      </c>
      <c r="J611" s="43"/>
      <c r="K611" s="43"/>
      <c r="L611" s="43"/>
      <c r="M611" s="43"/>
      <c r="N611" s="43"/>
      <c r="O611" s="9"/>
      <c r="P611" s="12"/>
      <c r="Q611" s="12"/>
      <c r="R611" s="8">
        <v>0.94846064814814823</v>
      </c>
      <c r="S611" s="8">
        <v>0.99707175925925917</v>
      </c>
      <c r="T611" s="12"/>
      <c r="U611" s="12"/>
      <c r="V611" s="12"/>
      <c r="W611" s="12"/>
      <c r="X611" s="12"/>
      <c r="Y611" s="12"/>
      <c r="Z611" s="12"/>
      <c r="AA611" s="12"/>
      <c r="AB611" s="12"/>
      <c r="AC611" s="12"/>
      <c r="AD611" s="12"/>
      <c r="AE611" s="12"/>
      <c r="AF611" s="12"/>
      <c r="AG611" s="12"/>
      <c r="AH611" s="12"/>
      <c r="AI611" s="12"/>
      <c r="AJ611" s="12"/>
      <c r="AK611" s="12"/>
      <c r="AL611" s="12"/>
      <c r="AM611" s="12"/>
      <c r="AN611" s="12"/>
      <c r="AO611" s="12"/>
      <c r="AP611" s="12"/>
      <c r="AQ611" s="12"/>
      <c r="AR611" s="12"/>
      <c r="AS611" s="12"/>
      <c r="AT611" s="12"/>
      <c r="AU611" s="12"/>
      <c r="AV611" s="12"/>
      <c r="AW611" s="12"/>
    </row>
    <row r="612" spans="1:49" ht="12" customHeight="1" x14ac:dyDescent="0.2">
      <c r="A612" s="7">
        <v>610</v>
      </c>
      <c r="B612" s="16" t="s">
        <v>336</v>
      </c>
      <c r="C612" s="16" t="s">
        <v>1403</v>
      </c>
      <c r="D612" s="16" t="s">
        <v>1276</v>
      </c>
      <c r="E612" s="33">
        <v>570726</v>
      </c>
      <c r="F612" s="25" t="s">
        <v>3745</v>
      </c>
      <c r="G612" s="8">
        <f>MIN(J612:AW612)</f>
        <v>0.94871527777777775</v>
      </c>
      <c r="H612" s="9">
        <f>COUNTA(J612:AW612)</f>
        <v>1</v>
      </c>
      <c r="I612" s="9">
        <f>INDEX(J$1:AW$1,MATCH(MIN(J612:AW612),J612:AW612,0))</f>
        <v>2022</v>
      </c>
      <c r="J612" s="43"/>
      <c r="K612" s="43"/>
      <c r="L612" s="43"/>
      <c r="M612" s="43"/>
      <c r="N612" s="43">
        <v>0.94871527777777775</v>
      </c>
      <c r="O612" s="9"/>
      <c r="P612" s="9"/>
      <c r="Q612" s="9"/>
      <c r="R612" s="9"/>
      <c r="S612" s="9"/>
      <c r="T612" s="9"/>
      <c r="U612" s="9"/>
      <c r="V612" s="9"/>
      <c r="W612" s="12"/>
      <c r="X612" s="9"/>
      <c r="Y612" s="7"/>
      <c r="Z612" s="7"/>
      <c r="AA612" s="7"/>
      <c r="AB612" s="7"/>
      <c r="AC612" s="7"/>
      <c r="AD612" s="7"/>
      <c r="AE612" s="7"/>
      <c r="AF612" s="7"/>
      <c r="AG612" s="7"/>
      <c r="AH612" s="7"/>
      <c r="AI612" s="7"/>
      <c r="AJ612" s="7"/>
      <c r="AK612" s="7"/>
      <c r="AL612" s="7"/>
      <c r="AM612" s="7"/>
      <c r="AN612" s="7"/>
      <c r="AO612" s="7"/>
      <c r="AP612" s="7"/>
      <c r="AQ612" s="7"/>
      <c r="AR612" s="7"/>
      <c r="AS612" s="12"/>
      <c r="AT612" s="12"/>
      <c r="AU612" s="12"/>
      <c r="AV612" s="12"/>
      <c r="AW612" s="12"/>
    </row>
    <row r="613" spans="1:49" ht="12" customHeight="1" x14ac:dyDescent="0.2">
      <c r="A613" s="7">
        <v>611</v>
      </c>
      <c r="B613" s="50" t="s">
        <v>292</v>
      </c>
      <c r="C613" s="50" t="s">
        <v>732</v>
      </c>
      <c r="D613" s="33" t="s">
        <v>2664</v>
      </c>
      <c r="E613" s="33">
        <v>481148</v>
      </c>
      <c r="F613" s="25" t="s">
        <v>3745</v>
      </c>
      <c r="G613" s="8">
        <f>MIN(J613:AW613)</f>
        <v>0.94887731481481474</v>
      </c>
      <c r="H613" s="9">
        <f>COUNTA(J613:AW613)</f>
        <v>1</v>
      </c>
      <c r="I613" s="9">
        <f>INDEX(J$1:AW$1,MATCH(MIN(J613:AW613),J613:AW613,0))</f>
        <v>2019</v>
      </c>
      <c r="J613" s="43"/>
      <c r="K613" s="43"/>
      <c r="L613" s="43"/>
      <c r="M613" s="43"/>
      <c r="N613" s="43"/>
      <c r="O613" s="51">
        <v>0.94887731481481474</v>
      </c>
      <c r="P613" s="9"/>
      <c r="Q613" s="9"/>
      <c r="R613" s="9"/>
      <c r="S613" s="9"/>
      <c r="T613" s="9"/>
      <c r="U613" s="9"/>
      <c r="V613" s="9"/>
      <c r="W613" s="12"/>
      <c r="X613" s="9"/>
      <c r="Y613" s="7"/>
      <c r="Z613" s="7"/>
      <c r="AA613" s="7"/>
      <c r="AB613" s="7"/>
      <c r="AC613" s="7"/>
      <c r="AD613" s="7"/>
      <c r="AE613" s="7"/>
      <c r="AF613" s="7"/>
      <c r="AG613" s="7"/>
      <c r="AH613" s="7"/>
      <c r="AI613" s="7"/>
      <c r="AJ613" s="7"/>
      <c r="AK613" s="7"/>
      <c r="AL613" s="7"/>
      <c r="AM613" s="7"/>
      <c r="AN613" s="7"/>
      <c r="AO613" s="7"/>
      <c r="AP613" s="7"/>
      <c r="AQ613" s="7"/>
      <c r="AR613" s="7"/>
      <c r="AS613" s="12"/>
      <c r="AT613" s="12"/>
      <c r="AU613" s="12"/>
      <c r="AV613" s="12"/>
      <c r="AW613" s="12"/>
    </row>
    <row r="614" spans="1:49" ht="12" customHeight="1" x14ac:dyDescent="0.2">
      <c r="A614" s="7">
        <v>612</v>
      </c>
      <c r="B614" s="50" t="s">
        <v>207</v>
      </c>
      <c r="C614" s="50" t="s">
        <v>295</v>
      </c>
      <c r="D614" s="33" t="s">
        <v>2356</v>
      </c>
      <c r="E614" s="33">
        <v>157532</v>
      </c>
      <c r="F614" s="25" t="s">
        <v>3745</v>
      </c>
      <c r="G614" s="8">
        <f>MIN(J614:AW614)</f>
        <v>0.94899305555555558</v>
      </c>
      <c r="H614" s="9">
        <f>COUNTA(J614:AW614)</f>
        <v>1</v>
      </c>
      <c r="I614" s="9">
        <f>INDEX(J$1:AW$1,MATCH(MIN(J614:AW614),J614:AW614,0))</f>
        <v>2019</v>
      </c>
      <c r="J614" s="43"/>
      <c r="K614" s="43"/>
      <c r="L614" s="43"/>
      <c r="M614" s="43"/>
      <c r="N614" s="43"/>
      <c r="O614" s="51">
        <v>0.94899305555555558</v>
      </c>
      <c r="P614" s="9"/>
      <c r="Q614" s="9"/>
      <c r="R614" s="9"/>
      <c r="S614" s="9"/>
      <c r="T614" s="9"/>
      <c r="U614" s="9"/>
      <c r="V614" s="9"/>
      <c r="W614" s="12"/>
      <c r="X614" s="9"/>
      <c r="Y614" s="7"/>
      <c r="Z614" s="7"/>
      <c r="AA614" s="7"/>
      <c r="AB614" s="7"/>
      <c r="AC614" s="7"/>
      <c r="AD614" s="7"/>
      <c r="AE614" s="7"/>
      <c r="AF614" s="7"/>
      <c r="AG614" s="7"/>
      <c r="AH614" s="7"/>
      <c r="AI614" s="7"/>
      <c r="AJ614" s="7"/>
      <c r="AK614" s="7"/>
      <c r="AL614" s="7"/>
      <c r="AM614" s="7"/>
      <c r="AN614" s="7"/>
      <c r="AO614" s="7"/>
      <c r="AP614" s="7"/>
      <c r="AQ614" s="7"/>
      <c r="AR614" s="7"/>
      <c r="AS614" s="12"/>
      <c r="AT614" s="12"/>
      <c r="AU614" s="12"/>
      <c r="AV614" s="12"/>
      <c r="AW614" s="12"/>
    </row>
    <row r="615" spans="1:49" ht="12" customHeight="1" x14ac:dyDescent="0.2">
      <c r="A615" s="7">
        <v>613</v>
      </c>
      <c r="B615" s="16" t="s">
        <v>1583</v>
      </c>
      <c r="C615" s="16" t="s">
        <v>910</v>
      </c>
      <c r="D615" s="33" t="s">
        <v>2637</v>
      </c>
      <c r="E615" s="33"/>
      <c r="F615" s="47" t="s">
        <v>637</v>
      </c>
      <c r="G615" s="8">
        <f>MIN(J615:AW615)</f>
        <v>0.94958333333333333</v>
      </c>
      <c r="H615" s="9">
        <f>COUNTA(J615:AW615)</f>
        <v>1</v>
      </c>
      <c r="I615" s="9">
        <f>INDEX(J$1:AW$1,MATCH(MIN(J615:AW615),J615:AW615,0))</f>
        <v>2014</v>
      </c>
      <c r="J615" s="43"/>
      <c r="K615" s="43"/>
      <c r="L615" s="43"/>
      <c r="M615" s="43"/>
      <c r="N615" s="43"/>
      <c r="O615" s="9"/>
      <c r="P615" s="12"/>
      <c r="Q615" s="12"/>
      <c r="R615" s="12"/>
      <c r="S615" s="12"/>
      <c r="T615" s="12">
        <v>0.94958333333333333</v>
      </c>
      <c r="U615" s="12"/>
      <c r="V615" s="12"/>
      <c r="W615" s="12"/>
      <c r="X615" s="12"/>
      <c r="Y615" s="12"/>
      <c r="Z615" s="12"/>
      <c r="AA615" s="12"/>
      <c r="AB615" s="12"/>
      <c r="AC615" s="12"/>
      <c r="AD615" s="12"/>
      <c r="AE615" s="12"/>
      <c r="AF615" s="12"/>
      <c r="AG615" s="12"/>
      <c r="AH615" s="12"/>
      <c r="AI615" s="12"/>
      <c r="AJ615" s="12"/>
      <c r="AK615" s="12"/>
      <c r="AL615" s="12"/>
      <c r="AM615" s="12"/>
      <c r="AN615" s="12"/>
      <c r="AO615" s="12"/>
      <c r="AP615" s="12"/>
      <c r="AQ615" s="12"/>
      <c r="AR615" s="12"/>
      <c r="AS615" s="12"/>
      <c r="AT615" s="12"/>
      <c r="AU615" s="12"/>
      <c r="AV615" s="12"/>
      <c r="AW615" s="12"/>
    </row>
    <row r="616" spans="1:49" ht="12" customHeight="1" x14ac:dyDescent="0.2">
      <c r="A616" s="7">
        <v>614</v>
      </c>
      <c r="B616" s="50" t="s">
        <v>189</v>
      </c>
      <c r="C616" s="50" t="s">
        <v>458</v>
      </c>
      <c r="D616" s="33" t="s">
        <v>1328</v>
      </c>
      <c r="E616" s="33">
        <v>471780</v>
      </c>
      <c r="F616" s="25" t="s">
        <v>3745</v>
      </c>
      <c r="G616" s="8">
        <f>MIN(J616:AW616)</f>
        <v>0.94973379629629628</v>
      </c>
      <c r="H616" s="9">
        <f>COUNTA(J616:AW616)</f>
        <v>2</v>
      </c>
      <c r="I616" s="9">
        <f>INDEX(J$1:AW$1,MATCH(MIN(J616:AW616),J616:AW616,0))</f>
        <v>2019</v>
      </c>
      <c r="J616" s="43"/>
      <c r="K616" s="43"/>
      <c r="L616" s="43"/>
      <c r="M616" s="43"/>
      <c r="N616" s="43">
        <v>1.1810532407407408</v>
      </c>
      <c r="O616" s="51">
        <v>0.94973379629629628</v>
      </c>
      <c r="P616" s="9"/>
      <c r="Q616" s="9"/>
      <c r="R616" s="9"/>
      <c r="S616" s="9"/>
      <c r="T616" s="9"/>
      <c r="U616" s="9"/>
      <c r="V616" s="9"/>
      <c r="W616" s="12"/>
      <c r="X616" s="9"/>
      <c r="Y616" s="7"/>
      <c r="Z616" s="7"/>
      <c r="AA616" s="7"/>
      <c r="AB616" s="7"/>
      <c r="AC616" s="7"/>
      <c r="AD616" s="7"/>
      <c r="AE616" s="7"/>
      <c r="AF616" s="7"/>
      <c r="AG616" s="7"/>
      <c r="AH616" s="7"/>
      <c r="AI616" s="7"/>
      <c r="AJ616" s="7"/>
      <c r="AK616" s="7"/>
      <c r="AL616" s="7"/>
      <c r="AM616" s="7"/>
      <c r="AN616" s="7"/>
      <c r="AO616" s="7"/>
      <c r="AP616" s="7"/>
      <c r="AQ616" s="7"/>
      <c r="AR616" s="7"/>
      <c r="AS616" s="12"/>
      <c r="AT616" s="12"/>
      <c r="AU616" s="12"/>
      <c r="AV616" s="12"/>
      <c r="AW616" s="12"/>
    </row>
    <row r="617" spans="1:49" ht="12" customHeight="1" x14ac:dyDescent="0.2">
      <c r="A617" s="7">
        <v>615</v>
      </c>
      <c r="B617" s="16" t="s">
        <v>3402</v>
      </c>
      <c r="C617" s="16" t="s">
        <v>3403</v>
      </c>
      <c r="D617" s="16" t="s">
        <v>3265</v>
      </c>
      <c r="E617" s="33">
        <v>579685</v>
      </c>
      <c r="F617" s="7" t="s">
        <v>3745</v>
      </c>
      <c r="G617" s="8">
        <f>MIN(J617:AW617)</f>
        <v>0.95006944444444441</v>
      </c>
      <c r="H617" s="9">
        <f>COUNTA(J617:AW617)</f>
        <v>1</v>
      </c>
      <c r="I617" s="9">
        <f>INDEX(J$1:AW$1,MATCH(MIN(J617:AW617),J617:AW617,0))</f>
        <v>2024</v>
      </c>
      <c r="J617" s="43"/>
      <c r="K617" s="43"/>
      <c r="L617" s="63">
        <v>0.95006944444444441</v>
      </c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12"/>
      <c r="X617" s="9"/>
      <c r="Y617" s="7"/>
      <c r="Z617" s="7"/>
      <c r="AA617" s="7"/>
      <c r="AB617" s="7"/>
      <c r="AC617" s="7"/>
      <c r="AD617" s="7"/>
      <c r="AE617" s="7"/>
      <c r="AF617" s="7"/>
      <c r="AG617" s="7"/>
      <c r="AH617" s="7"/>
      <c r="AI617" s="7"/>
      <c r="AJ617" s="7"/>
      <c r="AK617" s="7"/>
      <c r="AL617" s="7"/>
      <c r="AM617" s="7"/>
      <c r="AN617" s="7"/>
      <c r="AO617" s="7"/>
      <c r="AP617" s="7"/>
      <c r="AQ617" s="7"/>
      <c r="AR617" s="7"/>
      <c r="AS617" s="12"/>
      <c r="AT617" s="12"/>
      <c r="AU617" s="12"/>
      <c r="AV617" s="12"/>
      <c r="AW617" s="12"/>
    </row>
    <row r="618" spans="1:49" ht="12" customHeight="1" x14ac:dyDescent="0.2">
      <c r="A618" s="7">
        <v>616</v>
      </c>
      <c r="B618" s="16" t="s">
        <v>251</v>
      </c>
      <c r="C618" s="16" t="s">
        <v>250</v>
      </c>
      <c r="D618" s="33" t="s">
        <v>2987</v>
      </c>
      <c r="E618" s="33">
        <v>50103</v>
      </c>
      <c r="F618" s="25" t="s">
        <v>3745</v>
      </c>
      <c r="G618" s="8">
        <f>MIN(J618:AW618)</f>
        <v>0.95021990740740747</v>
      </c>
      <c r="H618" s="9">
        <f>COUNTA(J618:AW618)</f>
        <v>15</v>
      </c>
      <c r="I618" s="9">
        <f>INDEX(J$1:AW$1,MATCH(MIN(J618:AW618),J618:AW618,0))</f>
        <v>2008</v>
      </c>
      <c r="J618" s="43"/>
      <c r="K618" s="43"/>
      <c r="L618" s="43"/>
      <c r="M618" s="43"/>
      <c r="N618" s="9"/>
      <c r="O618" s="9"/>
      <c r="P618" s="43">
        <v>1.1113657407407407</v>
      </c>
      <c r="Q618" s="23">
        <v>1.1054166666666667</v>
      </c>
      <c r="R618" s="8">
        <v>1.1415856481481481</v>
      </c>
      <c r="S618" s="8">
        <v>1.2783101851851852</v>
      </c>
      <c r="T618" s="12">
        <v>1.0283449074074074</v>
      </c>
      <c r="U618" s="19">
        <v>0.95270833333333327</v>
      </c>
      <c r="V618" s="12">
        <v>1.0527893518518519</v>
      </c>
      <c r="W618" s="12">
        <v>0.98234953703703709</v>
      </c>
      <c r="X618" s="12"/>
      <c r="Y618" s="12"/>
      <c r="Z618" s="12">
        <v>0.95021990740740747</v>
      </c>
      <c r="AA618" s="12">
        <v>1.0749884259259259</v>
      </c>
      <c r="AB618" s="12">
        <v>0.98873842592592587</v>
      </c>
      <c r="AC618" s="12">
        <v>1.0829282407407408</v>
      </c>
      <c r="AD618" s="12">
        <v>1.0375000000000001</v>
      </c>
      <c r="AE618" s="12">
        <v>1.051412037037037</v>
      </c>
      <c r="AF618" s="12">
        <v>1.2287731481481481</v>
      </c>
      <c r="AG618" s="12"/>
      <c r="AH618" s="12"/>
      <c r="AI618" s="12"/>
      <c r="AJ618" s="12"/>
      <c r="AK618" s="12"/>
      <c r="AL618" s="12"/>
      <c r="AM618" s="12"/>
      <c r="AN618" s="12"/>
      <c r="AO618" s="12"/>
      <c r="AP618" s="12"/>
      <c r="AQ618" s="12"/>
      <c r="AR618" s="12"/>
      <c r="AS618" s="12"/>
      <c r="AT618" s="12"/>
      <c r="AU618" s="12"/>
      <c r="AV618" s="12"/>
      <c r="AW618" s="12"/>
    </row>
    <row r="619" spans="1:49" ht="12" customHeight="1" x14ac:dyDescent="0.2">
      <c r="A619" s="7">
        <v>617</v>
      </c>
      <c r="B619" s="16" t="s">
        <v>515</v>
      </c>
      <c r="C619" s="16" t="s">
        <v>270</v>
      </c>
      <c r="D619" s="33" t="s">
        <v>1847</v>
      </c>
      <c r="E619" s="33"/>
      <c r="F619" s="47" t="s">
        <v>637</v>
      </c>
      <c r="G619" s="8">
        <f>MIN(J619:AW619)</f>
        <v>0.95041666666666658</v>
      </c>
      <c r="H619" s="9">
        <f>COUNTA(J619:AW619)</f>
        <v>4</v>
      </c>
      <c r="I619" s="9">
        <f>INDEX(J$1:AW$1,MATCH(MIN(J619:AW619),J619:AW619,0))</f>
        <v>2014</v>
      </c>
      <c r="J619" s="43"/>
      <c r="K619" s="43"/>
      <c r="L619" s="43"/>
      <c r="M619" s="43"/>
      <c r="N619" s="43"/>
      <c r="O619" s="17"/>
      <c r="P619" s="19"/>
      <c r="Q619" s="19"/>
      <c r="R619" s="19"/>
      <c r="S619" s="8">
        <v>1.1589351851851852</v>
      </c>
      <c r="T619" s="12">
        <v>0.95041666666666658</v>
      </c>
      <c r="U619" s="19">
        <v>1.058888888888889</v>
      </c>
      <c r="V619" s="12">
        <v>1.1653587962962964</v>
      </c>
      <c r="W619" s="12"/>
      <c r="X619" s="12"/>
      <c r="Y619" s="12"/>
      <c r="Z619" s="12"/>
      <c r="AA619" s="12"/>
      <c r="AB619" s="12"/>
      <c r="AC619" s="12"/>
      <c r="AD619" s="12"/>
      <c r="AE619" s="12"/>
      <c r="AF619" s="12"/>
      <c r="AG619" s="12"/>
      <c r="AH619" s="12"/>
      <c r="AI619" s="12"/>
      <c r="AJ619" s="12"/>
      <c r="AK619" s="12"/>
      <c r="AL619" s="12"/>
      <c r="AM619" s="12"/>
      <c r="AN619" s="12"/>
      <c r="AO619" s="12"/>
      <c r="AP619" s="12"/>
      <c r="AQ619" s="12"/>
      <c r="AR619" s="12"/>
      <c r="AS619" s="12"/>
      <c r="AT619" s="12"/>
      <c r="AU619" s="12"/>
      <c r="AV619" s="12"/>
      <c r="AW619" s="12"/>
    </row>
    <row r="620" spans="1:49" ht="12" customHeight="1" x14ac:dyDescent="0.2">
      <c r="A620" s="7">
        <v>618</v>
      </c>
      <c r="B620" s="16" t="s">
        <v>207</v>
      </c>
      <c r="C620" s="16" t="s">
        <v>3644</v>
      </c>
      <c r="D620" s="33" t="s">
        <v>3531</v>
      </c>
      <c r="E620" s="33">
        <v>746405</v>
      </c>
      <c r="F620" s="25" t="s">
        <v>637</v>
      </c>
      <c r="G620" s="8">
        <f>MIN(J620:AW620)</f>
        <v>0.95064814814814813</v>
      </c>
      <c r="H620" s="9">
        <f>COUNTA(J620:AW620)</f>
        <v>1</v>
      </c>
      <c r="I620" s="9">
        <f>INDEX(J$1:AW$1,MATCH(MIN(J620:AW620),J620:AW620,0))</f>
        <v>2025</v>
      </c>
      <c r="J620" s="43"/>
      <c r="K620" s="43">
        <v>0.95064814814814813</v>
      </c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12"/>
      <c r="X620" s="9"/>
      <c r="Y620" s="7"/>
      <c r="Z620" s="7"/>
      <c r="AA620" s="7"/>
      <c r="AB620" s="7"/>
      <c r="AC620" s="7"/>
      <c r="AD620" s="7"/>
      <c r="AE620" s="7"/>
      <c r="AF620" s="7"/>
      <c r="AG620" s="7"/>
      <c r="AH620" s="7"/>
      <c r="AI620" s="7"/>
      <c r="AJ620" s="7"/>
      <c r="AK620" s="7"/>
      <c r="AL620" s="7"/>
      <c r="AM620" s="7"/>
      <c r="AN620" s="7"/>
      <c r="AO620" s="7"/>
      <c r="AP620" s="7"/>
      <c r="AQ620" s="7"/>
      <c r="AR620" s="7"/>
      <c r="AS620" s="12"/>
      <c r="AT620" s="12"/>
      <c r="AU620" s="12"/>
      <c r="AV620" s="12"/>
      <c r="AW620" s="12"/>
    </row>
    <row r="621" spans="1:49" ht="12" customHeight="1" x14ac:dyDescent="0.2">
      <c r="A621" s="7">
        <v>619</v>
      </c>
      <c r="B621" s="16" t="s">
        <v>194</v>
      </c>
      <c r="C621" s="16" t="s">
        <v>141</v>
      </c>
      <c r="D621" s="33" t="s">
        <v>2616</v>
      </c>
      <c r="E621" s="33"/>
      <c r="F621" s="25" t="s">
        <v>3745</v>
      </c>
      <c r="G621" s="8">
        <f>MIN(J621:AW621)</f>
        <v>0.95077546296296289</v>
      </c>
      <c r="H621" s="9">
        <f>COUNTA(J621:AW621)</f>
        <v>3</v>
      </c>
      <c r="I621" s="9">
        <f>INDEX(J$1:AW$1,MATCH(MIN(J621:AW621),J621:AW621,0))</f>
        <v>2011</v>
      </c>
      <c r="J621" s="43"/>
      <c r="K621" s="43"/>
      <c r="L621" s="43"/>
      <c r="M621" s="43"/>
      <c r="N621" s="43"/>
      <c r="O621" s="9"/>
      <c r="P621" s="12"/>
      <c r="Q621" s="12"/>
      <c r="R621" s="12"/>
      <c r="S621" s="12"/>
      <c r="T621" s="12"/>
      <c r="U621" s="12"/>
      <c r="V621" s="12"/>
      <c r="W621" s="43">
        <v>0.95077546296296289</v>
      </c>
      <c r="X621" s="43">
        <v>1.3453703703703705</v>
      </c>
      <c r="Y621" s="12">
        <v>1.3331597222222222</v>
      </c>
      <c r="Z621" s="12"/>
      <c r="AA621" s="12"/>
      <c r="AB621" s="12"/>
      <c r="AC621" s="12"/>
      <c r="AD621" s="12"/>
      <c r="AE621" s="12"/>
      <c r="AF621" s="12"/>
      <c r="AG621" s="12"/>
      <c r="AH621" s="12"/>
      <c r="AI621" s="12"/>
      <c r="AJ621" s="12"/>
      <c r="AK621" s="12"/>
      <c r="AL621" s="12"/>
      <c r="AM621" s="12"/>
      <c r="AN621" s="12"/>
      <c r="AO621" s="12"/>
      <c r="AP621" s="12"/>
      <c r="AQ621" s="12"/>
      <c r="AR621" s="12"/>
      <c r="AS621" s="12"/>
      <c r="AT621" s="12"/>
      <c r="AU621" s="12"/>
      <c r="AV621" s="12"/>
      <c r="AW621" s="12"/>
    </row>
    <row r="622" spans="1:49" ht="12" customHeight="1" x14ac:dyDescent="0.2">
      <c r="A622" s="7">
        <v>620</v>
      </c>
      <c r="B622" s="16" t="s">
        <v>404</v>
      </c>
      <c r="C622" s="16" t="s">
        <v>3813</v>
      </c>
      <c r="D622" s="16" t="s">
        <v>3859</v>
      </c>
      <c r="E622" s="16">
        <v>688704</v>
      </c>
      <c r="F622" s="7" t="s">
        <v>3745</v>
      </c>
      <c r="G622" s="8">
        <f>MIN(J622:AW622)</f>
        <v>0.95096064814814818</v>
      </c>
      <c r="H622" s="9">
        <f>COUNTA(J622:AW622)</f>
        <v>1</v>
      </c>
      <c r="I622" s="9">
        <f>INDEX(J$1:AW$1,MATCH(MIN(J622:AW622),J622:AW622,0))</f>
        <v>2026</v>
      </c>
      <c r="J622" s="43">
        <v>0.95096064814814818</v>
      </c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12"/>
      <c r="X622" s="9"/>
      <c r="Y622" s="7"/>
      <c r="Z622" s="7"/>
      <c r="AA622" s="7"/>
      <c r="AB622" s="7"/>
      <c r="AC622" s="7"/>
      <c r="AD622" s="7"/>
      <c r="AE622" s="7"/>
      <c r="AF622" s="7"/>
      <c r="AG622" s="7"/>
      <c r="AH622" s="7"/>
      <c r="AI622" s="7"/>
      <c r="AJ622" s="7"/>
      <c r="AK622" s="7"/>
      <c r="AL622" s="7"/>
      <c r="AM622" s="7"/>
      <c r="AN622" s="7"/>
      <c r="AO622" s="7"/>
      <c r="AP622" s="7"/>
      <c r="AQ622" s="7"/>
      <c r="AR622" s="7"/>
      <c r="AS622" s="12"/>
      <c r="AT622" s="12"/>
      <c r="AU622" s="12"/>
      <c r="AV622" s="12"/>
      <c r="AW622" s="12"/>
    </row>
    <row r="623" spans="1:49" ht="12" customHeight="1" x14ac:dyDescent="0.2">
      <c r="A623" s="7">
        <v>621</v>
      </c>
      <c r="B623" s="35" t="s">
        <v>189</v>
      </c>
      <c r="C623" s="35" t="s">
        <v>1629</v>
      </c>
      <c r="D623" s="33" t="s">
        <v>1959</v>
      </c>
      <c r="E623" s="33"/>
      <c r="F623" s="25" t="s">
        <v>3745</v>
      </c>
      <c r="G623" s="8">
        <f>MIN(J623:AW623)</f>
        <v>0.95111111111111113</v>
      </c>
      <c r="H623" s="9">
        <f>COUNTA(J623:AW623)</f>
        <v>2</v>
      </c>
      <c r="I623" s="9">
        <f>INDEX(J$1:AW$1,MATCH(MIN(J623:AW623),J623:AW623,0))</f>
        <v>2016</v>
      </c>
      <c r="J623" s="43"/>
      <c r="K623" s="43"/>
      <c r="L623" s="43"/>
      <c r="M623" s="43"/>
      <c r="N623" s="43"/>
      <c r="O623" s="9"/>
      <c r="P623" s="12"/>
      <c r="Q623" s="23">
        <v>1.0019791666666666</v>
      </c>
      <c r="R623" s="8">
        <v>0.95111111111111113</v>
      </c>
      <c r="S623" s="12"/>
      <c r="T623" s="12"/>
      <c r="U623" s="12"/>
      <c r="V623" s="12"/>
      <c r="W623" s="12"/>
      <c r="X623" s="12"/>
      <c r="Y623" s="12"/>
      <c r="Z623" s="12"/>
      <c r="AA623" s="12"/>
      <c r="AB623" s="12"/>
      <c r="AC623" s="12"/>
      <c r="AD623" s="12"/>
      <c r="AE623" s="12"/>
      <c r="AF623" s="12"/>
      <c r="AG623" s="12"/>
      <c r="AH623" s="12"/>
      <c r="AI623" s="12"/>
      <c r="AJ623" s="12"/>
      <c r="AK623" s="12"/>
      <c r="AL623" s="12"/>
      <c r="AM623" s="12"/>
      <c r="AN623" s="12"/>
      <c r="AO623" s="12"/>
      <c r="AP623" s="12"/>
      <c r="AQ623" s="12"/>
      <c r="AR623" s="12"/>
      <c r="AS623" s="12"/>
      <c r="AT623" s="12"/>
      <c r="AU623" s="12"/>
      <c r="AV623" s="12"/>
      <c r="AW623" s="12"/>
    </row>
    <row r="624" spans="1:49" ht="12" customHeight="1" x14ac:dyDescent="0.2">
      <c r="A624" s="7">
        <v>622</v>
      </c>
      <c r="B624" s="16" t="s">
        <v>470</v>
      </c>
      <c r="C624" s="16" t="s">
        <v>3187</v>
      </c>
      <c r="D624" s="16" t="s">
        <v>3076</v>
      </c>
      <c r="E624" s="33">
        <v>796283</v>
      </c>
      <c r="F624" s="25" t="s">
        <v>3745</v>
      </c>
      <c r="G624" s="8">
        <f>MIN(J624:AW624)</f>
        <v>0.95113425925925921</v>
      </c>
      <c r="H624" s="9">
        <f>COUNTA(J624:AW624)</f>
        <v>4</v>
      </c>
      <c r="I624" s="9">
        <f>INDEX(J$1:AW$1,MATCH(MIN(J624:AW624),J624:AW624,0))</f>
        <v>2024</v>
      </c>
      <c r="J624" s="43">
        <v>1.0286226851851852</v>
      </c>
      <c r="K624" s="43">
        <v>1.0111458333333334</v>
      </c>
      <c r="L624" s="43">
        <v>0.95113425925925921</v>
      </c>
      <c r="M624" s="43">
        <v>1.0698148148148148</v>
      </c>
      <c r="N624" s="9"/>
      <c r="O624" s="9"/>
      <c r="P624" s="9"/>
      <c r="Q624" s="9"/>
      <c r="R624" s="9"/>
      <c r="S624" s="9"/>
      <c r="T624" s="9"/>
      <c r="U624" s="9"/>
      <c r="V624" s="9"/>
      <c r="W624" s="12"/>
      <c r="X624" s="9"/>
      <c r="Y624" s="7"/>
      <c r="Z624" s="7"/>
      <c r="AA624" s="7"/>
      <c r="AB624" s="7"/>
      <c r="AC624" s="7"/>
      <c r="AD624" s="7"/>
      <c r="AE624" s="7"/>
      <c r="AF624" s="7"/>
      <c r="AG624" s="7"/>
      <c r="AH624" s="7"/>
      <c r="AI624" s="7"/>
      <c r="AJ624" s="7"/>
      <c r="AK624" s="7"/>
      <c r="AL624" s="7"/>
      <c r="AM624" s="7"/>
      <c r="AN624" s="7"/>
      <c r="AO624" s="7"/>
      <c r="AP624" s="7"/>
      <c r="AQ624" s="7"/>
      <c r="AR624" s="7"/>
      <c r="AS624" s="12"/>
      <c r="AT624" s="12"/>
      <c r="AU624" s="12"/>
      <c r="AV624" s="12"/>
      <c r="AW624" s="12"/>
    </row>
    <row r="625" spans="1:49" ht="12" customHeight="1" x14ac:dyDescent="0.2">
      <c r="A625" s="7">
        <v>623</v>
      </c>
      <c r="B625" s="16" t="s">
        <v>368</v>
      </c>
      <c r="C625" s="16" t="s">
        <v>582</v>
      </c>
      <c r="D625" s="16" t="s">
        <v>3860</v>
      </c>
      <c r="E625" s="16">
        <v>1069117</v>
      </c>
      <c r="F625" s="7" t="s">
        <v>3745</v>
      </c>
      <c r="G625" s="8">
        <f>MIN(J625:AW625)</f>
        <v>0.95141203703703703</v>
      </c>
      <c r="H625" s="9">
        <f>COUNTA(J625:AW625)</f>
        <v>1</v>
      </c>
      <c r="I625" s="9">
        <f>INDEX(J$1:AW$1,MATCH(MIN(J625:AW625),J625:AW625,0))</f>
        <v>2026</v>
      </c>
      <c r="J625" s="43">
        <v>0.95141203703703703</v>
      </c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12"/>
      <c r="X625" s="9"/>
      <c r="Y625" s="7"/>
      <c r="Z625" s="7"/>
      <c r="AA625" s="7"/>
      <c r="AB625" s="7"/>
      <c r="AC625" s="7"/>
      <c r="AD625" s="7"/>
      <c r="AE625" s="7"/>
      <c r="AF625" s="7"/>
      <c r="AG625" s="7"/>
      <c r="AH625" s="7"/>
      <c r="AI625" s="7"/>
      <c r="AJ625" s="7"/>
      <c r="AK625" s="7"/>
      <c r="AL625" s="7"/>
      <c r="AM625" s="7"/>
      <c r="AN625" s="7"/>
      <c r="AO625" s="7"/>
      <c r="AP625" s="7"/>
      <c r="AQ625" s="7"/>
      <c r="AR625" s="7"/>
      <c r="AS625" s="12"/>
      <c r="AT625" s="12"/>
      <c r="AU625" s="12"/>
      <c r="AV625" s="12"/>
      <c r="AW625" s="12"/>
    </row>
    <row r="626" spans="1:49" ht="12" customHeight="1" x14ac:dyDescent="0.2">
      <c r="A626" s="7">
        <v>624</v>
      </c>
      <c r="B626" s="16" t="s">
        <v>508</v>
      </c>
      <c r="C626" s="16" t="s">
        <v>3645</v>
      </c>
      <c r="D626" s="33" t="s">
        <v>3532</v>
      </c>
      <c r="E626" s="33">
        <v>935100</v>
      </c>
      <c r="F626" s="25" t="s">
        <v>3745</v>
      </c>
      <c r="G626" s="8">
        <f>MIN(J626:AW626)</f>
        <v>0.95142361111111107</v>
      </c>
      <c r="H626" s="9">
        <f>COUNTA(J626:AW626)</f>
        <v>2</v>
      </c>
      <c r="I626" s="9">
        <f>INDEX(J$1:AW$1,MATCH(MIN(J626:AW626),J626:AW626,0))</f>
        <v>2025</v>
      </c>
      <c r="J626" s="43">
        <v>1.0203819444444444</v>
      </c>
      <c r="K626" s="43">
        <v>0.95142361111111107</v>
      </c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12"/>
      <c r="X626" s="9"/>
      <c r="Y626" s="7"/>
      <c r="Z626" s="7"/>
      <c r="AA626" s="7"/>
      <c r="AB626" s="7"/>
      <c r="AC626" s="7"/>
      <c r="AD626" s="7"/>
      <c r="AE626" s="7"/>
      <c r="AF626" s="7"/>
      <c r="AG626" s="7"/>
      <c r="AH626" s="7"/>
      <c r="AI626" s="7"/>
      <c r="AJ626" s="7"/>
      <c r="AK626" s="7"/>
      <c r="AL626" s="7"/>
      <c r="AM626" s="7"/>
      <c r="AN626" s="7"/>
      <c r="AO626" s="7"/>
      <c r="AP626" s="7"/>
      <c r="AQ626" s="7"/>
      <c r="AR626" s="7"/>
      <c r="AS626" s="12"/>
      <c r="AT626" s="12"/>
      <c r="AU626" s="12"/>
      <c r="AV626" s="12"/>
      <c r="AW626" s="12"/>
    </row>
    <row r="627" spans="1:49" ht="12" customHeight="1" x14ac:dyDescent="0.2">
      <c r="A627" s="7">
        <v>625</v>
      </c>
      <c r="B627" s="16" t="s">
        <v>343</v>
      </c>
      <c r="C627" s="16" t="s">
        <v>721</v>
      </c>
      <c r="D627" s="33" t="s">
        <v>2890</v>
      </c>
      <c r="E627" s="33"/>
      <c r="F627" s="25" t="s">
        <v>3745</v>
      </c>
      <c r="G627" s="8">
        <f>MIN(J627:AW627)</f>
        <v>0.95148148148148148</v>
      </c>
      <c r="H627" s="9">
        <f>COUNTA(J627:AW627)</f>
        <v>3</v>
      </c>
      <c r="I627" s="9">
        <f>INDEX(J$1:AW$1,MATCH(MIN(J627:AW627),J627:AW627,0))</f>
        <v>2012</v>
      </c>
      <c r="J627" s="43"/>
      <c r="K627" s="43"/>
      <c r="L627" s="43"/>
      <c r="M627" s="43"/>
      <c r="N627" s="43"/>
      <c r="O627" s="9"/>
      <c r="P627" s="12"/>
      <c r="Q627" s="12"/>
      <c r="R627" s="12"/>
      <c r="S627" s="12"/>
      <c r="T627" s="12"/>
      <c r="U627" s="19">
        <v>0.98637731481481483</v>
      </c>
      <c r="V627" s="12">
        <v>0.95148148148148148</v>
      </c>
      <c r="W627" s="12">
        <v>0.97119212962962964</v>
      </c>
      <c r="X627" s="12"/>
      <c r="Y627" s="12"/>
      <c r="Z627" s="12"/>
      <c r="AA627" s="12"/>
      <c r="AB627" s="12"/>
      <c r="AC627" s="12"/>
      <c r="AD627" s="12"/>
      <c r="AE627" s="12"/>
      <c r="AF627" s="12"/>
      <c r="AG627" s="12"/>
      <c r="AH627" s="12"/>
      <c r="AI627" s="12"/>
      <c r="AJ627" s="12"/>
      <c r="AK627" s="12"/>
      <c r="AL627" s="12"/>
      <c r="AM627" s="12"/>
      <c r="AN627" s="12"/>
      <c r="AO627" s="12"/>
      <c r="AP627" s="12"/>
      <c r="AQ627" s="12"/>
      <c r="AR627" s="12"/>
      <c r="AS627" s="12"/>
      <c r="AT627" s="12"/>
      <c r="AU627" s="12"/>
      <c r="AV627" s="12"/>
      <c r="AW627" s="12"/>
    </row>
    <row r="628" spans="1:49" ht="12" customHeight="1" x14ac:dyDescent="0.2">
      <c r="A628" s="7">
        <v>626</v>
      </c>
      <c r="B628" s="16" t="s">
        <v>180</v>
      </c>
      <c r="C628" s="16" t="s">
        <v>1404</v>
      </c>
      <c r="D628" s="16" t="s">
        <v>1277</v>
      </c>
      <c r="E628" s="33">
        <v>568089</v>
      </c>
      <c r="F628" s="25" t="s">
        <v>3745</v>
      </c>
      <c r="G628" s="8">
        <f>MIN(J628:AW628)</f>
        <v>0.95171296296296293</v>
      </c>
      <c r="H628" s="9">
        <f>COUNTA(J628:AW628)</f>
        <v>2</v>
      </c>
      <c r="I628" s="9">
        <f>INDEX(J$1:AW$1,MATCH(MIN(J628:AW628),J628:AW628,0))</f>
        <v>2022</v>
      </c>
      <c r="J628" s="43"/>
      <c r="K628" s="43"/>
      <c r="L628" s="43">
        <v>1.0138657407407408</v>
      </c>
      <c r="M628" s="43"/>
      <c r="N628" s="43">
        <v>0.95171296296296293</v>
      </c>
      <c r="O628" s="9"/>
      <c r="P628" s="9"/>
      <c r="Q628" s="9"/>
      <c r="R628" s="9"/>
      <c r="S628" s="9"/>
      <c r="T628" s="9"/>
      <c r="U628" s="9"/>
      <c r="V628" s="9"/>
      <c r="W628" s="12"/>
      <c r="X628" s="9"/>
      <c r="Y628" s="7"/>
      <c r="Z628" s="7"/>
      <c r="AA628" s="7"/>
      <c r="AB628" s="7"/>
      <c r="AC628" s="7"/>
      <c r="AD628" s="7"/>
      <c r="AE628" s="7"/>
      <c r="AF628" s="7"/>
      <c r="AG628" s="7"/>
      <c r="AH628" s="7"/>
      <c r="AI628" s="7"/>
      <c r="AJ628" s="7"/>
      <c r="AK628" s="7"/>
      <c r="AL628" s="7"/>
      <c r="AM628" s="7"/>
      <c r="AN628" s="7"/>
      <c r="AO628" s="7"/>
      <c r="AP628" s="7"/>
      <c r="AQ628" s="7"/>
      <c r="AR628" s="7"/>
      <c r="AS628" s="12"/>
      <c r="AT628" s="12"/>
      <c r="AU628" s="12"/>
      <c r="AV628" s="12"/>
      <c r="AW628" s="12"/>
    </row>
    <row r="629" spans="1:49" ht="12" customHeight="1" x14ac:dyDescent="0.2">
      <c r="A629" s="7">
        <v>627</v>
      </c>
      <c r="B629" s="16" t="s">
        <v>263</v>
      </c>
      <c r="C629" s="16" t="s">
        <v>848</v>
      </c>
      <c r="D629" s="33" t="s">
        <v>1719</v>
      </c>
      <c r="E629" s="33"/>
      <c r="F629" s="25" t="s">
        <v>3745</v>
      </c>
      <c r="G629" s="8">
        <f>MIN(J629:AW629)</f>
        <v>0.95239583333333344</v>
      </c>
      <c r="H629" s="9">
        <f>COUNTA(J629:AW629)</f>
        <v>2</v>
      </c>
      <c r="I629" s="9">
        <f>INDEX(J$1:AW$1,MATCH(MIN(J629:AW629),J629:AW629,0))</f>
        <v>2013</v>
      </c>
      <c r="J629" s="43"/>
      <c r="K629" s="43"/>
      <c r="L629" s="43"/>
      <c r="M629" s="43"/>
      <c r="N629" s="43"/>
      <c r="O629" s="17"/>
      <c r="P629" s="19"/>
      <c r="Q629" s="19"/>
      <c r="R629" s="19"/>
      <c r="S629" s="8">
        <v>0.95537037037037031</v>
      </c>
      <c r="T629" s="19"/>
      <c r="U629" s="19">
        <v>0.95239583333333344</v>
      </c>
      <c r="V629" s="12"/>
      <c r="W629" s="12"/>
      <c r="X629" s="12"/>
      <c r="Y629" s="12"/>
      <c r="Z629" s="12"/>
      <c r="AA629" s="12"/>
      <c r="AB629" s="12"/>
      <c r="AC629" s="12"/>
      <c r="AD629" s="12"/>
      <c r="AE629" s="12"/>
      <c r="AF629" s="12"/>
      <c r="AG629" s="12"/>
      <c r="AH629" s="12"/>
      <c r="AI629" s="12"/>
      <c r="AJ629" s="12"/>
      <c r="AK629" s="12"/>
      <c r="AL629" s="12"/>
      <c r="AM629" s="12"/>
      <c r="AN629" s="12"/>
      <c r="AO629" s="12"/>
      <c r="AP629" s="12"/>
      <c r="AQ629" s="12"/>
      <c r="AR629" s="12"/>
      <c r="AS629" s="12"/>
      <c r="AT629" s="12"/>
      <c r="AU629" s="12"/>
      <c r="AV629" s="12"/>
      <c r="AW629" s="12"/>
    </row>
    <row r="630" spans="1:49" ht="12" customHeight="1" x14ac:dyDescent="0.2">
      <c r="A630" s="7">
        <v>628</v>
      </c>
      <c r="B630" s="16" t="s">
        <v>207</v>
      </c>
      <c r="C630" s="16" t="s">
        <v>874</v>
      </c>
      <c r="D630" s="33" t="s">
        <v>3533</v>
      </c>
      <c r="E630" s="33">
        <v>666586</v>
      </c>
      <c r="F630" s="25" t="s">
        <v>3745</v>
      </c>
      <c r="G630" s="8">
        <f>MIN(J630:AW630)</f>
        <v>0.95247685185185182</v>
      </c>
      <c r="H630" s="9">
        <f>COUNTA(J630:AW630)</f>
        <v>1</v>
      </c>
      <c r="I630" s="9">
        <f>INDEX(J$1:AW$1,MATCH(MIN(J630:AW630),J630:AW630,0))</f>
        <v>2025</v>
      </c>
      <c r="J630" s="43"/>
      <c r="K630" s="43">
        <v>0.95247685185185182</v>
      </c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12"/>
      <c r="X630" s="9"/>
      <c r="Y630" s="7"/>
      <c r="Z630" s="7"/>
      <c r="AA630" s="7"/>
      <c r="AB630" s="7"/>
      <c r="AC630" s="7"/>
      <c r="AD630" s="7"/>
      <c r="AE630" s="7"/>
      <c r="AF630" s="7"/>
      <c r="AG630" s="7"/>
      <c r="AH630" s="7"/>
      <c r="AI630" s="7"/>
      <c r="AJ630" s="7"/>
      <c r="AK630" s="7"/>
      <c r="AL630" s="7"/>
      <c r="AM630" s="7"/>
      <c r="AN630" s="7"/>
      <c r="AO630" s="7"/>
      <c r="AP630" s="7"/>
      <c r="AQ630" s="7"/>
      <c r="AR630" s="7"/>
      <c r="AS630" s="12"/>
      <c r="AT630" s="12"/>
      <c r="AU630" s="12"/>
      <c r="AV630" s="12"/>
      <c r="AW630" s="12"/>
    </row>
    <row r="631" spans="1:49" ht="12" customHeight="1" x14ac:dyDescent="0.2">
      <c r="A631" s="7">
        <v>629</v>
      </c>
      <c r="B631" s="35" t="s">
        <v>664</v>
      </c>
      <c r="C631" s="35" t="s">
        <v>727</v>
      </c>
      <c r="D631" s="33" t="s">
        <v>2303</v>
      </c>
      <c r="E631" s="33"/>
      <c r="F631" s="47" t="s">
        <v>637</v>
      </c>
      <c r="G631" s="8">
        <f>MIN(J631:AW631)</f>
        <v>0.95256944444444447</v>
      </c>
      <c r="H631" s="9">
        <f>COUNTA(J631:AW631)</f>
        <v>1</v>
      </c>
      <c r="I631" s="9">
        <f>INDEX(J$1:AW$1,MATCH(MIN(J631:AW631),J631:AW631,0))</f>
        <v>2017</v>
      </c>
      <c r="J631" s="43"/>
      <c r="K631" s="43"/>
      <c r="L631" s="43"/>
      <c r="M631" s="43"/>
      <c r="N631" s="43"/>
      <c r="O631" s="9"/>
      <c r="P631" s="12"/>
      <c r="Q631" s="23">
        <v>0.95256944444444447</v>
      </c>
      <c r="R631" s="12"/>
      <c r="S631" s="12"/>
      <c r="T631" s="12"/>
      <c r="U631" s="12"/>
      <c r="V631" s="12"/>
      <c r="W631" s="12"/>
      <c r="X631" s="12"/>
      <c r="Y631" s="12"/>
      <c r="Z631" s="12"/>
      <c r="AA631" s="12"/>
      <c r="AB631" s="12"/>
      <c r="AC631" s="12"/>
      <c r="AD631" s="12"/>
      <c r="AE631" s="12"/>
      <c r="AF631" s="12"/>
      <c r="AG631" s="12"/>
      <c r="AH631" s="12"/>
      <c r="AI631" s="12"/>
      <c r="AJ631" s="12"/>
      <c r="AK631" s="12"/>
      <c r="AL631" s="12"/>
      <c r="AM631" s="12"/>
      <c r="AN631" s="12"/>
      <c r="AO631" s="12"/>
      <c r="AP631" s="12"/>
      <c r="AQ631" s="12"/>
      <c r="AR631" s="12"/>
      <c r="AS631" s="12"/>
      <c r="AT631" s="12"/>
      <c r="AU631" s="12"/>
      <c r="AV631" s="12"/>
      <c r="AW631" s="12"/>
    </row>
    <row r="632" spans="1:49" ht="12" customHeight="1" x14ac:dyDescent="0.2">
      <c r="A632" s="7">
        <v>630</v>
      </c>
      <c r="B632" s="16" t="s">
        <v>201</v>
      </c>
      <c r="C632" s="16" t="s">
        <v>265</v>
      </c>
      <c r="D632" s="33" t="s">
        <v>2235</v>
      </c>
      <c r="E632" s="33"/>
      <c r="F632" s="25" t="s">
        <v>3745</v>
      </c>
      <c r="G632" s="8">
        <f>MIN(J632:AW632)</f>
        <v>0.95265046296296296</v>
      </c>
      <c r="H632" s="9">
        <f>COUNTA(J632:AW632)</f>
        <v>6</v>
      </c>
      <c r="I632" s="9">
        <f>INDEX(J$1:AW$1,MATCH(MIN(J632:AW632),J632:AW632,0))</f>
        <v>2004</v>
      </c>
      <c r="J632" s="43"/>
      <c r="K632" s="43"/>
      <c r="L632" s="43"/>
      <c r="M632" s="43"/>
      <c r="N632" s="43"/>
      <c r="O632" s="9"/>
      <c r="P632" s="12"/>
      <c r="Q632" s="12"/>
      <c r="R632" s="12"/>
      <c r="S632" s="12"/>
      <c r="T632" s="12">
        <v>1.3953240740740742</v>
      </c>
      <c r="U632" s="12"/>
      <c r="V632" s="12"/>
      <c r="W632" s="12"/>
      <c r="X632" s="12"/>
      <c r="Y632" s="12"/>
      <c r="Z632" s="12">
        <v>1.2773263888888888</v>
      </c>
      <c r="AA632" s="12"/>
      <c r="AB632" s="12"/>
      <c r="AC632" s="12">
        <v>1.121875</v>
      </c>
      <c r="AD632" s="12">
        <v>0.95265046296296296</v>
      </c>
      <c r="AE632" s="12"/>
      <c r="AF632" s="12">
        <v>1.354340277777778</v>
      </c>
      <c r="AG632" s="12">
        <v>1.3743055555555557</v>
      </c>
      <c r="AH632" s="12"/>
      <c r="AI632" s="12"/>
      <c r="AJ632" s="12"/>
      <c r="AK632" s="12"/>
      <c r="AL632" s="12"/>
      <c r="AM632" s="12"/>
      <c r="AN632" s="12"/>
      <c r="AO632" s="12"/>
      <c r="AP632" s="12"/>
      <c r="AQ632" s="12"/>
      <c r="AR632" s="12"/>
      <c r="AS632" s="12"/>
      <c r="AT632" s="12"/>
      <c r="AU632" s="12"/>
      <c r="AV632" s="12"/>
      <c r="AW632" s="12"/>
    </row>
    <row r="633" spans="1:49" ht="12" customHeight="1" x14ac:dyDescent="0.2">
      <c r="A633" s="7">
        <v>631</v>
      </c>
      <c r="B633" s="34" t="s">
        <v>247</v>
      </c>
      <c r="C633" s="34" t="s">
        <v>1097</v>
      </c>
      <c r="D633" s="33" t="s">
        <v>2164</v>
      </c>
      <c r="E633" s="33">
        <v>349236</v>
      </c>
      <c r="F633" s="25" t="s">
        <v>3745</v>
      </c>
      <c r="G633" s="8">
        <f>MIN(J633:AW633)</f>
        <v>0.95277777777777783</v>
      </c>
      <c r="H633" s="9">
        <f>COUNTA(J633:AW633)</f>
        <v>1</v>
      </c>
      <c r="I633" s="9">
        <f>INDEX(J$1:AW$1,MATCH(MIN(J633:AW633),J633:AW633,0))</f>
        <v>2018</v>
      </c>
      <c r="J633" s="43"/>
      <c r="K633" s="43"/>
      <c r="L633" s="43"/>
      <c r="M633" s="43"/>
      <c r="N633" s="43"/>
      <c r="O633" s="9"/>
      <c r="P633" s="43">
        <v>0.95277777777777783</v>
      </c>
      <c r="Q633" s="12"/>
      <c r="R633" s="12"/>
      <c r="S633" s="12"/>
      <c r="T633" s="12"/>
      <c r="U633" s="12"/>
      <c r="V633" s="12"/>
      <c r="W633" s="12"/>
      <c r="X633" s="12"/>
      <c r="Y633" s="12"/>
      <c r="Z633" s="12"/>
      <c r="AA633" s="12"/>
      <c r="AB633" s="12"/>
      <c r="AC633" s="12"/>
      <c r="AD633" s="12"/>
      <c r="AE633" s="12"/>
      <c r="AF633" s="12"/>
      <c r="AG633" s="12"/>
      <c r="AH633" s="12"/>
      <c r="AI633" s="12"/>
      <c r="AJ633" s="12"/>
      <c r="AK633" s="12"/>
      <c r="AL633" s="12"/>
      <c r="AM633" s="12"/>
      <c r="AN633" s="12"/>
      <c r="AO633" s="12"/>
      <c r="AP633" s="12"/>
      <c r="AQ633" s="12"/>
      <c r="AR633" s="12"/>
      <c r="AS633" s="12"/>
      <c r="AT633" s="12"/>
      <c r="AU633" s="12"/>
      <c r="AV633" s="12"/>
      <c r="AW633" s="12"/>
    </row>
    <row r="634" spans="1:49" ht="12" customHeight="1" x14ac:dyDescent="0.2">
      <c r="A634" s="7">
        <v>632</v>
      </c>
      <c r="B634" s="16" t="s">
        <v>609</v>
      </c>
      <c r="C634" s="16" t="s">
        <v>556</v>
      </c>
      <c r="D634" s="16" t="s">
        <v>3732</v>
      </c>
      <c r="E634" s="33">
        <v>820200</v>
      </c>
      <c r="F634" s="25" t="s">
        <v>3745</v>
      </c>
      <c r="G634" s="8">
        <f>MIN(J634:AW634)</f>
        <v>0.95319444444444434</v>
      </c>
      <c r="H634" s="9">
        <f>COUNTA(J634:AW634)</f>
        <v>1</v>
      </c>
      <c r="I634" s="9">
        <f>INDEX(J$1:AW$1,MATCH(MIN(J634:AW634),J634:AW634,0))</f>
        <v>2023</v>
      </c>
      <c r="J634" s="43"/>
      <c r="K634" s="43"/>
      <c r="L634" s="43"/>
      <c r="M634" s="43">
        <v>0.95319444444444434</v>
      </c>
      <c r="N634" s="9"/>
      <c r="O634" s="9"/>
      <c r="P634" s="9"/>
      <c r="Q634" s="9"/>
      <c r="R634" s="9"/>
      <c r="S634" s="9"/>
      <c r="T634" s="9"/>
      <c r="U634" s="9"/>
      <c r="V634" s="9"/>
      <c r="W634" s="12"/>
      <c r="X634" s="9"/>
      <c r="Y634" s="7"/>
      <c r="Z634" s="7"/>
      <c r="AA634" s="7"/>
      <c r="AB634" s="7"/>
      <c r="AC634" s="7"/>
      <c r="AD634" s="7"/>
      <c r="AE634" s="7"/>
      <c r="AF634" s="7"/>
      <c r="AG634" s="7"/>
      <c r="AH634" s="7"/>
      <c r="AI634" s="7"/>
      <c r="AJ634" s="7"/>
      <c r="AK634" s="7"/>
      <c r="AL634" s="7"/>
      <c r="AM634" s="7"/>
      <c r="AN634" s="7"/>
      <c r="AO634" s="7"/>
      <c r="AP634" s="7"/>
      <c r="AQ634" s="7"/>
      <c r="AR634" s="7"/>
      <c r="AS634" s="12"/>
      <c r="AT634" s="12"/>
      <c r="AU634" s="12"/>
      <c r="AV634" s="12"/>
      <c r="AW634" s="12"/>
    </row>
    <row r="635" spans="1:49" ht="12" customHeight="1" x14ac:dyDescent="0.2">
      <c r="A635" s="7">
        <v>633</v>
      </c>
      <c r="B635" s="34" t="s">
        <v>366</v>
      </c>
      <c r="C635" s="34" t="s">
        <v>1098</v>
      </c>
      <c r="D635" s="33" t="s">
        <v>1739</v>
      </c>
      <c r="E635" s="33">
        <v>309882</v>
      </c>
      <c r="F635" s="25" t="s">
        <v>3745</v>
      </c>
      <c r="G635" s="8">
        <f>MIN(J635:AW635)</f>
        <v>0.95322916666666668</v>
      </c>
      <c r="H635" s="9">
        <f>COUNTA(J635:AW635)</f>
        <v>1</v>
      </c>
      <c r="I635" s="9">
        <f>INDEX(J$1:AW$1,MATCH(MIN(J635:AW635),J635:AW635,0))</f>
        <v>2018</v>
      </c>
      <c r="J635" s="43"/>
      <c r="K635" s="43"/>
      <c r="L635" s="43"/>
      <c r="M635" s="43"/>
      <c r="N635" s="43"/>
      <c r="O635" s="9"/>
      <c r="P635" s="43">
        <v>0.95322916666666668</v>
      </c>
      <c r="Q635" s="12"/>
      <c r="R635" s="12"/>
      <c r="S635" s="12"/>
      <c r="T635" s="12"/>
      <c r="U635" s="12"/>
      <c r="V635" s="12"/>
      <c r="W635" s="12"/>
      <c r="X635" s="12"/>
      <c r="Y635" s="12"/>
      <c r="Z635" s="12"/>
      <c r="AA635" s="12"/>
      <c r="AB635" s="12"/>
      <c r="AC635" s="12"/>
      <c r="AD635" s="12"/>
      <c r="AE635" s="12"/>
      <c r="AF635" s="12"/>
      <c r="AG635" s="12"/>
      <c r="AH635" s="12"/>
      <c r="AI635" s="12"/>
      <c r="AJ635" s="12"/>
      <c r="AK635" s="12"/>
      <c r="AL635" s="12"/>
      <c r="AM635" s="12"/>
      <c r="AN635" s="12"/>
      <c r="AO635" s="12"/>
      <c r="AP635" s="12"/>
      <c r="AQ635" s="12"/>
      <c r="AR635" s="12"/>
      <c r="AS635" s="12"/>
      <c r="AT635" s="12"/>
      <c r="AU635" s="12"/>
      <c r="AV635" s="12"/>
      <c r="AW635" s="12"/>
    </row>
    <row r="636" spans="1:49" ht="12" customHeight="1" x14ac:dyDescent="0.2">
      <c r="A636" s="7">
        <v>634</v>
      </c>
      <c r="B636" s="16" t="s">
        <v>207</v>
      </c>
      <c r="C636" s="16" t="s">
        <v>13</v>
      </c>
      <c r="D636" s="16" t="s">
        <v>2368</v>
      </c>
      <c r="E636" s="16">
        <v>681831</v>
      </c>
      <c r="F636" s="7" t="s">
        <v>3745</v>
      </c>
      <c r="G636" s="8">
        <f>MIN(J636:AW636)</f>
        <v>0.95337962962962963</v>
      </c>
      <c r="H636" s="9">
        <f>COUNTA(J636:AW636)</f>
        <v>1</v>
      </c>
      <c r="I636" s="9">
        <f>INDEX(J$1:AW$1,MATCH(MIN(J636:AW636),J636:AW636,0))</f>
        <v>2026</v>
      </c>
      <c r="J636" s="43">
        <v>0.95337962962962963</v>
      </c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12"/>
      <c r="X636" s="9"/>
      <c r="Y636" s="7"/>
      <c r="Z636" s="7"/>
      <c r="AA636" s="7"/>
      <c r="AB636" s="7"/>
      <c r="AC636" s="7"/>
      <c r="AD636" s="7"/>
      <c r="AE636" s="7"/>
      <c r="AF636" s="7"/>
      <c r="AG636" s="7"/>
      <c r="AH636" s="7"/>
      <c r="AI636" s="7"/>
      <c r="AJ636" s="7"/>
      <c r="AK636" s="7"/>
      <c r="AL636" s="7"/>
      <c r="AM636" s="7"/>
      <c r="AN636" s="7"/>
      <c r="AO636" s="7"/>
      <c r="AP636" s="7"/>
      <c r="AQ636" s="7"/>
      <c r="AR636" s="7"/>
      <c r="AS636" s="12"/>
      <c r="AT636" s="12"/>
      <c r="AU636" s="12"/>
      <c r="AV636" s="12"/>
      <c r="AW636" s="12"/>
    </row>
    <row r="637" spans="1:49" ht="12" customHeight="1" x14ac:dyDescent="0.2">
      <c r="A637" s="7">
        <v>635</v>
      </c>
      <c r="B637" s="35" t="s">
        <v>98</v>
      </c>
      <c r="C637" s="35" t="s">
        <v>1047</v>
      </c>
      <c r="D637" s="33" t="s">
        <v>2284</v>
      </c>
      <c r="E637" s="33"/>
      <c r="F637" s="25" t="s">
        <v>3745</v>
      </c>
      <c r="G637" s="8">
        <f>MIN(J637:AW637)</f>
        <v>0.95339120370370367</v>
      </c>
      <c r="H637" s="9">
        <f>COUNTA(J637:AW637)</f>
        <v>1</v>
      </c>
      <c r="I637" s="9">
        <f>INDEX(J$1:AW$1,MATCH(MIN(J637:AW637),J637:AW637,0))</f>
        <v>2017</v>
      </c>
      <c r="J637" s="43"/>
      <c r="K637" s="43"/>
      <c r="L637" s="43"/>
      <c r="M637" s="43"/>
      <c r="N637" s="43"/>
      <c r="O637" s="9"/>
      <c r="P637" s="12"/>
      <c r="Q637" s="23">
        <v>0.95339120370370367</v>
      </c>
      <c r="R637" s="12"/>
      <c r="S637" s="12"/>
      <c r="T637" s="12"/>
      <c r="U637" s="12"/>
      <c r="V637" s="12"/>
      <c r="W637" s="12"/>
      <c r="X637" s="12"/>
      <c r="Y637" s="12"/>
      <c r="Z637" s="12"/>
      <c r="AA637" s="12"/>
      <c r="AB637" s="12"/>
      <c r="AC637" s="12"/>
      <c r="AD637" s="12"/>
      <c r="AE637" s="12"/>
      <c r="AF637" s="12"/>
      <c r="AG637" s="12"/>
      <c r="AH637" s="12"/>
      <c r="AI637" s="12"/>
      <c r="AJ637" s="12"/>
      <c r="AK637" s="12"/>
      <c r="AL637" s="12"/>
      <c r="AM637" s="12"/>
      <c r="AN637" s="12"/>
      <c r="AO637" s="12"/>
      <c r="AP637" s="12"/>
      <c r="AQ637" s="12"/>
      <c r="AR637" s="12"/>
      <c r="AS637" s="12"/>
      <c r="AT637" s="12"/>
      <c r="AU637" s="12"/>
      <c r="AV637" s="12"/>
      <c r="AW637" s="12"/>
    </row>
    <row r="638" spans="1:49" ht="12" customHeight="1" x14ac:dyDescent="0.2">
      <c r="A638" s="7">
        <v>636</v>
      </c>
      <c r="B638" s="16" t="s">
        <v>3391</v>
      </c>
      <c r="C638" s="16" t="s">
        <v>3439</v>
      </c>
      <c r="D638" s="16" t="s">
        <v>3290</v>
      </c>
      <c r="E638" s="33">
        <v>665212</v>
      </c>
      <c r="F638" s="7" t="s">
        <v>3745</v>
      </c>
      <c r="G638" s="8">
        <f>MIN(J638:AW638)</f>
        <v>0.95347222222222228</v>
      </c>
      <c r="H638" s="9">
        <f>COUNTA(J638:AW638)</f>
        <v>2</v>
      </c>
      <c r="I638" s="9">
        <f>INDEX(J$1:AW$1,MATCH(MIN(J638:AW638),J638:AW638,0))</f>
        <v>2026</v>
      </c>
      <c r="J638" s="43">
        <v>0.95347222222222228</v>
      </c>
      <c r="K638" s="43"/>
      <c r="L638" s="12">
        <v>1.0708449074074073</v>
      </c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12"/>
      <c r="X638" s="9"/>
      <c r="Y638" s="7"/>
      <c r="Z638" s="7"/>
      <c r="AA638" s="7"/>
      <c r="AB638" s="7"/>
      <c r="AC638" s="7"/>
      <c r="AD638" s="7"/>
      <c r="AE638" s="7"/>
      <c r="AF638" s="7"/>
      <c r="AG638" s="7"/>
      <c r="AH638" s="7"/>
      <c r="AI638" s="7"/>
      <c r="AJ638" s="7"/>
      <c r="AK638" s="7"/>
      <c r="AL638" s="7"/>
      <c r="AM638" s="7"/>
      <c r="AN638" s="7"/>
      <c r="AO638" s="7"/>
      <c r="AP638" s="7"/>
      <c r="AQ638" s="7"/>
      <c r="AR638" s="7"/>
      <c r="AS638" s="12"/>
      <c r="AT638" s="12"/>
      <c r="AU638" s="12"/>
      <c r="AV638" s="12"/>
      <c r="AW638" s="12"/>
    </row>
    <row r="639" spans="1:49" ht="12" customHeight="1" x14ac:dyDescent="0.2">
      <c r="A639" s="7">
        <v>637</v>
      </c>
      <c r="B639" s="16" t="s">
        <v>201</v>
      </c>
      <c r="C639" s="16" t="s">
        <v>339</v>
      </c>
      <c r="D639" s="33" t="s">
        <v>1360</v>
      </c>
      <c r="E639" s="33">
        <v>209331</v>
      </c>
      <c r="F639" s="25" t="s">
        <v>3745</v>
      </c>
      <c r="G639" s="8">
        <f>MIN(J639:AW639)</f>
        <v>0.95373842592592595</v>
      </c>
      <c r="H639" s="9">
        <f>COUNTA(J639:AW639)</f>
        <v>14</v>
      </c>
      <c r="I639" s="9">
        <f>INDEX(J$1:AW$1,MATCH(MIN(J639:AW639),J639:AW639,0))</f>
        <v>2007</v>
      </c>
      <c r="J639" s="43"/>
      <c r="K639" s="43"/>
      <c r="L639" s="43">
        <v>1.3869675925925926</v>
      </c>
      <c r="M639" s="43"/>
      <c r="N639" s="43">
        <v>1.2916435185185187</v>
      </c>
      <c r="O639" s="9"/>
      <c r="P639" s="12"/>
      <c r="Q639" s="23">
        <v>1.3240162037037038</v>
      </c>
      <c r="R639" s="12"/>
      <c r="S639" s="8">
        <v>1.0168634259259259</v>
      </c>
      <c r="T639" s="12">
        <v>1.0683912037037038</v>
      </c>
      <c r="U639" s="19">
        <v>0.98243055555555558</v>
      </c>
      <c r="V639" s="12"/>
      <c r="W639" s="12">
        <v>1.0962384259259259</v>
      </c>
      <c r="X639" s="12">
        <v>0.99476851851851855</v>
      </c>
      <c r="Y639" s="12">
        <v>1.0613657407407409</v>
      </c>
      <c r="Z639" s="12">
        <v>1.2221296296296296</v>
      </c>
      <c r="AA639" s="12">
        <v>0.95373842592592595</v>
      </c>
      <c r="AB639" s="12">
        <v>1.1647569444444443</v>
      </c>
      <c r="AC639" s="12" t="s">
        <v>625</v>
      </c>
      <c r="AD639" s="12">
        <v>1.3909259259259261</v>
      </c>
      <c r="AE639" s="12"/>
      <c r="AF639" s="12"/>
      <c r="AG639" s="12"/>
      <c r="AH639" s="12"/>
      <c r="AI639" s="12"/>
      <c r="AJ639" s="12"/>
      <c r="AK639" s="12"/>
      <c r="AL639" s="12"/>
      <c r="AM639" s="12"/>
      <c r="AN639" s="12"/>
      <c r="AO639" s="12"/>
      <c r="AP639" s="12"/>
      <c r="AQ639" s="12"/>
      <c r="AR639" s="12"/>
      <c r="AS639" s="12"/>
      <c r="AT639" s="12"/>
      <c r="AU639" s="12"/>
      <c r="AV639" s="12"/>
      <c r="AW639" s="12"/>
    </row>
    <row r="640" spans="1:49" ht="12" customHeight="1" x14ac:dyDescent="0.2">
      <c r="A640" s="7">
        <v>638</v>
      </c>
      <c r="B640" s="16" t="s">
        <v>203</v>
      </c>
      <c r="C640" s="16" t="s">
        <v>178</v>
      </c>
      <c r="D640" s="16" t="s">
        <v>3074</v>
      </c>
      <c r="E640" s="33">
        <v>568224</v>
      </c>
      <c r="F640" s="25" t="s">
        <v>3745</v>
      </c>
      <c r="G640" s="8">
        <f>MIN(J640:AW640)</f>
        <v>0.95384259259259263</v>
      </c>
      <c r="H640" s="9">
        <f>COUNTA(J640:AW640)</f>
        <v>4</v>
      </c>
      <c r="I640" s="9">
        <f>INDEX(J$1:AW$1,MATCH(MIN(J640:AW640),J640:AW640,0))</f>
        <v>2025</v>
      </c>
      <c r="J640" s="43">
        <v>1.1220486111111112</v>
      </c>
      <c r="K640" s="43">
        <v>0.95384259259259263</v>
      </c>
      <c r="L640" s="43">
        <v>0.99104166666666671</v>
      </c>
      <c r="M640" s="43">
        <v>1.0404629629629629</v>
      </c>
      <c r="N640" s="9"/>
      <c r="O640" s="9"/>
      <c r="P640" s="9"/>
      <c r="Q640" s="9"/>
      <c r="R640" s="9"/>
      <c r="S640" s="9"/>
      <c r="T640" s="9"/>
      <c r="U640" s="9"/>
      <c r="V640" s="9"/>
      <c r="W640" s="12"/>
      <c r="X640" s="9"/>
      <c r="Y640" s="7"/>
      <c r="Z640" s="7"/>
      <c r="AA640" s="7"/>
      <c r="AB640" s="7"/>
      <c r="AC640" s="7"/>
      <c r="AD640" s="7"/>
      <c r="AE640" s="7"/>
      <c r="AF640" s="7"/>
      <c r="AG640" s="7"/>
      <c r="AH640" s="7"/>
      <c r="AI640" s="7"/>
      <c r="AJ640" s="7"/>
      <c r="AK640" s="7"/>
      <c r="AL640" s="7"/>
      <c r="AM640" s="7"/>
      <c r="AN640" s="7"/>
      <c r="AO640" s="7"/>
      <c r="AP640" s="7"/>
      <c r="AQ640" s="7"/>
      <c r="AR640" s="7"/>
      <c r="AS640" s="12"/>
      <c r="AT640" s="12"/>
      <c r="AU640" s="12"/>
      <c r="AV640" s="12"/>
      <c r="AW640" s="12"/>
    </row>
    <row r="641" spans="1:49" ht="12" customHeight="1" x14ac:dyDescent="0.2">
      <c r="A641" s="7">
        <v>639</v>
      </c>
      <c r="B641" s="16" t="s">
        <v>548</v>
      </c>
      <c r="C641" s="16" t="s">
        <v>13</v>
      </c>
      <c r="D641" s="33" t="s">
        <v>2913</v>
      </c>
      <c r="E641" s="33"/>
      <c r="F641" s="25" t="s">
        <v>3745</v>
      </c>
      <c r="G641" s="8">
        <f>MIN(J641:AW641)</f>
        <v>0.95416666666666661</v>
      </c>
      <c r="H641" s="9">
        <f>COUNTA(J641:AW641)</f>
        <v>1</v>
      </c>
      <c r="I641" s="9">
        <f>INDEX(J$1:AW$1,MATCH(MIN(J641:AW641),J641:AW641,0))</f>
        <v>2007</v>
      </c>
      <c r="J641" s="43"/>
      <c r="K641" s="43"/>
      <c r="L641" s="43"/>
      <c r="M641" s="43"/>
      <c r="N641" s="43"/>
      <c r="O641" s="9"/>
      <c r="P641" s="12"/>
      <c r="Q641" s="12"/>
      <c r="R641" s="12"/>
      <c r="S641" s="12"/>
      <c r="T641" s="12"/>
      <c r="U641" s="12"/>
      <c r="V641" s="12"/>
      <c r="W641" s="12"/>
      <c r="X641" s="12"/>
      <c r="Y641" s="12"/>
      <c r="Z641" s="12"/>
      <c r="AA641" s="12">
        <v>0.95416666666666661</v>
      </c>
      <c r="AB641" s="12"/>
      <c r="AC641" s="12"/>
      <c r="AD641" s="12"/>
      <c r="AE641" s="12"/>
      <c r="AF641" s="12"/>
      <c r="AG641" s="12"/>
      <c r="AH641" s="12"/>
      <c r="AI641" s="12"/>
      <c r="AJ641" s="12"/>
      <c r="AK641" s="12"/>
      <c r="AL641" s="12"/>
      <c r="AM641" s="12"/>
      <c r="AN641" s="12"/>
      <c r="AO641" s="12"/>
      <c r="AP641" s="12"/>
      <c r="AQ641" s="12"/>
      <c r="AR641" s="12"/>
      <c r="AS641" s="12"/>
      <c r="AT641" s="12"/>
      <c r="AU641" s="12"/>
      <c r="AV641" s="12"/>
      <c r="AW641" s="12"/>
    </row>
    <row r="642" spans="1:49" ht="12" customHeight="1" x14ac:dyDescent="0.2">
      <c r="A642" s="7">
        <v>640</v>
      </c>
      <c r="B642" s="16" t="s">
        <v>336</v>
      </c>
      <c r="C642" s="16" t="s">
        <v>1435</v>
      </c>
      <c r="D642" s="33" t="s">
        <v>3569</v>
      </c>
      <c r="E642" s="33">
        <v>897211</v>
      </c>
      <c r="F642" s="25" t="s">
        <v>3745</v>
      </c>
      <c r="G642" s="8">
        <f>MIN(J642:AW642)</f>
        <v>0.95499999999999996</v>
      </c>
      <c r="H642" s="9">
        <f>COUNTA(J642:AW642)</f>
        <v>2</v>
      </c>
      <c r="I642" s="9">
        <f>INDEX(J$1:AW$1,MATCH(MIN(J642:AW642),J642:AW642,0))</f>
        <v>2026</v>
      </c>
      <c r="J642" s="43">
        <v>0.95499999999999996</v>
      </c>
      <c r="K642" s="43">
        <v>1.1365856481481482</v>
      </c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12"/>
      <c r="X642" s="9"/>
      <c r="Y642" s="7"/>
      <c r="Z642" s="7"/>
      <c r="AA642" s="7"/>
      <c r="AB642" s="7"/>
      <c r="AC642" s="7"/>
      <c r="AD642" s="7"/>
      <c r="AE642" s="7"/>
      <c r="AF642" s="7"/>
      <c r="AG642" s="7"/>
      <c r="AH642" s="7"/>
      <c r="AI642" s="7"/>
      <c r="AJ642" s="7"/>
      <c r="AK642" s="7"/>
      <c r="AL642" s="7"/>
      <c r="AM642" s="7"/>
      <c r="AN642" s="7"/>
      <c r="AO642" s="7"/>
      <c r="AP642" s="7"/>
      <c r="AQ642" s="7"/>
      <c r="AR642" s="7"/>
      <c r="AS642" s="12"/>
      <c r="AT642" s="12"/>
      <c r="AU642" s="12"/>
      <c r="AV642" s="12"/>
      <c r="AW642" s="12"/>
    </row>
    <row r="643" spans="1:49" ht="12" customHeight="1" x14ac:dyDescent="0.2">
      <c r="A643" s="7">
        <v>641</v>
      </c>
      <c r="B643" s="35" t="s">
        <v>189</v>
      </c>
      <c r="C643" s="35" t="s">
        <v>168</v>
      </c>
      <c r="D643" s="33" t="s">
        <v>1978</v>
      </c>
      <c r="E643" s="33">
        <v>348922</v>
      </c>
      <c r="F643" s="25" t="s">
        <v>3745</v>
      </c>
      <c r="G643" s="8">
        <f>MIN(J643:AW643)</f>
        <v>0.95512731481481483</v>
      </c>
      <c r="H643" s="9">
        <f>COUNTA(J643:AW643)</f>
        <v>7</v>
      </c>
      <c r="I643" s="9">
        <f>INDEX(J$1:AW$1,MATCH(MIN(J643:AW643),J643:AW643,0))</f>
        <v>2018</v>
      </c>
      <c r="J643" s="43">
        <v>0.99539351851851854</v>
      </c>
      <c r="K643" s="43">
        <v>0.99869212962962961</v>
      </c>
      <c r="L643" s="43"/>
      <c r="M643" s="43">
        <v>1.1540046296296296</v>
      </c>
      <c r="N643" s="43"/>
      <c r="O643" s="43">
        <v>1.0115162037037038</v>
      </c>
      <c r="P643" s="43">
        <v>0.95512731481481483</v>
      </c>
      <c r="Q643" s="23">
        <v>1.0732523148148148</v>
      </c>
      <c r="R643" s="8">
        <v>1.1795370370370371</v>
      </c>
      <c r="S643" s="12"/>
      <c r="T643" s="12"/>
      <c r="U643" s="12"/>
      <c r="V643" s="12"/>
      <c r="W643" s="12"/>
      <c r="X643" s="12"/>
      <c r="Y643" s="12"/>
      <c r="Z643" s="12"/>
      <c r="AA643" s="12"/>
      <c r="AB643" s="12"/>
      <c r="AC643" s="12"/>
      <c r="AD643" s="12"/>
      <c r="AE643" s="12"/>
      <c r="AF643" s="12"/>
      <c r="AG643" s="12"/>
      <c r="AH643" s="12"/>
      <c r="AI643" s="12"/>
      <c r="AJ643" s="12"/>
      <c r="AK643" s="12"/>
      <c r="AL643" s="12"/>
      <c r="AM643" s="12"/>
      <c r="AN643" s="12"/>
      <c r="AO643" s="12"/>
      <c r="AP643" s="12"/>
      <c r="AQ643" s="12"/>
      <c r="AR643" s="12"/>
      <c r="AS643" s="12"/>
      <c r="AT643" s="12"/>
      <c r="AU643" s="12"/>
      <c r="AV643" s="12"/>
      <c r="AW643" s="12"/>
    </row>
    <row r="644" spans="1:49" ht="12" customHeight="1" x14ac:dyDescent="0.2">
      <c r="A644" s="7">
        <v>642</v>
      </c>
      <c r="B644" s="16" t="s">
        <v>189</v>
      </c>
      <c r="C644" s="16" t="s">
        <v>722</v>
      </c>
      <c r="D644" s="33" t="s">
        <v>1985</v>
      </c>
      <c r="E644" s="33">
        <v>85557</v>
      </c>
      <c r="F644" s="25" t="s">
        <v>3745</v>
      </c>
      <c r="G644" s="8">
        <f>MIN(J644:AW644)</f>
        <v>0.95530092592592597</v>
      </c>
      <c r="H644" s="9">
        <f>COUNTA(J644:AW644)</f>
        <v>3</v>
      </c>
      <c r="I644" s="9">
        <f>INDEX(J$1:AW$1,MATCH(MIN(J644:AW644),J644:AW644,0))</f>
        <v>2017</v>
      </c>
      <c r="J644" s="43">
        <v>1.016875</v>
      </c>
      <c r="K644" s="43"/>
      <c r="L644" s="43"/>
      <c r="M644" s="43"/>
      <c r="N644" s="43"/>
      <c r="O644" s="9"/>
      <c r="P644" s="12"/>
      <c r="Q644" s="23">
        <v>0.95530092592592597</v>
      </c>
      <c r="R644" s="12"/>
      <c r="S644" s="12"/>
      <c r="T644" s="12"/>
      <c r="U644" s="12"/>
      <c r="V644" s="12"/>
      <c r="W644" s="12">
        <v>0.99937500000000001</v>
      </c>
      <c r="X644" s="12"/>
      <c r="Y644" s="12"/>
      <c r="Z644" s="12"/>
      <c r="AA644" s="12"/>
      <c r="AB644" s="12"/>
      <c r="AC644" s="12"/>
      <c r="AD644" s="12"/>
      <c r="AE644" s="12"/>
      <c r="AF644" s="12"/>
      <c r="AG644" s="12"/>
      <c r="AH644" s="12"/>
      <c r="AI644" s="12"/>
      <c r="AJ644" s="12"/>
      <c r="AK644" s="12"/>
      <c r="AL644" s="12"/>
      <c r="AM644" s="12"/>
      <c r="AN644" s="12"/>
      <c r="AO644" s="12"/>
      <c r="AP644" s="12"/>
      <c r="AQ644" s="12"/>
      <c r="AR644" s="12"/>
      <c r="AS644" s="12"/>
      <c r="AT644" s="12"/>
      <c r="AU644" s="12"/>
      <c r="AV644" s="12"/>
      <c r="AW644" s="12"/>
    </row>
    <row r="645" spans="1:49" ht="12" customHeight="1" x14ac:dyDescent="0.2">
      <c r="A645" s="7">
        <v>643</v>
      </c>
      <c r="B645" s="16" t="s">
        <v>194</v>
      </c>
      <c r="C645" s="16" t="s">
        <v>237</v>
      </c>
      <c r="D645" s="33" t="s">
        <v>2617</v>
      </c>
      <c r="E645" s="33"/>
      <c r="F645" s="25" t="s">
        <v>3745</v>
      </c>
      <c r="G645" s="8">
        <f>MIN(J645:AW645)</f>
        <v>0.9555555555555556</v>
      </c>
      <c r="H645" s="9">
        <f>COUNTA(J645:AW645)</f>
        <v>2</v>
      </c>
      <c r="I645" s="9">
        <f>INDEX(J$1:AW$1,MATCH(MIN(J645:AW645),J645:AW645,0))</f>
        <v>1992</v>
      </c>
      <c r="J645" s="43"/>
      <c r="K645" s="43"/>
      <c r="L645" s="43"/>
      <c r="M645" s="43"/>
      <c r="N645" s="43"/>
      <c r="O645" s="9"/>
      <c r="P645" s="12"/>
      <c r="Q645" s="12"/>
      <c r="R645" s="12"/>
      <c r="S645" s="12"/>
      <c r="T645" s="12"/>
      <c r="U645" s="12"/>
      <c r="V645" s="12"/>
      <c r="W645" s="12"/>
      <c r="X645" s="12"/>
      <c r="Y645" s="12"/>
      <c r="Z645" s="12"/>
      <c r="AA645" s="12"/>
      <c r="AB645" s="12"/>
      <c r="AC645" s="12"/>
      <c r="AD645" s="12"/>
      <c r="AE645" s="12"/>
      <c r="AF645" s="12">
        <v>1.0137731481481482</v>
      </c>
      <c r="AG645" s="12"/>
      <c r="AH645" s="12"/>
      <c r="AI645" s="12"/>
      <c r="AJ645" s="12"/>
      <c r="AK645" s="12"/>
      <c r="AL645" s="12"/>
      <c r="AM645" s="12"/>
      <c r="AN645" s="12"/>
      <c r="AO645" s="12"/>
      <c r="AP645" s="12">
        <v>0.9555555555555556</v>
      </c>
      <c r="AQ645" s="12"/>
      <c r="AR645" s="12"/>
      <c r="AS645" s="12"/>
      <c r="AT645" s="12"/>
      <c r="AU645" s="12"/>
      <c r="AV645" s="12"/>
      <c r="AW645" s="12"/>
    </row>
    <row r="646" spans="1:49" ht="12" customHeight="1" x14ac:dyDescent="0.2">
      <c r="A646" s="7">
        <v>644</v>
      </c>
      <c r="B646" s="50" t="s">
        <v>1508</v>
      </c>
      <c r="C646" s="50" t="s">
        <v>1161</v>
      </c>
      <c r="D646" s="33" t="s">
        <v>2143</v>
      </c>
      <c r="E646" s="33">
        <v>243646</v>
      </c>
      <c r="F646" s="47" t="s">
        <v>637</v>
      </c>
      <c r="G646" s="8">
        <f>MIN(J646:AW646)</f>
        <v>0.95627314814814823</v>
      </c>
      <c r="H646" s="9">
        <f>COUNTA(J646:AW646)</f>
        <v>1</v>
      </c>
      <c r="I646" s="9">
        <f>INDEX(J$1:AW$1,MATCH(MIN(J646:AW646),J646:AW646,0))</f>
        <v>2019</v>
      </c>
      <c r="J646" s="43"/>
      <c r="K646" s="43"/>
      <c r="L646" s="43"/>
      <c r="M646" s="43"/>
      <c r="N646" s="43"/>
      <c r="O646" s="51">
        <v>0.95627314814814823</v>
      </c>
      <c r="P646" s="9"/>
      <c r="Q646" s="9"/>
      <c r="R646" s="9"/>
      <c r="S646" s="9"/>
      <c r="T646" s="9"/>
      <c r="U646" s="9"/>
      <c r="V646" s="9"/>
      <c r="W646" s="12"/>
      <c r="X646" s="9"/>
      <c r="Y646" s="7"/>
      <c r="Z646" s="7"/>
      <c r="AA646" s="7"/>
      <c r="AB646" s="7"/>
      <c r="AC646" s="7"/>
      <c r="AD646" s="7"/>
      <c r="AE646" s="7"/>
      <c r="AF646" s="7"/>
      <c r="AG646" s="7"/>
      <c r="AH646" s="7"/>
      <c r="AI646" s="7"/>
      <c r="AJ646" s="7"/>
      <c r="AK646" s="7"/>
      <c r="AL646" s="7"/>
      <c r="AM646" s="7"/>
      <c r="AN646" s="7"/>
      <c r="AO646" s="7"/>
      <c r="AP646" s="7"/>
      <c r="AQ646" s="7"/>
      <c r="AR646" s="7"/>
      <c r="AS646" s="12"/>
      <c r="AT646" s="12"/>
      <c r="AU646" s="12"/>
      <c r="AV646" s="12"/>
      <c r="AW646" s="12"/>
    </row>
    <row r="647" spans="1:49" ht="12" customHeight="1" x14ac:dyDescent="0.2">
      <c r="A647" s="7">
        <v>645</v>
      </c>
      <c r="B647" s="36" t="s">
        <v>263</v>
      </c>
      <c r="C647" s="36" t="s">
        <v>957</v>
      </c>
      <c r="D647" s="33" t="s">
        <v>1714</v>
      </c>
      <c r="E647" s="33"/>
      <c r="F647" s="25" t="s">
        <v>3745</v>
      </c>
      <c r="G647" s="8">
        <f>MIN(J647:AW647)</f>
        <v>0.95638888888888884</v>
      </c>
      <c r="H647" s="9">
        <f>COUNTA(J647:AW647)</f>
        <v>2</v>
      </c>
      <c r="I647" s="9">
        <f>INDEX(J$1:AW$1,MATCH(MIN(J647:AW647),J647:AW647,0))</f>
        <v>2015</v>
      </c>
      <c r="J647" s="43"/>
      <c r="K647" s="43"/>
      <c r="L647" s="43"/>
      <c r="M647" s="43"/>
      <c r="N647" s="43"/>
      <c r="O647" s="9"/>
      <c r="P647" s="12"/>
      <c r="Q647" s="12"/>
      <c r="R647" s="8">
        <v>0.98853009259259261</v>
      </c>
      <c r="S647" s="8">
        <v>0.95638888888888884</v>
      </c>
      <c r="T647" s="12"/>
      <c r="U647" s="12"/>
      <c r="V647" s="12"/>
      <c r="W647" s="12"/>
      <c r="X647" s="12"/>
      <c r="Y647" s="12"/>
      <c r="Z647" s="12"/>
      <c r="AA647" s="12"/>
      <c r="AB647" s="12"/>
      <c r="AC647" s="12"/>
      <c r="AD647" s="12"/>
      <c r="AE647" s="12"/>
      <c r="AF647" s="12"/>
      <c r="AG647" s="12"/>
      <c r="AH647" s="12"/>
      <c r="AI647" s="12"/>
      <c r="AJ647" s="12"/>
      <c r="AK647" s="12"/>
      <c r="AL647" s="12"/>
      <c r="AM647" s="12"/>
      <c r="AN647" s="12"/>
      <c r="AO647" s="12"/>
      <c r="AP647" s="12"/>
      <c r="AQ647" s="12"/>
      <c r="AR647" s="12"/>
      <c r="AS647" s="12"/>
      <c r="AT647" s="12"/>
      <c r="AU647" s="12"/>
      <c r="AV647" s="12"/>
      <c r="AW647" s="12"/>
    </row>
    <row r="648" spans="1:49" ht="12" customHeight="1" x14ac:dyDescent="0.2">
      <c r="A648" s="7">
        <v>646</v>
      </c>
      <c r="B648" s="16" t="s">
        <v>398</v>
      </c>
      <c r="C648" s="16" t="s">
        <v>3646</v>
      </c>
      <c r="D648" s="33" t="s">
        <v>3534</v>
      </c>
      <c r="E648" s="33">
        <v>980149</v>
      </c>
      <c r="F648" s="25" t="s">
        <v>3745</v>
      </c>
      <c r="G648" s="8">
        <f>MIN(J648:AW648)</f>
        <v>0.9565393518518519</v>
      </c>
      <c r="H648" s="9">
        <f>COUNTA(J648:AW648)</f>
        <v>1</v>
      </c>
      <c r="I648" s="9">
        <f>INDEX(J$1:AW$1,MATCH(MIN(J648:AW648),J648:AW648,0))</f>
        <v>2025</v>
      </c>
      <c r="J648" s="43"/>
      <c r="K648" s="43">
        <v>0.9565393518518519</v>
      </c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12"/>
      <c r="X648" s="9"/>
      <c r="Y648" s="7"/>
      <c r="Z648" s="7"/>
      <c r="AA648" s="7"/>
      <c r="AB648" s="7"/>
      <c r="AC648" s="7"/>
      <c r="AD648" s="7"/>
      <c r="AE648" s="7"/>
      <c r="AF648" s="7"/>
      <c r="AG648" s="7"/>
      <c r="AH648" s="7"/>
      <c r="AI648" s="7"/>
      <c r="AJ648" s="7"/>
      <c r="AK648" s="7"/>
      <c r="AL648" s="7"/>
      <c r="AM648" s="7"/>
      <c r="AN648" s="7"/>
      <c r="AO648" s="7"/>
      <c r="AP648" s="7"/>
      <c r="AQ648" s="7"/>
      <c r="AR648" s="7"/>
      <c r="AS648" s="12"/>
      <c r="AT648" s="12"/>
      <c r="AU648" s="12"/>
      <c r="AV648" s="12"/>
      <c r="AW648" s="12"/>
    </row>
    <row r="649" spans="1:49" ht="12" customHeight="1" x14ac:dyDescent="0.2">
      <c r="A649" s="7">
        <v>647</v>
      </c>
      <c r="B649" s="16" t="s">
        <v>203</v>
      </c>
      <c r="C649" s="16" t="s">
        <v>3812</v>
      </c>
      <c r="D649" s="16" t="s">
        <v>3861</v>
      </c>
      <c r="E649" s="16">
        <v>988694</v>
      </c>
      <c r="F649" s="7" t="s">
        <v>3745</v>
      </c>
      <c r="G649" s="8">
        <f>MIN(J649:AW649)</f>
        <v>0.95680555555555558</v>
      </c>
      <c r="H649" s="9">
        <f>COUNTA(J649:AW649)</f>
        <v>1</v>
      </c>
      <c r="I649" s="9">
        <f>INDEX(J$1:AW$1,MATCH(MIN(J649:AW649),J649:AW649,0))</f>
        <v>2026</v>
      </c>
      <c r="J649" s="43">
        <v>0.95680555555555558</v>
      </c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12"/>
      <c r="X649" s="9"/>
      <c r="Y649" s="7"/>
      <c r="Z649" s="7"/>
      <c r="AA649" s="7"/>
      <c r="AB649" s="7"/>
      <c r="AC649" s="7"/>
      <c r="AD649" s="7"/>
      <c r="AE649" s="7"/>
      <c r="AF649" s="7"/>
      <c r="AG649" s="7"/>
      <c r="AH649" s="7"/>
      <c r="AI649" s="7"/>
      <c r="AJ649" s="7"/>
      <c r="AK649" s="7"/>
      <c r="AL649" s="7"/>
      <c r="AM649" s="7"/>
      <c r="AN649" s="7"/>
      <c r="AO649" s="7"/>
      <c r="AP649" s="7"/>
      <c r="AQ649" s="7"/>
      <c r="AR649" s="7"/>
      <c r="AS649" s="12"/>
      <c r="AT649" s="12"/>
      <c r="AU649" s="12"/>
      <c r="AV649" s="12"/>
      <c r="AW649" s="12"/>
    </row>
    <row r="650" spans="1:49" ht="12" customHeight="1" x14ac:dyDescent="0.2">
      <c r="A650" s="7">
        <v>648</v>
      </c>
      <c r="B650" s="35" t="s">
        <v>393</v>
      </c>
      <c r="C650" s="35" t="s">
        <v>900</v>
      </c>
      <c r="D650" s="33" t="s">
        <v>1804</v>
      </c>
      <c r="E650" s="33"/>
      <c r="F650" s="25" t="s">
        <v>3745</v>
      </c>
      <c r="G650" s="8">
        <f>MIN(J650:AW650)</f>
        <v>0.95708333333333329</v>
      </c>
      <c r="H650" s="9">
        <f>COUNTA(J650:AW650)</f>
        <v>1</v>
      </c>
      <c r="I650" s="9">
        <f>INDEX(J$1:AW$1,MATCH(MIN(J650:AW650),J650:AW650,0))</f>
        <v>2017</v>
      </c>
      <c r="J650" s="43"/>
      <c r="K650" s="43"/>
      <c r="L650" s="43"/>
      <c r="M650" s="43"/>
      <c r="N650" s="43"/>
      <c r="O650" s="9"/>
      <c r="P650" s="12"/>
      <c r="Q650" s="23">
        <v>0.95708333333333329</v>
      </c>
      <c r="R650" s="12"/>
      <c r="S650" s="12"/>
      <c r="T650" s="12"/>
      <c r="U650" s="12"/>
      <c r="V650" s="12"/>
      <c r="W650" s="12"/>
      <c r="X650" s="12"/>
      <c r="Y650" s="12"/>
      <c r="Z650" s="12"/>
      <c r="AA650" s="12"/>
      <c r="AB650" s="12"/>
      <c r="AC650" s="12"/>
      <c r="AD650" s="12"/>
      <c r="AE650" s="12"/>
      <c r="AF650" s="12"/>
      <c r="AG650" s="12"/>
      <c r="AH650" s="12"/>
      <c r="AI650" s="12"/>
      <c r="AJ650" s="12"/>
      <c r="AK650" s="12"/>
      <c r="AL650" s="12"/>
      <c r="AM650" s="12"/>
      <c r="AN650" s="12"/>
      <c r="AO650" s="12"/>
      <c r="AP650" s="12"/>
      <c r="AQ650" s="12"/>
      <c r="AR650" s="12"/>
      <c r="AS650" s="12"/>
      <c r="AT650" s="12"/>
      <c r="AU650" s="12"/>
      <c r="AV650" s="12"/>
      <c r="AW650" s="12"/>
    </row>
    <row r="651" spans="1:49" ht="12" customHeight="1" x14ac:dyDescent="0.2">
      <c r="A651" s="7">
        <v>649</v>
      </c>
      <c r="B651" s="16" t="s">
        <v>301</v>
      </c>
      <c r="C651" s="16" t="s">
        <v>370</v>
      </c>
      <c r="D651" s="33" t="s">
        <v>2197</v>
      </c>
      <c r="E651" s="33"/>
      <c r="F651" s="25" t="s">
        <v>3745</v>
      </c>
      <c r="G651" s="8">
        <f>MIN(J651:AW651)</f>
        <v>0.95721064814814805</v>
      </c>
      <c r="H651" s="9">
        <f>COUNTA(J651:AW651)</f>
        <v>1</v>
      </c>
      <c r="I651" s="9">
        <f>INDEX(J$1:AW$1,MATCH(MIN(J651:AW651),J651:AW651,0))</f>
        <v>2006</v>
      </c>
      <c r="J651" s="43"/>
      <c r="K651" s="43"/>
      <c r="L651" s="43"/>
      <c r="M651" s="43"/>
      <c r="N651" s="43"/>
      <c r="O651" s="9"/>
      <c r="P651" s="12"/>
      <c r="Q651" s="12"/>
      <c r="R651" s="12"/>
      <c r="S651" s="12"/>
      <c r="T651" s="12"/>
      <c r="U651" s="12"/>
      <c r="V651" s="12"/>
      <c r="W651" s="12"/>
      <c r="X651" s="12"/>
      <c r="Y651" s="12"/>
      <c r="Z651" s="12"/>
      <c r="AA651" s="12"/>
      <c r="AB651" s="12">
        <v>0.95721064814814805</v>
      </c>
      <c r="AC651" s="12"/>
      <c r="AD651" s="12"/>
      <c r="AE651" s="12"/>
      <c r="AF651" s="12"/>
      <c r="AG651" s="12"/>
      <c r="AH651" s="12"/>
      <c r="AI651" s="12"/>
      <c r="AJ651" s="12"/>
      <c r="AK651" s="12"/>
      <c r="AL651" s="12"/>
      <c r="AM651" s="12"/>
      <c r="AN651" s="12"/>
      <c r="AO651" s="12"/>
      <c r="AP651" s="12"/>
      <c r="AQ651" s="12"/>
      <c r="AR651" s="12"/>
      <c r="AS651" s="12"/>
      <c r="AT651" s="12"/>
      <c r="AU651" s="12"/>
      <c r="AV651" s="12"/>
      <c r="AW651" s="12"/>
    </row>
    <row r="652" spans="1:49" ht="12" customHeight="1" x14ac:dyDescent="0.2">
      <c r="A652" s="7">
        <v>650</v>
      </c>
      <c r="B652" s="16" t="s">
        <v>208</v>
      </c>
      <c r="C652" s="16" t="s">
        <v>911</v>
      </c>
      <c r="D652" s="33" t="s">
        <v>2495</v>
      </c>
      <c r="E652" s="33"/>
      <c r="F652" s="25" t="s">
        <v>3745</v>
      </c>
      <c r="G652" s="8">
        <f>MIN(J652:AW652)</f>
        <v>0.95729166666666676</v>
      </c>
      <c r="H652" s="9">
        <f>COUNTA(J652:AW652)</f>
        <v>1</v>
      </c>
      <c r="I652" s="9">
        <f>INDEX(J$1:AW$1,MATCH(MIN(J652:AW652),J652:AW652,0))</f>
        <v>2014</v>
      </c>
      <c r="J652" s="43"/>
      <c r="K652" s="43"/>
      <c r="L652" s="43"/>
      <c r="M652" s="43"/>
      <c r="N652" s="43"/>
      <c r="O652" s="9"/>
      <c r="P652" s="12"/>
      <c r="Q652" s="12"/>
      <c r="R652" s="12"/>
      <c r="S652" s="12"/>
      <c r="T652" s="12">
        <v>0.95729166666666676</v>
      </c>
      <c r="U652" s="12"/>
      <c r="V652" s="12"/>
      <c r="W652" s="12"/>
      <c r="X652" s="12"/>
      <c r="Y652" s="12"/>
      <c r="Z652" s="12"/>
      <c r="AA652" s="12"/>
      <c r="AB652" s="12"/>
      <c r="AC652" s="12"/>
      <c r="AD652" s="12"/>
      <c r="AE652" s="12"/>
      <c r="AF652" s="12"/>
      <c r="AG652" s="12"/>
      <c r="AH652" s="12"/>
      <c r="AI652" s="12"/>
      <c r="AJ652" s="12"/>
      <c r="AK652" s="12"/>
      <c r="AL652" s="12"/>
      <c r="AM652" s="12"/>
      <c r="AN652" s="12"/>
      <c r="AO652" s="12"/>
      <c r="AP652" s="12"/>
      <c r="AQ652" s="12"/>
      <c r="AR652" s="12"/>
      <c r="AS652" s="12"/>
      <c r="AT652" s="12"/>
      <c r="AU652" s="12"/>
      <c r="AV652" s="12"/>
      <c r="AW652" s="12"/>
    </row>
    <row r="653" spans="1:49" ht="12" customHeight="1" x14ac:dyDescent="0.2">
      <c r="A653" s="7">
        <v>651</v>
      </c>
      <c r="B653" s="16" t="s">
        <v>398</v>
      </c>
      <c r="C653" s="16" t="s">
        <v>397</v>
      </c>
      <c r="D653" s="33" t="s">
        <v>1357</v>
      </c>
      <c r="E653" s="33">
        <v>94162</v>
      </c>
      <c r="F653" s="25" t="s">
        <v>3745</v>
      </c>
      <c r="G653" s="8">
        <f>MIN(J653:AW653)</f>
        <v>0.95754629629629628</v>
      </c>
      <c r="H653" s="9">
        <f>COUNTA(J653:AW653)</f>
        <v>7</v>
      </c>
      <c r="I653" s="9">
        <f>INDEX(J$1:AW$1,MATCH(MIN(J653:AW653),J653:AW653,0))</f>
        <v>2008</v>
      </c>
      <c r="J653" s="43"/>
      <c r="K653" s="43"/>
      <c r="L653" s="43"/>
      <c r="M653" s="43"/>
      <c r="N653" s="43">
        <v>1.2751967592592592</v>
      </c>
      <c r="O653" s="9"/>
      <c r="P653" s="43">
        <v>1.1318981481481483</v>
      </c>
      <c r="Q653" s="23">
        <v>0.98849537037037039</v>
      </c>
      <c r="R653" s="12"/>
      <c r="S653" s="12"/>
      <c r="T653" s="12"/>
      <c r="U653" s="12"/>
      <c r="V653" s="12">
        <v>1.080474537037037</v>
      </c>
      <c r="W653" s="12"/>
      <c r="X653" s="12">
        <v>0.96289351851851857</v>
      </c>
      <c r="Y653" s="12"/>
      <c r="Z653" s="43">
        <v>0.95754629629629628</v>
      </c>
      <c r="AA653" s="12"/>
      <c r="AB653" s="12"/>
      <c r="AC653" s="43">
        <v>1.1384837962962964</v>
      </c>
      <c r="AD653" s="12"/>
      <c r="AE653" s="12"/>
      <c r="AF653" s="12"/>
      <c r="AG653" s="12"/>
      <c r="AH653" s="12"/>
      <c r="AI653" s="12"/>
      <c r="AJ653" s="12"/>
      <c r="AK653" s="12"/>
      <c r="AL653" s="12"/>
      <c r="AM653" s="12"/>
      <c r="AN653" s="12"/>
      <c r="AO653" s="12"/>
      <c r="AP653" s="12"/>
      <c r="AQ653" s="12"/>
      <c r="AR653" s="12"/>
      <c r="AS653" s="12"/>
      <c r="AT653" s="12"/>
      <c r="AU653" s="12"/>
      <c r="AV653" s="12"/>
      <c r="AW653" s="12"/>
    </row>
    <row r="654" spans="1:49" ht="12" customHeight="1" x14ac:dyDescent="0.2">
      <c r="A654" s="7">
        <v>652</v>
      </c>
      <c r="B654" s="16" t="s">
        <v>3032</v>
      </c>
      <c r="C654" s="16" t="s">
        <v>1414</v>
      </c>
      <c r="D654" s="16" t="s">
        <v>1292</v>
      </c>
      <c r="E654" s="33">
        <v>409558</v>
      </c>
      <c r="F654" s="47" t="s">
        <v>637</v>
      </c>
      <c r="G654" s="8">
        <f>MIN(J654:AW654)</f>
        <v>0.95803240740740747</v>
      </c>
      <c r="H654" s="9">
        <f>COUNTA(J654:AW654)</f>
        <v>3</v>
      </c>
      <c r="I654" s="9">
        <f>INDEX(J$1:AW$1,MATCH(MIN(J654:AW654),J654:AW654,0))</f>
        <v>2023</v>
      </c>
      <c r="J654" s="43"/>
      <c r="K654" s="43"/>
      <c r="L654" s="43">
        <v>0.98506944444444444</v>
      </c>
      <c r="M654" s="43">
        <v>0.95803240740740747</v>
      </c>
      <c r="N654" s="43">
        <v>1.0158217592592593</v>
      </c>
      <c r="O654" s="9"/>
      <c r="P654" s="9"/>
      <c r="Q654" s="9"/>
      <c r="R654" s="9"/>
      <c r="S654" s="9"/>
      <c r="T654" s="9"/>
      <c r="U654" s="9"/>
      <c r="V654" s="9"/>
      <c r="W654" s="12"/>
      <c r="X654" s="9"/>
      <c r="Y654" s="7"/>
      <c r="Z654" s="7"/>
      <c r="AA654" s="7"/>
      <c r="AB654" s="7"/>
      <c r="AC654" s="7"/>
      <c r="AD654" s="7"/>
      <c r="AE654" s="7"/>
      <c r="AF654" s="7"/>
      <c r="AG654" s="7"/>
      <c r="AH654" s="7"/>
      <c r="AI654" s="7"/>
      <c r="AJ654" s="7"/>
      <c r="AK654" s="7"/>
      <c r="AL654" s="7"/>
      <c r="AM654" s="7"/>
      <c r="AN654" s="7"/>
      <c r="AO654" s="7"/>
      <c r="AP654" s="7"/>
      <c r="AQ654" s="7"/>
      <c r="AR654" s="7"/>
      <c r="AS654" s="12"/>
      <c r="AT654" s="12"/>
      <c r="AU654" s="12"/>
      <c r="AV654" s="12"/>
      <c r="AW654" s="12"/>
    </row>
    <row r="655" spans="1:49" ht="12" customHeight="1" x14ac:dyDescent="0.2">
      <c r="A655" s="7">
        <v>653</v>
      </c>
      <c r="B655" s="50" t="s">
        <v>22</v>
      </c>
      <c r="C655" s="50" t="s">
        <v>888</v>
      </c>
      <c r="D655" s="33" t="s">
        <v>2841</v>
      </c>
      <c r="E655" s="33">
        <v>486404</v>
      </c>
      <c r="F655" s="25" t="s">
        <v>3745</v>
      </c>
      <c r="G655" s="8">
        <f>MIN(J655:AW655)</f>
        <v>0.95862268518518512</v>
      </c>
      <c r="H655" s="9">
        <f>COUNTA(J655:AW655)</f>
        <v>1</v>
      </c>
      <c r="I655" s="9">
        <f>INDEX(J$1:AW$1,MATCH(MIN(J655:AW655),J655:AW655,0))</f>
        <v>2019</v>
      </c>
      <c r="J655" s="43"/>
      <c r="K655" s="43"/>
      <c r="L655" s="43"/>
      <c r="M655" s="43"/>
      <c r="N655" s="43"/>
      <c r="O655" s="51">
        <v>0.95862268518518512</v>
      </c>
      <c r="P655" s="9"/>
      <c r="Q655" s="9"/>
      <c r="R655" s="9"/>
      <c r="S655" s="9"/>
      <c r="T655" s="9"/>
      <c r="U655" s="9"/>
      <c r="V655" s="9"/>
      <c r="W655" s="12"/>
      <c r="X655" s="9"/>
      <c r="Y655" s="7"/>
      <c r="Z655" s="7"/>
      <c r="AA655" s="7"/>
      <c r="AB655" s="7"/>
      <c r="AC655" s="7"/>
      <c r="AD655" s="7"/>
      <c r="AE655" s="7"/>
      <c r="AF655" s="7"/>
      <c r="AG655" s="7"/>
      <c r="AH655" s="7"/>
      <c r="AI655" s="7"/>
      <c r="AJ655" s="7"/>
      <c r="AK655" s="7"/>
      <c r="AL655" s="7"/>
      <c r="AM655" s="7"/>
      <c r="AN655" s="7"/>
      <c r="AO655" s="7"/>
      <c r="AP655" s="7"/>
      <c r="AQ655" s="7"/>
      <c r="AR655" s="7"/>
      <c r="AS655" s="12"/>
      <c r="AT655" s="12"/>
      <c r="AU655" s="12"/>
      <c r="AV655" s="12"/>
      <c r="AW655" s="12"/>
    </row>
    <row r="656" spans="1:49" ht="12" customHeight="1" x14ac:dyDescent="0.2">
      <c r="A656" s="7">
        <v>654</v>
      </c>
      <c r="B656" s="35" t="s">
        <v>334</v>
      </c>
      <c r="C656" s="35" t="s">
        <v>588</v>
      </c>
      <c r="D656" s="33" t="s">
        <v>2510</v>
      </c>
      <c r="E656" s="33"/>
      <c r="F656" s="25" t="s">
        <v>3745</v>
      </c>
      <c r="G656" s="8">
        <f>MIN(J656:AW656)</f>
        <v>0.95916666666666661</v>
      </c>
      <c r="H656" s="9">
        <f>COUNTA(J656:AW656)</f>
        <v>1</v>
      </c>
      <c r="I656" s="9">
        <f>INDEX(J$1:AW$1,MATCH(MIN(J656:AW656),J656:AW656,0))</f>
        <v>2016</v>
      </c>
      <c r="J656" s="43"/>
      <c r="K656" s="43"/>
      <c r="L656" s="43"/>
      <c r="M656" s="43"/>
      <c r="N656" s="43"/>
      <c r="O656" s="9"/>
      <c r="P656" s="12"/>
      <c r="Q656" s="12"/>
      <c r="R656" s="8">
        <v>0.95916666666666661</v>
      </c>
      <c r="S656" s="12"/>
      <c r="T656" s="12"/>
      <c r="U656" s="12"/>
      <c r="V656" s="12"/>
      <c r="W656" s="12"/>
      <c r="X656" s="12"/>
      <c r="Y656" s="12"/>
      <c r="Z656" s="12"/>
      <c r="AA656" s="12"/>
      <c r="AB656" s="12"/>
      <c r="AC656" s="12"/>
      <c r="AD656" s="12"/>
      <c r="AE656" s="12"/>
      <c r="AF656" s="12"/>
      <c r="AG656" s="12"/>
      <c r="AH656" s="12"/>
      <c r="AI656" s="12"/>
      <c r="AJ656" s="12"/>
      <c r="AK656" s="12"/>
      <c r="AL656" s="12"/>
      <c r="AM656" s="12"/>
      <c r="AN656" s="12"/>
      <c r="AO656" s="12"/>
      <c r="AP656" s="12"/>
      <c r="AQ656" s="12"/>
      <c r="AR656" s="12"/>
      <c r="AS656" s="12"/>
      <c r="AT656" s="12"/>
      <c r="AU656" s="12"/>
      <c r="AV656" s="12"/>
      <c r="AW656" s="12"/>
    </row>
    <row r="657" spans="1:49" ht="12" customHeight="1" x14ac:dyDescent="0.2">
      <c r="A657" s="7">
        <v>655</v>
      </c>
      <c r="B657" s="16" t="s">
        <v>292</v>
      </c>
      <c r="C657" s="16" t="s">
        <v>636</v>
      </c>
      <c r="D657" s="33" t="s">
        <v>2671</v>
      </c>
      <c r="E657" s="33"/>
      <c r="F657" s="25" t="s">
        <v>3745</v>
      </c>
      <c r="G657" s="8">
        <f>MIN(J657:AW657)</f>
        <v>0.95976851851851841</v>
      </c>
      <c r="H657" s="9">
        <f>COUNTA(J657:AW657)</f>
        <v>1</v>
      </c>
      <c r="I657" s="9">
        <f>INDEX(J$1:AW$1,MATCH(MIN(J657:AW657),J657:AW657,0))</f>
        <v>2012</v>
      </c>
      <c r="J657" s="43"/>
      <c r="K657" s="43"/>
      <c r="L657" s="43"/>
      <c r="M657" s="43"/>
      <c r="N657" s="43"/>
      <c r="O657" s="9"/>
      <c r="P657" s="12"/>
      <c r="Q657" s="12"/>
      <c r="R657" s="12"/>
      <c r="S657" s="12"/>
      <c r="T657" s="12"/>
      <c r="U657" s="12"/>
      <c r="V657" s="12">
        <v>0.95976851851851841</v>
      </c>
      <c r="W657" s="12"/>
      <c r="X657" s="12"/>
      <c r="Y657" s="12"/>
      <c r="Z657" s="12"/>
      <c r="AA657" s="12"/>
      <c r="AB657" s="12"/>
      <c r="AC657" s="12"/>
      <c r="AD657" s="12"/>
      <c r="AE657" s="12"/>
      <c r="AF657" s="12"/>
      <c r="AG657" s="12"/>
      <c r="AH657" s="12"/>
      <c r="AI657" s="12"/>
      <c r="AJ657" s="12"/>
      <c r="AK657" s="12"/>
      <c r="AL657" s="12"/>
      <c r="AM657" s="12"/>
      <c r="AN657" s="12"/>
      <c r="AO657" s="12"/>
      <c r="AP657" s="12"/>
      <c r="AQ657" s="12"/>
      <c r="AR657" s="12"/>
      <c r="AS657" s="12"/>
      <c r="AT657" s="12"/>
      <c r="AU657" s="12"/>
      <c r="AV657" s="12"/>
      <c r="AW657" s="12"/>
    </row>
    <row r="658" spans="1:49" ht="12" customHeight="1" x14ac:dyDescent="0.2">
      <c r="A658" s="7">
        <v>656</v>
      </c>
      <c r="B658" s="16" t="s">
        <v>1564</v>
      </c>
      <c r="C658" s="16" t="s">
        <v>186</v>
      </c>
      <c r="D658" s="16" t="s">
        <v>1278</v>
      </c>
      <c r="E658" s="33">
        <v>430442</v>
      </c>
      <c r="F658" s="47" t="s">
        <v>637</v>
      </c>
      <c r="G658" s="8">
        <f>MIN(J658:AW658)</f>
        <v>0.95983796296296298</v>
      </c>
      <c r="H658" s="9">
        <f>COUNTA(J658:AW658)</f>
        <v>2</v>
      </c>
      <c r="I658" s="9">
        <f>INDEX(J$1:AW$1,MATCH(MIN(J658:AW658),J658:AW658,0))</f>
        <v>2022</v>
      </c>
      <c r="J658" s="43"/>
      <c r="K658" s="43"/>
      <c r="L658" s="43">
        <v>0.98789351851851848</v>
      </c>
      <c r="M658" s="43"/>
      <c r="N658" s="43">
        <v>0.95983796296296298</v>
      </c>
      <c r="O658" s="9"/>
      <c r="P658" s="9"/>
      <c r="Q658" s="9"/>
      <c r="R658" s="9"/>
      <c r="S658" s="9"/>
      <c r="T658" s="9"/>
      <c r="U658" s="9"/>
      <c r="V658" s="9"/>
      <c r="W658" s="12"/>
      <c r="X658" s="9"/>
      <c r="Y658" s="7"/>
      <c r="Z658" s="7"/>
      <c r="AA658" s="7"/>
      <c r="AB658" s="7"/>
      <c r="AC658" s="7"/>
      <c r="AD658" s="7"/>
      <c r="AE658" s="7"/>
      <c r="AF658" s="7"/>
      <c r="AG658" s="7"/>
      <c r="AH658" s="7"/>
      <c r="AI658" s="7"/>
      <c r="AJ658" s="7"/>
      <c r="AK658" s="7"/>
      <c r="AL658" s="7"/>
      <c r="AM658" s="7"/>
      <c r="AN658" s="7"/>
      <c r="AO658" s="7"/>
      <c r="AP658" s="7"/>
      <c r="AQ658" s="7"/>
      <c r="AR658" s="7"/>
      <c r="AS658" s="12"/>
      <c r="AT658" s="12"/>
      <c r="AU658" s="12"/>
      <c r="AV658" s="12"/>
      <c r="AW658" s="12"/>
    </row>
    <row r="659" spans="1:49" ht="12" customHeight="1" x14ac:dyDescent="0.2">
      <c r="A659" s="7">
        <v>657</v>
      </c>
      <c r="B659" s="16" t="s">
        <v>475</v>
      </c>
      <c r="C659" s="16" t="s">
        <v>864</v>
      </c>
      <c r="D659" s="33" t="s">
        <v>1851</v>
      </c>
      <c r="E659" s="33">
        <v>97314</v>
      </c>
      <c r="F659" s="47" t="s">
        <v>637</v>
      </c>
      <c r="G659" s="8">
        <f>MIN(J659:AW659)</f>
        <v>0.96003472222222219</v>
      </c>
      <c r="H659" s="9">
        <f>COUNTA(J659:AW659)</f>
        <v>3</v>
      </c>
      <c r="I659" s="9">
        <f>INDEX(J$1:AW$1,MATCH(MIN(J659:AW659),J659:AW659,0))</f>
        <v>2019</v>
      </c>
      <c r="J659" s="43"/>
      <c r="K659" s="43"/>
      <c r="L659" s="43"/>
      <c r="M659" s="43"/>
      <c r="N659" s="43"/>
      <c r="O659" s="51">
        <v>0.96003472222222219</v>
      </c>
      <c r="P659" s="19"/>
      <c r="Q659" s="19"/>
      <c r="R659" s="19"/>
      <c r="S659" s="19"/>
      <c r="T659" s="12">
        <v>0.98604166666666659</v>
      </c>
      <c r="U659" s="19">
        <v>1.136099537037037</v>
      </c>
      <c r="V659" s="12"/>
      <c r="W659" s="12"/>
      <c r="X659" s="12"/>
      <c r="Y659" s="12"/>
      <c r="Z659" s="12"/>
      <c r="AA659" s="12"/>
      <c r="AB659" s="12"/>
      <c r="AC659" s="12"/>
      <c r="AD659" s="12"/>
      <c r="AE659" s="12"/>
      <c r="AF659" s="12"/>
      <c r="AG659" s="12"/>
      <c r="AH659" s="12"/>
      <c r="AI659" s="12"/>
      <c r="AJ659" s="12"/>
      <c r="AK659" s="12"/>
      <c r="AL659" s="12"/>
      <c r="AM659" s="12"/>
      <c r="AN659" s="12"/>
      <c r="AO659" s="12"/>
      <c r="AP659" s="12"/>
      <c r="AQ659" s="12"/>
      <c r="AR659" s="12"/>
      <c r="AS659" s="12"/>
      <c r="AT659" s="12"/>
      <c r="AU659" s="12"/>
      <c r="AV659" s="12"/>
      <c r="AW659" s="12"/>
    </row>
    <row r="660" spans="1:49" ht="12" customHeight="1" x14ac:dyDescent="0.2">
      <c r="A660" s="7">
        <v>658</v>
      </c>
      <c r="B660" s="16" t="s">
        <v>3811</v>
      </c>
      <c r="C660" s="16" t="s">
        <v>3810</v>
      </c>
      <c r="D660" s="16" t="s">
        <v>3862</v>
      </c>
      <c r="E660" s="16">
        <v>838410</v>
      </c>
      <c r="F660" s="7" t="s">
        <v>637</v>
      </c>
      <c r="G660" s="8">
        <f>MIN(J660:AW660)</f>
        <v>0.96015046296296291</v>
      </c>
      <c r="H660" s="9">
        <f>COUNTA(J660:AW660)</f>
        <v>1</v>
      </c>
      <c r="I660" s="9">
        <f>INDEX(J$1:AW$1,MATCH(MIN(J660:AW660),J660:AW660,0))</f>
        <v>2026</v>
      </c>
      <c r="J660" s="43">
        <v>0.96015046296296291</v>
      </c>
      <c r="K660" s="9"/>
      <c r="L660" s="9"/>
      <c r="M660" s="9"/>
      <c r="N660" s="80"/>
      <c r="O660" s="80"/>
      <c r="P660" s="9"/>
      <c r="Q660" s="9"/>
      <c r="R660" s="9"/>
      <c r="S660" s="9"/>
      <c r="T660" s="9"/>
      <c r="U660" s="9"/>
      <c r="V660" s="9"/>
      <c r="W660" s="12"/>
      <c r="X660" s="9"/>
      <c r="Y660" s="7"/>
      <c r="Z660" s="7"/>
      <c r="AA660" s="7"/>
      <c r="AB660" s="7"/>
      <c r="AC660" s="7"/>
      <c r="AD660" s="7"/>
      <c r="AE660" s="7"/>
      <c r="AF660" s="7"/>
      <c r="AG660" s="7"/>
      <c r="AH660" s="7"/>
      <c r="AI660" s="7"/>
      <c r="AJ660" s="7"/>
      <c r="AK660" s="7"/>
      <c r="AL660" s="7"/>
      <c r="AM660" s="7"/>
      <c r="AN660" s="7"/>
      <c r="AO660" s="7"/>
      <c r="AP660" s="7"/>
      <c r="AQ660" s="7"/>
      <c r="AR660" s="7"/>
      <c r="AS660" s="12"/>
      <c r="AT660" s="12"/>
      <c r="AU660" s="12"/>
      <c r="AV660" s="12"/>
      <c r="AW660" s="12"/>
    </row>
    <row r="661" spans="1:49" ht="12" customHeight="1" x14ac:dyDescent="0.2">
      <c r="A661" s="7">
        <v>659</v>
      </c>
      <c r="B661" s="50" t="s">
        <v>1597</v>
      </c>
      <c r="C661" s="50" t="s">
        <v>1193</v>
      </c>
      <c r="D661" s="33" t="s">
        <v>2792</v>
      </c>
      <c r="E661" s="33">
        <v>423597</v>
      </c>
      <c r="F661" s="25" t="s">
        <v>3745</v>
      </c>
      <c r="G661" s="8">
        <f>MIN(J661:AW661)</f>
        <v>0.96064814814814825</v>
      </c>
      <c r="H661" s="9">
        <f>COUNTA(J661:AW661)</f>
        <v>1</v>
      </c>
      <c r="I661" s="9">
        <f>INDEX(J$1:AW$1,MATCH(MIN(J661:AW661),J661:AW661,0))</f>
        <v>2019</v>
      </c>
      <c r="J661" s="43"/>
      <c r="K661" s="43"/>
      <c r="L661" s="43"/>
      <c r="M661" s="43"/>
      <c r="N661" s="43"/>
      <c r="O661" s="51">
        <v>0.96064814814814825</v>
      </c>
      <c r="P661" s="9"/>
      <c r="Q661" s="9"/>
      <c r="R661" s="9"/>
      <c r="S661" s="9"/>
      <c r="T661" s="9"/>
      <c r="U661" s="9"/>
      <c r="V661" s="9"/>
      <c r="W661" s="12"/>
      <c r="X661" s="9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12"/>
      <c r="AT661" s="12"/>
      <c r="AU661" s="12"/>
      <c r="AV661" s="12"/>
      <c r="AW661" s="12"/>
    </row>
    <row r="662" spans="1:49" ht="12" customHeight="1" x14ac:dyDescent="0.2">
      <c r="A662" s="7">
        <v>660</v>
      </c>
      <c r="B662" s="16" t="s">
        <v>790</v>
      </c>
      <c r="C662" s="16" t="s">
        <v>130</v>
      </c>
      <c r="D662" s="33" t="s">
        <v>2817</v>
      </c>
      <c r="E662" s="33"/>
      <c r="F662" s="25" t="s">
        <v>3745</v>
      </c>
      <c r="G662" s="8">
        <f>MIN(J662:AW662)</f>
        <v>0.96116898148148155</v>
      </c>
      <c r="H662" s="9">
        <f>COUNTA(J662:AW662)</f>
        <v>1</v>
      </c>
      <c r="I662" s="9">
        <f>INDEX(J$1:AW$1,MATCH(MIN(J662:AW662),J662:AW662,0))</f>
        <v>2012</v>
      </c>
      <c r="J662" s="43"/>
      <c r="K662" s="43"/>
      <c r="L662" s="43"/>
      <c r="M662" s="43"/>
      <c r="N662" s="43"/>
      <c r="O662" s="9"/>
      <c r="P662" s="12"/>
      <c r="Q662" s="12"/>
      <c r="R662" s="12"/>
      <c r="S662" s="12"/>
      <c r="T662" s="12"/>
      <c r="U662" s="12"/>
      <c r="V662" s="12">
        <v>0.96116898148148155</v>
      </c>
      <c r="W662" s="12"/>
      <c r="X662" s="12"/>
      <c r="Y662" s="12"/>
      <c r="Z662" s="12"/>
      <c r="AA662" s="12"/>
      <c r="AB662" s="12"/>
      <c r="AC662" s="12"/>
      <c r="AD662" s="12"/>
      <c r="AE662" s="12"/>
      <c r="AF662" s="12"/>
      <c r="AG662" s="12"/>
      <c r="AH662" s="12"/>
      <c r="AI662" s="12"/>
      <c r="AJ662" s="12"/>
      <c r="AK662" s="12"/>
      <c r="AL662" s="12"/>
      <c r="AM662" s="12"/>
      <c r="AN662" s="12"/>
      <c r="AO662" s="12"/>
      <c r="AP662" s="12"/>
      <c r="AQ662" s="12"/>
      <c r="AR662" s="12"/>
      <c r="AS662" s="12"/>
      <c r="AT662" s="12"/>
      <c r="AU662" s="12"/>
      <c r="AV662" s="12"/>
      <c r="AW662" s="12"/>
    </row>
    <row r="663" spans="1:49" ht="12" customHeight="1" x14ac:dyDescent="0.2">
      <c r="A663" s="7">
        <v>661</v>
      </c>
      <c r="B663" s="16" t="s">
        <v>206</v>
      </c>
      <c r="C663" s="16" t="s">
        <v>583</v>
      </c>
      <c r="D663" s="16" t="s">
        <v>3062</v>
      </c>
      <c r="E663" s="33">
        <v>747943</v>
      </c>
      <c r="F663" s="25" t="s">
        <v>3745</v>
      </c>
      <c r="G663" s="8">
        <f>MIN(J663:AW663)</f>
        <v>0.9612384259259259</v>
      </c>
      <c r="H663" s="9">
        <f>COUNTA(J663:AW663)</f>
        <v>1</v>
      </c>
      <c r="I663" s="9">
        <f>INDEX(J$1:AW$1,MATCH(MIN(J663:AW663),J663:AW663,0))</f>
        <v>2023</v>
      </c>
      <c r="J663" s="43"/>
      <c r="K663" s="43"/>
      <c r="L663" s="43"/>
      <c r="M663" s="43">
        <v>0.9612384259259259</v>
      </c>
      <c r="N663" s="9"/>
      <c r="O663" s="9"/>
      <c r="P663" s="9"/>
      <c r="Q663" s="9"/>
      <c r="R663" s="9"/>
      <c r="S663" s="9"/>
      <c r="T663" s="9"/>
      <c r="U663" s="9"/>
      <c r="V663" s="9"/>
      <c r="W663" s="12"/>
      <c r="X663" s="9"/>
      <c r="Y663" s="7"/>
      <c r="Z663" s="7"/>
      <c r="AA663" s="7"/>
      <c r="AB663" s="7"/>
      <c r="AC663" s="7"/>
      <c r="AD663" s="7"/>
      <c r="AE663" s="7"/>
      <c r="AF663" s="7"/>
      <c r="AG663" s="7"/>
      <c r="AH663" s="7"/>
      <c r="AI663" s="7"/>
      <c r="AJ663" s="7"/>
      <c r="AK663" s="7"/>
      <c r="AL663" s="7"/>
      <c r="AM663" s="7"/>
      <c r="AN663" s="7"/>
      <c r="AO663" s="7"/>
      <c r="AP663" s="7"/>
      <c r="AQ663" s="7"/>
      <c r="AR663" s="7"/>
      <c r="AS663" s="12"/>
      <c r="AT663" s="12"/>
      <c r="AU663" s="12"/>
      <c r="AV663" s="12"/>
      <c r="AW663" s="12"/>
    </row>
    <row r="664" spans="1:49" ht="12" customHeight="1" x14ac:dyDescent="0.2">
      <c r="A664" s="7">
        <v>662</v>
      </c>
      <c r="B664" s="16" t="s">
        <v>207</v>
      </c>
      <c r="C664" s="16" t="s">
        <v>232</v>
      </c>
      <c r="D664" s="33" t="s">
        <v>2367</v>
      </c>
      <c r="E664" s="33"/>
      <c r="F664" s="25" t="s">
        <v>3745</v>
      </c>
      <c r="G664" s="8">
        <f>MIN(J664:AW664)</f>
        <v>0.96186342592592589</v>
      </c>
      <c r="H664" s="9">
        <f>COUNTA(J664:AW664)</f>
        <v>3</v>
      </c>
      <c r="I664" s="9">
        <f>INDEX(J$1:AW$1,MATCH(MIN(J664:AW664),J664:AW664,0))</f>
        <v>2000</v>
      </c>
      <c r="J664" s="43"/>
      <c r="K664" s="43"/>
      <c r="L664" s="43"/>
      <c r="M664" s="43"/>
      <c r="N664" s="43"/>
      <c r="O664" s="9"/>
      <c r="P664" s="12"/>
      <c r="Q664" s="12"/>
      <c r="R664" s="12"/>
      <c r="S664" s="12"/>
      <c r="T664" s="12"/>
      <c r="U664" s="12"/>
      <c r="V664" s="12"/>
      <c r="W664" s="12"/>
      <c r="X664" s="12"/>
      <c r="Y664" s="12"/>
      <c r="Z664" s="12"/>
      <c r="AA664" s="12"/>
      <c r="AB664" s="12"/>
      <c r="AC664" s="12"/>
      <c r="AD664" s="12"/>
      <c r="AE664" s="12">
        <v>0.99630787037037039</v>
      </c>
      <c r="AF664" s="12">
        <v>0.9770833333333333</v>
      </c>
      <c r="AG664" s="12"/>
      <c r="AH664" s="12">
        <v>0.96186342592592589</v>
      </c>
      <c r="AI664" s="12"/>
      <c r="AJ664" s="12"/>
      <c r="AK664" s="12"/>
      <c r="AL664" s="12"/>
      <c r="AM664" s="12"/>
      <c r="AN664" s="12"/>
      <c r="AO664" s="12"/>
      <c r="AP664" s="12"/>
      <c r="AQ664" s="12"/>
      <c r="AR664" s="12"/>
      <c r="AS664" s="12"/>
      <c r="AT664" s="12"/>
      <c r="AU664" s="12"/>
      <c r="AV664" s="12"/>
      <c r="AW664" s="12"/>
    </row>
    <row r="665" spans="1:49" ht="12" customHeight="1" x14ac:dyDescent="0.2">
      <c r="A665" s="7">
        <v>663</v>
      </c>
      <c r="B665" s="16" t="s">
        <v>32</v>
      </c>
      <c r="C665" s="16" t="s">
        <v>849</v>
      </c>
      <c r="D665" s="33" t="s">
        <v>1882</v>
      </c>
      <c r="E665" s="33"/>
      <c r="F665" s="25" t="s">
        <v>3745</v>
      </c>
      <c r="G665" s="8">
        <f>MIN(J665:AW665)</f>
        <v>0.96186342592592589</v>
      </c>
      <c r="H665" s="9">
        <f>COUNTA(J665:AW665)</f>
        <v>1</v>
      </c>
      <c r="I665" s="9">
        <f>INDEX(J$1:AW$1,MATCH(MIN(J665:AW665),J665:AW665,0))</f>
        <v>2013</v>
      </c>
      <c r="J665" s="43"/>
      <c r="K665" s="43"/>
      <c r="L665" s="43"/>
      <c r="M665" s="43"/>
      <c r="N665" s="43"/>
      <c r="O665" s="17"/>
      <c r="P665" s="19"/>
      <c r="Q665" s="19"/>
      <c r="R665" s="19"/>
      <c r="S665" s="19"/>
      <c r="T665" s="19"/>
      <c r="U665" s="19">
        <v>0.96186342592592589</v>
      </c>
      <c r="V665" s="12"/>
      <c r="W665" s="12"/>
      <c r="X665" s="12"/>
      <c r="Y665" s="12"/>
      <c r="Z665" s="12"/>
      <c r="AA665" s="12"/>
      <c r="AB665" s="12"/>
      <c r="AC665" s="12"/>
      <c r="AD665" s="12"/>
      <c r="AE665" s="12"/>
      <c r="AF665" s="12"/>
      <c r="AG665" s="12"/>
      <c r="AH665" s="12"/>
      <c r="AI665" s="12"/>
      <c r="AJ665" s="12"/>
      <c r="AK665" s="12"/>
      <c r="AL665" s="12"/>
      <c r="AM665" s="12"/>
      <c r="AN665" s="12"/>
      <c r="AO665" s="12"/>
      <c r="AP665" s="12"/>
      <c r="AQ665" s="12"/>
      <c r="AR665" s="12"/>
      <c r="AS665" s="12"/>
      <c r="AT665" s="12"/>
      <c r="AU665" s="12"/>
      <c r="AV665" s="12"/>
      <c r="AW665" s="12"/>
    </row>
    <row r="666" spans="1:49" ht="12" customHeight="1" x14ac:dyDescent="0.2">
      <c r="A666" s="7">
        <v>664</v>
      </c>
      <c r="B666" s="16" t="s">
        <v>251</v>
      </c>
      <c r="C666" s="16" t="s">
        <v>419</v>
      </c>
      <c r="D666" s="33" t="s">
        <v>2986</v>
      </c>
      <c r="E666" s="33"/>
      <c r="F666" s="25" t="s">
        <v>3745</v>
      </c>
      <c r="G666" s="8">
        <f>MIN(J666:AW666)</f>
        <v>0.96203703703703702</v>
      </c>
      <c r="H666" s="9">
        <f>COUNTA(J666:AW666)</f>
        <v>1</v>
      </c>
      <c r="I666" s="9">
        <f>INDEX(J$1:AW$1,MATCH(MIN(J666:AW666),J666:AW666,0))</f>
        <v>2004</v>
      </c>
      <c r="J666" s="43"/>
      <c r="K666" s="43"/>
      <c r="L666" s="43"/>
      <c r="M666" s="43"/>
      <c r="N666" s="9"/>
      <c r="O666" s="9"/>
      <c r="P666" s="12"/>
      <c r="Q666" s="12"/>
      <c r="R666" s="12"/>
      <c r="S666" s="12"/>
      <c r="T666" s="12"/>
      <c r="U666" s="12"/>
      <c r="V666" s="12"/>
      <c r="W666" s="12"/>
      <c r="X666" s="12"/>
      <c r="Y666" s="12"/>
      <c r="Z666" s="12"/>
      <c r="AA666" s="12"/>
      <c r="AB666" s="12"/>
      <c r="AC666" s="12"/>
      <c r="AD666" s="12">
        <v>0.96203703703703702</v>
      </c>
      <c r="AE666" s="12"/>
      <c r="AF666" s="12"/>
      <c r="AG666" s="12"/>
      <c r="AH666" s="12"/>
      <c r="AI666" s="12"/>
      <c r="AJ666" s="12"/>
      <c r="AK666" s="12"/>
      <c r="AL666" s="12"/>
      <c r="AM666" s="12"/>
      <c r="AN666" s="12"/>
      <c r="AO666" s="12"/>
      <c r="AP666" s="12"/>
      <c r="AQ666" s="12"/>
      <c r="AR666" s="12"/>
      <c r="AS666" s="12"/>
      <c r="AT666" s="12"/>
      <c r="AU666" s="12"/>
      <c r="AV666" s="12"/>
      <c r="AW666" s="12"/>
    </row>
    <row r="667" spans="1:49" ht="12" customHeight="1" x14ac:dyDescent="0.2">
      <c r="A667" s="7">
        <v>665</v>
      </c>
      <c r="B667" s="16" t="s">
        <v>350</v>
      </c>
      <c r="C667" s="16" t="s">
        <v>1405</v>
      </c>
      <c r="D667" s="16" t="s">
        <v>1279</v>
      </c>
      <c r="E667" s="33">
        <v>748007</v>
      </c>
      <c r="F667" s="25" t="s">
        <v>3745</v>
      </c>
      <c r="G667" s="8">
        <f>MIN(J667:AW667)</f>
        <v>0.96259259259259267</v>
      </c>
      <c r="H667" s="9">
        <f>COUNTA(J667:AW667)</f>
        <v>2</v>
      </c>
      <c r="I667" s="9">
        <f>INDEX(J$1:AW$1,MATCH(MIN(J667:AW667),J667:AW667,0))</f>
        <v>2022</v>
      </c>
      <c r="J667" s="43"/>
      <c r="K667" s="43">
        <v>0.9891550925925926</v>
      </c>
      <c r="L667" s="43"/>
      <c r="M667" s="43"/>
      <c r="N667" s="43">
        <v>0.96259259259259267</v>
      </c>
      <c r="O667" s="9"/>
      <c r="P667" s="9"/>
      <c r="Q667" s="9"/>
      <c r="R667" s="9"/>
      <c r="S667" s="9"/>
      <c r="T667" s="9"/>
      <c r="U667" s="9"/>
      <c r="V667" s="9"/>
      <c r="W667" s="12"/>
      <c r="X667" s="9"/>
      <c r="Y667" s="7"/>
      <c r="Z667" s="7"/>
      <c r="AA667" s="7"/>
      <c r="AB667" s="7"/>
      <c r="AC667" s="7"/>
      <c r="AD667" s="7"/>
      <c r="AE667" s="7"/>
      <c r="AF667" s="7"/>
      <c r="AG667" s="7"/>
      <c r="AH667" s="7"/>
      <c r="AI667" s="7"/>
      <c r="AJ667" s="7"/>
      <c r="AK667" s="7"/>
      <c r="AL667" s="7"/>
      <c r="AM667" s="7"/>
      <c r="AN667" s="7"/>
      <c r="AO667" s="7"/>
      <c r="AP667" s="7"/>
      <c r="AQ667" s="7"/>
      <c r="AR667" s="7"/>
      <c r="AS667" s="12"/>
      <c r="AT667" s="12"/>
      <c r="AU667" s="12"/>
      <c r="AV667" s="12"/>
      <c r="AW667" s="12"/>
    </row>
    <row r="668" spans="1:49" ht="12" customHeight="1" x14ac:dyDescent="0.2">
      <c r="A668" s="7">
        <v>666</v>
      </c>
      <c r="B668" s="16" t="s">
        <v>288</v>
      </c>
      <c r="C668" s="16" t="s">
        <v>168</v>
      </c>
      <c r="D668" s="16" t="s">
        <v>3863</v>
      </c>
      <c r="E668" s="16">
        <v>651320</v>
      </c>
      <c r="F668" s="7" t="s">
        <v>3745</v>
      </c>
      <c r="G668" s="8">
        <f>MIN(J668:AW668)</f>
        <v>0.96271990740740743</v>
      </c>
      <c r="H668" s="9">
        <f>COUNTA(J668:AW668)</f>
        <v>1</v>
      </c>
      <c r="I668" s="9">
        <f>INDEX(J$1:AW$1,MATCH(MIN(J668:AW668),J668:AW668,0))</f>
        <v>2026</v>
      </c>
      <c r="J668" s="43">
        <v>0.96271990740740743</v>
      </c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12"/>
      <c r="X668" s="9"/>
      <c r="Y668" s="7"/>
      <c r="Z668" s="7"/>
      <c r="AA668" s="7"/>
      <c r="AB668" s="7"/>
      <c r="AC668" s="7"/>
      <c r="AD668" s="7"/>
      <c r="AE668" s="7"/>
      <c r="AF668" s="7"/>
      <c r="AG668" s="7"/>
      <c r="AH668" s="7"/>
      <c r="AI668" s="7"/>
      <c r="AJ668" s="7"/>
      <c r="AK668" s="7"/>
      <c r="AL668" s="7"/>
      <c r="AM668" s="7"/>
      <c r="AN668" s="7"/>
      <c r="AO668" s="7"/>
      <c r="AP668" s="7"/>
      <c r="AQ668" s="7"/>
      <c r="AR668" s="7"/>
      <c r="AS668" s="12"/>
      <c r="AT668" s="12"/>
      <c r="AU668" s="12"/>
      <c r="AV668" s="12"/>
      <c r="AW668" s="12"/>
    </row>
    <row r="669" spans="1:49" ht="12" customHeight="1" x14ac:dyDescent="0.2">
      <c r="A669" s="7">
        <v>667</v>
      </c>
      <c r="B669" s="36" t="s">
        <v>270</v>
      </c>
      <c r="C669" s="36" t="s">
        <v>776</v>
      </c>
      <c r="D669" s="33" t="s">
        <v>2545</v>
      </c>
      <c r="E669" s="33"/>
      <c r="F669" s="25" t="s">
        <v>3745</v>
      </c>
      <c r="G669" s="8">
        <f>MIN(J669:AW669)</f>
        <v>0.96275462962962965</v>
      </c>
      <c r="H669" s="9">
        <f>COUNTA(J669:AW669)</f>
        <v>1</v>
      </c>
      <c r="I669" s="9">
        <f>INDEX(J$1:AW$1,MATCH(MIN(J669:AW669),J669:AW669,0))</f>
        <v>2015</v>
      </c>
      <c r="J669" s="43"/>
      <c r="K669" s="43"/>
      <c r="L669" s="43"/>
      <c r="M669" s="43"/>
      <c r="N669" s="43"/>
      <c r="O669" s="9"/>
      <c r="P669" s="12"/>
      <c r="Q669" s="12"/>
      <c r="R669" s="12"/>
      <c r="S669" s="8">
        <v>0.96275462962962965</v>
      </c>
      <c r="T669" s="12"/>
      <c r="U669" s="12"/>
      <c r="V669" s="12"/>
      <c r="W669" s="12"/>
      <c r="X669" s="12"/>
      <c r="Y669" s="12"/>
      <c r="Z669" s="12"/>
      <c r="AA669" s="12"/>
      <c r="AB669" s="12"/>
      <c r="AC669" s="12"/>
      <c r="AD669" s="12"/>
      <c r="AE669" s="12"/>
      <c r="AF669" s="12"/>
      <c r="AG669" s="12"/>
      <c r="AH669" s="12"/>
      <c r="AI669" s="12"/>
      <c r="AJ669" s="12"/>
      <c r="AK669" s="12"/>
      <c r="AL669" s="12"/>
      <c r="AM669" s="12"/>
      <c r="AN669" s="12"/>
      <c r="AO669" s="12"/>
      <c r="AP669" s="12"/>
      <c r="AQ669" s="12"/>
      <c r="AR669" s="12"/>
      <c r="AS669" s="12"/>
      <c r="AT669" s="12"/>
      <c r="AU669" s="12"/>
      <c r="AV669" s="12"/>
      <c r="AW669" s="12"/>
    </row>
    <row r="670" spans="1:49" ht="12" customHeight="1" x14ac:dyDescent="0.2">
      <c r="A670" s="7">
        <v>668</v>
      </c>
      <c r="B670" s="16" t="s">
        <v>283</v>
      </c>
      <c r="C670" s="16" t="s">
        <v>420</v>
      </c>
      <c r="D670" s="33" t="s">
        <v>2750</v>
      </c>
      <c r="E670" s="33"/>
      <c r="F670" s="25" t="s">
        <v>3745</v>
      </c>
      <c r="G670" s="8">
        <f>MIN(J670:AW670)</f>
        <v>0.96289351851851857</v>
      </c>
      <c r="H670" s="9">
        <f>COUNTA(J670:AW670)</f>
        <v>2</v>
      </c>
      <c r="I670" s="9">
        <f>INDEX(J$1:AW$1,MATCH(MIN(J670:AW670),J670:AW670,0))</f>
        <v>2004</v>
      </c>
      <c r="J670" s="43"/>
      <c r="K670" s="43"/>
      <c r="L670" s="43"/>
      <c r="M670" s="43"/>
      <c r="N670" s="43"/>
      <c r="O670" s="9"/>
      <c r="P670" s="12"/>
      <c r="Q670" s="12"/>
      <c r="R670" s="12"/>
      <c r="S670" s="12"/>
      <c r="T670" s="12"/>
      <c r="U670" s="12"/>
      <c r="V670" s="12"/>
      <c r="W670" s="12"/>
      <c r="X670" s="12"/>
      <c r="Y670" s="12"/>
      <c r="Z670" s="12"/>
      <c r="AA670" s="12"/>
      <c r="AB670" s="12"/>
      <c r="AC670" s="12"/>
      <c r="AD670" s="12">
        <v>0.96289351851851857</v>
      </c>
      <c r="AE670" s="12"/>
      <c r="AF670" s="12"/>
      <c r="AG670" s="12">
        <v>1.1109953703703703</v>
      </c>
      <c r="AH670" s="12"/>
      <c r="AI670" s="12"/>
      <c r="AJ670" s="12"/>
      <c r="AK670" s="12"/>
      <c r="AL670" s="12"/>
      <c r="AM670" s="12"/>
      <c r="AN670" s="12"/>
      <c r="AO670" s="12"/>
      <c r="AP670" s="12"/>
      <c r="AQ670" s="12"/>
      <c r="AR670" s="12"/>
      <c r="AS670" s="12"/>
      <c r="AT670" s="12"/>
      <c r="AU670" s="12"/>
      <c r="AV670" s="12"/>
      <c r="AW670" s="12"/>
    </row>
    <row r="671" spans="1:49" ht="12" customHeight="1" x14ac:dyDescent="0.2">
      <c r="A671" s="7">
        <v>669</v>
      </c>
      <c r="B671" s="35" t="s">
        <v>609</v>
      </c>
      <c r="C671" s="35" t="s">
        <v>619</v>
      </c>
      <c r="D671" s="33" t="s">
        <v>2439</v>
      </c>
      <c r="E671" s="33"/>
      <c r="F671" s="25" t="s">
        <v>3745</v>
      </c>
      <c r="G671" s="8">
        <f>MIN(J671:AW671)</f>
        <v>0.96356481481481471</v>
      </c>
      <c r="H671" s="9">
        <f>COUNTA(J671:AW671)</f>
        <v>1</v>
      </c>
      <c r="I671" s="9">
        <f>INDEX(J$1:AW$1,MATCH(MIN(J671:AW671),J671:AW671,0))</f>
        <v>2016</v>
      </c>
      <c r="J671" s="43"/>
      <c r="K671" s="43"/>
      <c r="L671" s="43"/>
      <c r="M671" s="43"/>
      <c r="N671" s="43"/>
      <c r="O671" s="9"/>
      <c r="P671" s="12"/>
      <c r="Q671" s="12"/>
      <c r="R671" s="8">
        <v>0.96356481481481471</v>
      </c>
      <c r="S671" s="12"/>
      <c r="T671" s="12"/>
      <c r="U671" s="12"/>
      <c r="V671" s="12"/>
      <c r="W671" s="12"/>
      <c r="X671" s="12"/>
      <c r="Y671" s="12"/>
      <c r="Z671" s="12"/>
      <c r="AA671" s="12"/>
      <c r="AB671" s="12"/>
      <c r="AC671" s="12"/>
      <c r="AD671" s="12"/>
      <c r="AE671" s="12"/>
      <c r="AF671" s="12"/>
      <c r="AG671" s="12"/>
      <c r="AH671" s="12"/>
      <c r="AI671" s="12"/>
      <c r="AJ671" s="12"/>
      <c r="AK671" s="12"/>
      <c r="AL671" s="12"/>
      <c r="AM671" s="12"/>
      <c r="AN671" s="12"/>
      <c r="AO671" s="12"/>
      <c r="AP671" s="12"/>
      <c r="AQ671" s="12"/>
      <c r="AR671" s="12"/>
      <c r="AS671" s="12"/>
      <c r="AT671" s="12"/>
      <c r="AU671" s="12"/>
      <c r="AV671" s="12"/>
      <c r="AW671" s="12"/>
    </row>
    <row r="672" spans="1:49" ht="12" customHeight="1" x14ac:dyDescent="0.2">
      <c r="A672" s="7">
        <v>670</v>
      </c>
      <c r="B672" s="34" t="s">
        <v>798</v>
      </c>
      <c r="C672" s="34" t="s">
        <v>1100</v>
      </c>
      <c r="D672" s="33" t="s">
        <v>2562</v>
      </c>
      <c r="E672" s="33">
        <v>231278</v>
      </c>
      <c r="F672" s="25" t="s">
        <v>3745</v>
      </c>
      <c r="G672" s="8">
        <f>MIN(J672:AW672)</f>
        <v>0.96365740740740735</v>
      </c>
      <c r="H672" s="9">
        <f>COUNTA(J672:AW672)</f>
        <v>1</v>
      </c>
      <c r="I672" s="9">
        <f>INDEX(J$1:AW$1,MATCH(MIN(J672:AW672),J672:AW672,0))</f>
        <v>2018</v>
      </c>
      <c r="J672" s="43"/>
      <c r="K672" s="43"/>
      <c r="L672" s="43"/>
      <c r="M672" s="43"/>
      <c r="N672" s="43"/>
      <c r="O672" s="9"/>
      <c r="P672" s="43">
        <v>0.96365740740740735</v>
      </c>
      <c r="Q672" s="12"/>
      <c r="R672" s="12"/>
      <c r="S672" s="12"/>
      <c r="T672" s="12"/>
      <c r="U672" s="12"/>
      <c r="V672" s="12"/>
      <c r="W672" s="12"/>
      <c r="X672" s="12"/>
      <c r="Y672" s="12"/>
      <c r="Z672" s="12"/>
      <c r="AA672" s="12"/>
      <c r="AB672" s="12"/>
      <c r="AC672" s="12"/>
      <c r="AD672" s="12"/>
      <c r="AE672" s="12"/>
      <c r="AF672" s="12"/>
      <c r="AG672" s="12"/>
      <c r="AH672" s="12"/>
      <c r="AI672" s="12"/>
      <c r="AJ672" s="12"/>
      <c r="AK672" s="12"/>
      <c r="AL672" s="12"/>
      <c r="AM672" s="12"/>
      <c r="AN672" s="12"/>
      <c r="AO672" s="12"/>
      <c r="AP672" s="12"/>
      <c r="AQ672" s="12"/>
      <c r="AR672" s="12"/>
      <c r="AS672" s="12"/>
      <c r="AT672" s="12"/>
      <c r="AU672" s="12"/>
      <c r="AV672" s="12"/>
      <c r="AW672" s="12"/>
    </row>
    <row r="673" spans="1:49" ht="12" customHeight="1" x14ac:dyDescent="0.2">
      <c r="A673" s="7">
        <v>671</v>
      </c>
      <c r="B673" s="36" t="s">
        <v>1596</v>
      </c>
      <c r="C673" s="36" t="s">
        <v>958</v>
      </c>
      <c r="D673" s="33" t="s">
        <v>2789</v>
      </c>
      <c r="E673" s="33"/>
      <c r="F673" s="25" t="s">
        <v>3745</v>
      </c>
      <c r="G673" s="8">
        <f>MIN(J673:AW673)</f>
        <v>0.96372685185185192</v>
      </c>
      <c r="H673" s="9">
        <f>COUNTA(J673:AW673)</f>
        <v>1</v>
      </c>
      <c r="I673" s="9">
        <f>INDEX(J$1:AW$1,MATCH(MIN(J673:AW673),J673:AW673,0))</f>
        <v>2015</v>
      </c>
      <c r="J673" s="43"/>
      <c r="K673" s="43"/>
      <c r="L673" s="43"/>
      <c r="M673" s="43"/>
      <c r="N673" s="43"/>
      <c r="O673" s="9"/>
      <c r="P673" s="12"/>
      <c r="Q673" s="12"/>
      <c r="R673" s="12"/>
      <c r="S673" s="8">
        <v>0.96372685185185192</v>
      </c>
      <c r="T673" s="12"/>
      <c r="U673" s="12"/>
      <c r="V673" s="12"/>
      <c r="W673" s="12"/>
      <c r="X673" s="12"/>
      <c r="Y673" s="12"/>
      <c r="Z673" s="12"/>
      <c r="AA673" s="12"/>
      <c r="AB673" s="12"/>
      <c r="AC673" s="12"/>
      <c r="AD673" s="12"/>
      <c r="AE673" s="12"/>
      <c r="AF673" s="12"/>
      <c r="AG673" s="12"/>
      <c r="AH673" s="12"/>
      <c r="AI673" s="12"/>
      <c r="AJ673" s="12"/>
      <c r="AK673" s="12"/>
      <c r="AL673" s="12"/>
      <c r="AM673" s="12"/>
      <c r="AN673" s="12"/>
      <c r="AO673" s="12"/>
      <c r="AP673" s="12"/>
      <c r="AQ673" s="12"/>
      <c r="AR673" s="12"/>
      <c r="AS673" s="12"/>
      <c r="AT673" s="12"/>
      <c r="AU673" s="12"/>
      <c r="AV673" s="12"/>
      <c r="AW673" s="12"/>
    </row>
    <row r="674" spans="1:49" ht="12" customHeight="1" x14ac:dyDescent="0.2">
      <c r="A674" s="7">
        <v>672</v>
      </c>
      <c r="B674" s="33" t="s">
        <v>659</v>
      </c>
      <c r="C674" s="33" t="s">
        <v>689</v>
      </c>
      <c r="D674" s="33" t="s">
        <v>2287</v>
      </c>
      <c r="E674" s="33"/>
      <c r="F674" s="47" t="s">
        <v>637</v>
      </c>
      <c r="G674" s="8">
        <f>MIN(J674:AW674)</f>
        <v>0.96384259259259253</v>
      </c>
      <c r="H674" s="9">
        <f>COUNTA(J674:AW674)</f>
        <v>1</v>
      </c>
      <c r="I674" s="9">
        <f>INDEX(J$1:AW$1,MATCH(MIN(J674:AW674),J674:AW674,0))</f>
        <v>2010</v>
      </c>
      <c r="J674" s="43"/>
      <c r="K674" s="43"/>
      <c r="L674" s="43"/>
      <c r="M674" s="43"/>
      <c r="N674" s="43"/>
      <c r="O674" s="9"/>
      <c r="P674" s="12"/>
      <c r="Q674" s="12"/>
      <c r="R674" s="12"/>
      <c r="S674" s="12"/>
      <c r="T674" s="12"/>
      <c r="U674" s="12"/>
      <c r="V674" s="12"/>
      <c r="W674" s="12"/>
      <c r="X674" s="12">
        <v>0.96384259259259253</v>
      </c>
      <c r="Y674" s="12"/>
      <c r="Z674" s="12"/>
      <c r="AA674" s="12"/>
      <c r="AB674" s="12"/>
      <c r="AC674" s="12"/>
      <c r="AD674" s="12"/>
      <c r="AE674" s="12"/>
      <c r="AF674" s="12"/>
      <c r="AG674" s="12"/>
      <c r="AH674" s="12"/>
      <c r="AI674" s="12"/>
      <c r="AJ674" s="12"/>
      <c r="AK674" s="12"/>
      <c r="AL674" s="12"/>
      <c r="AM674" s="12"/>
      <c r="AN674" s="12"/>
      <c r="AO674" s="12"/>
      <c r="AP674" s="12"/>
      <c r="AQ674" s="12"/>
      <c r="AR674" s="12"/>
      <c r="AS674" s="12"/>
      <c r="AT674" s="12"/>
      <c r="AU674" s="12"/>
      <c r="AV674" s="12"/>
      <c r="AW674" s="12"/>
    </row>
    <row r="675" spans="1:49" ht="12" customHeight="1" x14ac:dyDescent="0.2">
      <c r="A675" s="7">
        <v>673</v>
      </c>
      <c r="B675" s="35" t="s">
        <v>53</v>
      </c>
      <c r="C675" s="35" t="s">
        <v>791</v>
      </c>
      <c r="D675" s="33" t="s">
        <v>2408</v>
      </c>
      <c r="E675" s="33"/>
      <c r="F675" s="25" t="s">
        <v>3745</v>
      </c>
      <c r="G675" s="8">
        <f>MIN(J675:AW675)</f>
        <v>0.96421296296296299</v>
      </c>
      <c r="H675" s="9">
        <f>COUNTA(J675:AW675)</f>
        <v>1</v>
      </c>
      <c r="I675" s="9">
        <f>INDEX(J$1:AW$1,MATCH(MIN(J675:AW675),J675:AW675,0))</f>
        <v>2016</v>
      </c>
      <c r="J675" s="43"/>
      <c r="K675" s="43"/>
      <c r="L675" s="43"/>
      <c r="M675" s="43"/>
      <c r="N675" s="43"/>
      <c r="O675" s="9"/>
      <c r="P675" s="12"/>
      <c r="Q675" s="12"/>
      <c r="R675" s="8">
        <v>0.96421296296296299</v>
      </c>
      <c r="S675" s="12"/>
      <c r="T675" s="12"/>
      <c r="U675" s="12"/>
      <c r="V675" s="12"/>
      <c r="W675" s="12"/>
      <c r="X675" s="12"/>
      <c r="Y675" s="12"/>
      <c r="Z675" s="12"/>
      <c r="AA675" s="12"/>
      <c r="AB675" s="12"/>
      <c r="AC675" s="12"/>
      <c r="AD675" s="12"/>
      <c r="AE675" s="12"/>
      <c r="AF675" s="12"/>
      <c r="AG675" s="12"/>
      <c r="AH675" s="12"/>
      <c r="AI675" s="12"/>
      <c r="AJ675" s="12"/>
      <c r="AK675" s="12"/>
      <c r="AL675" s="12"/>
      <c r="AM675" s="12"/>
      <c r="AN675" s="12"/>
      <c r="AO675" s="12"/>
      <c r="AP675" s="12"/>
      <c r="AQ675" s="12"/>
      <c r="AR675" s="12"/>
      <c r="AS675" s="12"/>
      <c r="AT675" s="12"/>
      <c r="AU675" s="12"/>
      <c r="AV675" s="12"/>
      <c r="AW675" s="12"/>
    </row>
    <row r="676" spans="1:49" ht="12" customHeight="1" x14ac:dyDescent="0.2">
      <c r="A676" s="7">
        <v>674</v>
      </c>
      <c r="B676" s="35" t="s">
        <v>343</v>
      </c>
      <c r="C676" s="35" t="s">
        <v>1010</v>
      </c>
      <c r="D676" s="33" t="s">
        <v>2884</v>
      </c>
      <c r="E676" s="33"/>
      <c r="F676" s="25" t="s">
        <v>3745</v>
      </c>
      <c r="G676" s="8">
        <f>MIN(J676:AW676)</f>
        <v>0.96425925925925926</v>
      </c>
      <c r="H676" s="9">
        <f>COUNTA(J676:AW676)</f>
        <v>1</v>
      </c>
      <c r="I676" s="9">
        <f>INDEX(J$1:AW$1,MATCH(MIN(J676:AW676),J676:AW676,0))</f>
        <v>2016</v>
      </c>
      <c r="J676" s="43"/>
      <c r="K676" s="43"/>
      <c r="L676" s="43"/>
      <c r="M676" s="43"/>
      <c r="N676" s="43"/>
      <c r="O676" s="9"/>
      <c r="P676" s="12"/>
      <c r="Q676" s="12"/>
      <c r="R676" s="8">
        <v>0.96425925925925926</v>
      </c>
      <c r="S676" s="12"/>
      <c r="T676" s="12"/>
      <c r="U676" s="12"/>
      <c r="V676" s="12"/>
      <c r="W676" s="12"/>
      <c r="X676" s="12"/>
      <c r="Y676" s="12"/>
      <c r="Z676" s="12"/>
      <c r="AA676" s="12"/>
      <c r="AB676" s="12"/>
      <c r="AC676" s="12"/>
      <c r="AD676" s="12"/>
      <c r="AE676" s="12"/>
      <c r="AF676" s="12"/>
      <c r="AG676" s="12"/>
      <c r="AH676" s="12"/>
      <c r="AI676" s="12"/>
      <c r="AJ676" s="12"/>
      <c r="AK676" s="12"/>
      <c r="AL676" s="12"/>
      <c r="AM676" s="12"/>
      <c r="AN676" s="12"/>
      <c r="AO676" s="12"/>
      <c r="AP676" s="12"/>
      <c r="AQ676" s="12"/>
      <c r="AR676" s="12"/>
      <c r="AS676" s="12"/>
      <c r="AT676" s="12"/>
      <c r="AU676" s="12"/>
      <c r="AV676" s="12"/>
      <c r="AW676" s="12"/>
    </row>
    <row r="677" spans="1:49" ht="12" customHeight="1" x14ac:dyDescent="0.2">
      <c r="A677" s="7">
        <v>675</v>
      </c>
      <c r="B677" s="34" t="s">
        <v>283</v>
      </c>
      <c r="C677" s="34" t="s">
        <v>1101</v>
      </c>
      <c r="D677" s="33" t="s">
        <v>2741</v>
      </c>
      <c r="E677" s="33">
        <v>43223</v>
      </c>
      <c r="F677" s="25" t="s">
        <v>3745</v>
      </c>
      <c r="G677" s="8">
        <f>MIN(J677:AW677)</f>
        <v>0.96445601851851848</v>
      </c>
      <c r="H677" s="9">
        <f>COUNTA(J677:AW677)</f>
        <v>1</v>
      </c>
      <c r="I677" s="9">
        <f>INDEX(J$1:AW$1,MATCH(MIN(J677:AW677),J677:AW677,0))</f>
        <v>2018</v>
      </c>
      <c r="J677" s="43"/>
      <c r="K677" s="43"/>
      <c r="L677" s="43"/>
      <c r="M677" s="43"/>
      <c r="N677" s="43"/>
      <c r="O677" s="9"/>
      <c r="P677" s="43">
        <v>0.96445601851851848</v>
      </c>
      <c r="Q677" s="12"/>
      <c r="R677" s="12"/>
      <c r="S677" s="12"/>
      <c r="T677" s="12"/>
      <c r="U677" s="12"/>
      <c r="V677" s="12"/>
      <c r="W677" s="12"/>
      <c r="X677" s="12"/>
      <c r="Y677" s="12"/>
      <c r="Z677" s="12"/>
      <c r="AA677" s="12"/>
      <c r="AB677" s="12"/>
      <c r="AC677" s="12"/>
      <c r="AD677" s="12"/>
      <c r="AE677" s="12"/>
      <c r="AF677" s="12"/>
      <c r="AG677" s="12"/>
      <c r="AH677" s="12"/>
      <c r="AI677" s="12"/>
      <c r="AJ677" s="12"/>
      <c r="AK677" s="12"/>
      <c r="AL677" s="12"/>
      <c r="AM677" s="12"/>
      <c r="AN677" s="12"/>
      <c r="AO677" s="12"/>
      <c r="AP677" s="12"/>
      <c r="AQ677" s="12"/>
      <c r="AR677" s="12"/>
      <c r="AS677" s="12"/>
      <c r="AT677" s="12"/>
      <c r="AU677" s="12"/>
      <c r="AV677" s="12"/>
      <c r="AW677" s="12"/>
    </row>
    <row r="678" spans="1:49" ht="12" customHeight="1" x14ac:dyDescent="0.2">
      <c r="A678" s="7">
        <v>676</v>
      </c>
      <c r="B678" s="16" t="s">
        <v>529</v>
      </c>
      <c r="C678" s="16" t="s">
        <v>168</v>
      </c>
      <c r="D678" s="33" t="s">
        <v>2088</v>
      </c>
      <c r="E678" s="33"/>
      <c r="F678" s="25" t="s">
        <v>3745</v>
      </c>
      <c r="G678" s="8">
        <f>MIN(J678:AW678)</f>
        <v>0.96458333333333324</v>
      </c>
      <c r="H678" s="9">
        <f>COUNTA(J678:AW678)</f>
        <v>2</v>
      </c>
      <c r="I678" s="9">
        <f>INDEX(J$1:AW$1,MATCH(MIN(J678:AW678),J678:AW678,0))</f>
        <v>2000</v>
      </c>
      <c r="J678" s="43"/>
      <c r="K678" s="43"/>
      <c r="L678" s="43"/>
      <c r="M678" s="43"/>
      <c r="N678" s="43"/>
      <c r="O678" s="9"/>
      <c r="P678" s="12"/>
      <c r="Q678" s="12"/>
      <c r="R678" s="12"/>
      <c r="S678" s="12"/>
      <c r="T678" s="12"/>
      <c r="U678" s="12"/>
      <c r="V678" s="12"/>
      <c r="W678" s="12"/>
      <c r="X678" s="12"/>
      <c r="Y678" s="12"/>
      <c r="Z678" s="12"/>
      <c r="AA678" s="12"/>
      <c r="AB678" s="12"/>
      <c r="AC678" s="12"/>
      <c r="AD678" s="12"/>
      <c r="AE678" s="12"/>
      <c r="AF678" s="12"/>
      <c r="AG678" s="12"/>
      <c r="AH678" s="12">
        <v>0.96458333333333324</v>
      </c>
      <c r="AI678" s="12" t="s">
        <v>625</v>
      </c>
      <c r="AJ678" s="12"/>
      <c r="AK678" s="12"/>
      <c r="AL678" s="12"/>
      <c r="AM678" s="12"/>
      <c r="AN678" s="12"/>
      <c r="AO678" s="12"/>
      <c r="AP678" s="12"/>
      <c r="AQ678" s="12"/>
      <c r="AR678" s="12"/>
      <c r="AS678" s="12"/>
      <c r="AT678" s="12"/>
      <c r="AU678" s="12"/>
      <c r="AV678" s="12"/>
      <c r="AW678" s="12"/>
    </row>
    <row r="679" spans="1:49" ht="12" customHeight="1" x14ac:dyDescent="0.2">
      <c r="A679" s="7">
        <v>677</v>
      </c>
      <c r="B679" s="16" t="s">
        <v>1564</v>
      </c>
      <c r="C679" s="16" t="s">
        <v>913</v>
      </c>
      <c r="D679" s="16" t="s">
        <v>1308</v>
      </c>
      <c r="E679" s="33">
        <v>486842</v>
      </c>
      <c r="F679" s="47" t="s">
        <v>637</v>
      </c>
      <c r="G679" s="8">
        <f>MIN(J679:AW679)</f>
        <v>0.96464120370370365</v>
      </c>
      <c r="H679" s="9">
        <f>COUNTA(J679:AW679)</f>
        <v>3</v>
      </c>
      <c r="I679" s="9">
        <f>INDEX(J$1:AW$1,MATCH(MIN(J679:AW679),J679:AW679,0))</f>
        <v>2026</v>
      </c>
      <c r="J679" s="43">
        <v>0.96464120370370365</v>
      </c>
      <c r="K679" s="43"/>
      <c r="L679" s="43">
        <v>1.145150462962963</v>
      </c>
      <c r="M679" s="43"/>
      <c r="N679" s="43">
        <v>1.0798495370370371</v>
      </c>
      <c r="O679" s="9"/>
      <c r="P679" s="9"/>
      <c r="Q679" s="9"/>
      <c r="R679" s="9"/>
      <c r="S679" s="9"/>
      <c r="T679" s="9"/>
      <c r="U679" s="9"/>
      <c r="V679" s="9"/>
      <c r="W679" s="12"/>
      <c r="X679" s="9"/>
      <c r="Y679" s="7"/>
      <c r="Z679" s="7"/>
      <c r="AA679" s="7"/>
      <c r="AB679" s="7"/>
      <c r="AC679" s="7"/>
      <c r="AD679" s="7"/>
      <c r="AE679" s="7"/>
      <c r="AF679" s="7"/>
      <c r="AG679" s="7"/>
      <c r="AH679" s="7"/>
      <c r="AI679" s="7"/>
      <c r="AJ679" s="7"/>
      <c r="AK679" s="7"/>
      <c r="AL679" s="7"/>
      <c r="AM679" s="7"/>
      <c r="AN679" s="7"/>
      <c r="AO679" s="7"/>
      <c r="AP679" s="7"/>
      <c r="AQ679" s="7"/>
      <c r="AR679" s="7"/>
      <c r="AS679" s="12"/>
      <c r="AT679" s="12"/>
      <c r="AU679" s="12"/>
      <c r="AV679" s="12"/>
      <c r="AW679" s="12"/>
    </row>
    <row r="680" spans="1:49" ht="12" customHeight="1" x14ac:dyDescent="0.2">
      <c r="A680" s="7">
        <v>678</v>
      </c>
      <c r="B680" s="16" t="s">
        <v>334</v>
      </c>
      <c r="C680" s="16" t="s">
        <v>594</v>
      </c>
      <c r="D680" s="33" t="s">
        <v>2538</v>
      </c>
      <c r="E680" s="33"/>
      <c r="F680" s="25" t="s">
        <v>3745</v>
      </c>
      <c r="G680" s="8">
        <f>MIN(J680:AW680)</f>
        <v>0.96527777777777779</v>
      </c>
      <c r="H680" s="9">
        <f>COUNTA(J680:AW680)</f>
        <v>1</v>
      </c>
      <c r="I680" s="9">
        <f>INDEX(J$1:AW$1,MATCH(MIN(J680:AW680),J680:AW680,0))</f>
        <v>1992</v>
      </c>
      <c r="J680" s="43"/>
      <c r="K680" s="43"/>
      <c r="L680" s="43"/>
      <c r="M680" s="43"/>
      <c r="N680" s="43"/>
      <c r="O680" s="9"/>
      <c r="P680" s="12"/>
      <c r="Q680" s="12"/>
      <c r="R680" s="12"/>
      <c r="S680" s="12"/>
      <c r="T680" s="12"/>
      <c r="U680" s="12"/>
      <c r="V680" s="12"/>
      <c r="W680" s="12"/>
      <c r="X680" s="12"/>
      <c r="Y680" s="12"/>
      <c r="Z680" s="12"/>
      <c r="AA680" s="12"/>
      <c r="AB680" s="12"/>
      <c r="AC680" s="12"/>
      <c r="AD680" s="12"/>
      <c r="AE680" s="12"/>
      <c r="AF680" s="12"/>
      <c r="AG680" s="12"/>
      <c r="AH680" s="12"/>
      <c r="AI680" s="12"/>
      <c r="AJ680" s="12"/>
      <c r="AK680" s="12"/>
      <c r="AL680" s="12"/>
      <c r="AM680" s="12"/>
      <c r="AN680" s="12"/>
      <c r="AO680" s="12"/>
      <c r="AP680" s="12">
        <v>0.96527777777777779</v>
      </c>
      <c r="AQ680" s="12"/>
      <c r="AR680" s="12"/>
      <c r="AS680" s="12"/>
      <c r="AT680" s="12"/>
      <c r="AU680" s="12"/>
      <c r="AV680" s="12"/>
      <c r="AW680" s="12"/>
    </row>
    <row r="681" spans="1:49" ht="12" customHeight="1" x14ac:dyDescent="0.2">
      <c r="A681" s="7">
        <v>679</v>
      </c>
      <c r="B681" s="35" t="s">
        <v>194</v>
      </c>
      <c r="C681" s="35" t="s">
        <v>946</v>
      </c>
      <c r="D681" s="33" t="s">
        <v>2615</v>
      </c>
      <c r="E681" s="33">
        <v>272625</v>
      </c>
      <c r="F681" s="25" t="s">
        <v>3745</v>
      </c>
      <c r="G681" s="8">
        <f>MIN(J681:AW681)</f>
        <v>0.9659375</v>
      </c>
      <c r="H681" s="9">
        <f>COUNTA(J681:AW681)</f>
        <v>2</v>
      </c>
      <c r="I681" s="9">
        <f>INDEX(J$1:AW$1,MATCH(MIN(J681:AW681),J681:AW681,0))</f>
        <v>2017</v>
      </c>
      <c r="J681" s="43"/>
      <c r="K681" s="43"/>
      <c r="L681" s="43"/>
      <c r="M681" s="43"/>
      <c r="N681" s="43"/>
      <c r="O681" s="9"/>
      <c r="P681" s="43">
        <v>0.99123842592592604</v>
      </c>
      <c r="Q681" s="23">
        <v>0.9659375</v>
      </c>
      <c r="R681" s="12"/>
      <c r="S681" s="12"/>
      <c r="T681" s="12"/>
      <c r="U681" s="12"/>
      <c r="V681" s="12"/>
      <c r="W681" s="12"/>
      <c r="X681" s="12"/>
      <c r="Y681" s="12"/>
      <c r="Z681" s="12"/>
      <c r="AA681" s="12"/>
      <c r="AB681" s="12"/>
      <c r="AC681" s="12"/>
      <c r="AD681" s="12"/>
      <c r="AE681" s="12"/>
      <c r="AF681" s="12"/>
      <c r="AG681" s="12"/>
      <c r="AH681" s="12"/>
      <c r="AI681" s="12"/>
      <c r="AJ681" s="12"/>
      <c r="AK681" s="12"/>
      <c r="AL681" s="12"/>
      <c r="AM681" s="12"/>
      <c r="AN681" s="12"/>
      <c r="AO681" s="12"/>
      <c r="AP681" s="12"/>
      <c r="AQ681" s="12"/>
      <c r="AR681" s="12"/>
      <c r="AS681" s="12"/>
      <c r="AT681" s="12"/>
      <c r="AU681" s="12"/>
      <c r="AV681" s="12"/>
      <c r="AW681" s="12"/>
    </row>
    <row r="682" spans="1:49" ht="12" customHeight="1" x14ac:dyDescent="0.2">
      <c r="A682" s="7">
        <v>680</v>
      </c>
      <c r="B682" s="16" t="s">
        <v>552</v>
      </c>
      <c r="C682" s="16" t="s">
        <v>553</v>
      </c>
      <c r="D682" s="33" t="s">
        <v>1939</v>
      </c>
      <c r="E682" s="33"/>
      <c r="F682" s="25" t="s">
        <v>3745</v>
      </c>
      <c r="G682" s="8">
        <f>MIN(J682:AW682)</f>
        <v>0.96608796296296295</v>
      </c>
      <c r="H682" s="9">
        <f>COUNTA(J682:AW682)</f>
        <v>1</v>
      </c>
      <c r="I682" s="9">
        <f>INDEX(J$1:AW$1,MATCH(MIN(J682:AW682),J682:AW682,0))</f>
        <v>1998</v>
      </c>
      <c r="J682" s="43"/>
      <c r="K682" s="43"/>
      <c r="L682" s="43"/>
      <c r="M682" s="43"/>
      <c r="N682" s="43"/>
      <c r="O682" s="9"/>
      <c r="P682" s="12"/>
      <c r="Q682" s="12"/>
      <c r="R682" s="12"/>
      <c r="S682" s="12"/>
      <c r="T682" s="12"/>
      <c r="U682" s="12"/>
      <c r="V682" s="12"/>
      <c r="W682" s="12"/>
      <c r="X682" s="12"/>
      <c r="Y682" s="12"/>
      <c r="Z682" s="12"/>
      <c r="AA682" s="12"/>
      <c r="AB682" s="12"/>
      <c r="AC682" s="12"/>
      <c r="AD682" s="12"/>
      <c r="AE682" s="12"/>
      <c r="AF682" s="12"/>
      <c r="AG682" s="12"/>
      <c r="AH682" s="12"/>
      <c r="AI682" s="12"/>
      <c r="AJ682" s="12">
        <v>0.96608796296296295</v>
      </c>
      <c r="AK682" s="12"/>
      <c r="AL682" s="12"/>
      <c r="AM682" s="12"/>
      <c r="AN682" s="12"/>
      <c r="AO682" s="12"/>
      <c r="AP682" s="12"/>
      <c r="AQ682" s="12"/>
      <c r="AR682" s="12"/>
      <c r="AS682" s="12"/>
      <c r="AT682" s="12"/>
      <c r="AU682" s="12"/>
      <c r="AV682" s="12"/>
      <c r="AW682" s="12"/>
    </row>
    <row r="683" spans="1:49" ht="12" customHeight="1" x14ac:dyDescent="0.2">
      <c r="A683" s="7">
        <v>681</v>
      </c>
      <c r="B683" s="34" t="s">
        <v>343</v>
      </c>
      <c r="C683" s="34" t="s">
        <v>226</v>
      </c>
      <c r="D683" s="33" t="s">
        <v>1280</v>
      </c>
      <c r="E683" s="33">
        <v>410869</v>
      </c>
      <c r="F683" s="25" t="s">
        <v>3745</v>
      </c>
      <c r="G683" s="8">
        <f>MIN(J683:AW683)</f>
        <v>0.96621527777777771</v>
      </c>
      <c r="H683" s="9">
        <f>COUNTA(J683:AW683)</f>
        <v>2</v>
      </c>
      <c r="I683" s="9">
        <f>INDEX(J$1:AW$1,MATCH(MIN(J683:AW683),J683:AW683,0))</f>
        <v>2022</v>
      </c>
      <c r="J683" s="43"/>
      <c r="K683" s="43"/>
      <c r="L683" s="43"/>
      <c r="M683" s="43"/>
      <c r="N683" s="43">
        <v>0.96621527777777771</v>
      </c>
      <c r="O683" s="9"/>
      <c r="P683" s="43">
        <v>1.1378125000000001</v>
      </c>
      <c r="Q683" s="12"/>
      <c r="R683" s="12"/>
      <c r="S683" s="12"/>
      <c r="T683" s="12"/>
      <c r="U683" s="12"/>
      <c r="V683" s="12"/>
      <c r="W683" s="12"/>
      <c r="X683" s="12"/>
      <c r="Y683" s="12"/>
      <c r="Z683" s="12"/>
      <c r="AA683" s="12"/>
      <c r="AB683" s="12"/>
      <c r="AC683" s="12"/>
      <c r="AD683" s="12"/>
      <c r="AE683" s="12"/>
      <c r="AF683" s="12"/>
      <c r="AG683" s="12"/>
      <c r="AH683" s="12"/>
      <c r="AI683" s="12"/>
      <c r="AJ683" s="12"/>
      <c r="AK683" s="12"/>
      <c r="AL683" s="12"/>
      <c r="AM683" s="12"/>
      <c r="AN683" s="12"/>
      <c r="AO683" s="12"/>
      <c r="AP683" s="12"/>
      <c r="AQ683" s="12"/>
      <c r="AR683" s="12"/>
      <c r="AS683" s="12"/>
      <c r="AT683" s="12"/>
      <c r="AU683" s="12"/>
      <c r="AV683" s="12"/>
      <c r="AW683" s="12"/>
    </row>
    <row r="684" spans="1:49" ht="12" customHeight="1" x14ac:dyDescent="0.2">
      <c r="A684" s="7">
        <v>682</v>
      </c>
      <c r="B684" s="34" t="s">
        <v>1570</v>
      </c>
      <c r="C684" s="34" t="s">
        <v>110</v>
      </c>
      <c r="D684" s="33" t="s">
        <v>2553</v>
      </c>
      <c r="E684" s="33">
        <v>221709</v>
      </c>
      <c r="F684" s="25" t="s">
        <v>3745</v>
      </c>
      <c r="G684" s="8">
        <f>MIN(J684:AW684)</f>
        <v>0.96621527777777771</v>
      </c>
      <c r="H684" s="9">
        <f>COUNTA(J684:AW684)</f>
        <v>1</v>
      </c>
      <c r="I684" s="9">
        <f>INDEX(J$1:AW$1,MATCH(MIN(J684:AW684),J684:AW684,0))</f>
        <v>2018</v>
      </c>
      <c r="J684" s="43"/>
      <c r="K684" s="43"/>
      <c r="L684" s="43"/>
      <c r="M684" s="43"/>
      <c r="N684" s="43"/>
      <c r="O684" s="9"/>
      <c r="P684" s="43">
        <v>0.96621527777777771</v>
      </c>
      <c r="Q684" s="12"/>
      <c r="R684" s="12"/>
      <c r="S684" s="12"/>
      <c r="T684" s="12"/>
      <c r="U684" s="12"/>
      <c r="V684" s="12"/>
      <c r="W684" s="12"/>
      <c r="X684" s="12"/>
      <c r="Y684" s="12"/>
      <c r="Z684" s="12"/>
      <c r="AA684" s="12"/>
      <c r="AB684" s="12"/>
      <c r="AC684" s="12"/>
      <c r="AD684" s="12"/>
      <c r="AE684" s="12"/>
      <c r="AF684" s="12"/>
      <c r="AG684" s="12"/>
      <c r="AH684" s="12"/>
      <c r="AI684" s="12"/>
      <c r="AJ684" s="12"/>
      <c r="AK684" s="12"/>
      <c r="AL684" s="12"/>
      <c r="AM684" s="12"/>
      <c r="AN684" s="12"/>
      <c r="AO684" s="12"/>
      <c r="AP684" s="12"/>
      <c r="AQ684" s="12"/>
      <c r="AR684" s="12"/>
      <c r="AS684" s="12"/>
      <c r="AT684" s="12"/>
      <c r="AU684" s="12"/>
      <c r="AV684" s="12"/>
      <c r="AW684" s="12"/>
    </row>
    <row r="685" spans="1:49" ht="12" customHeight="1" x14ac:dyDescent="0.2">
      <c r="A685" s="7">
        <v>683</v>
      </c>
      <c r="B685" s="16" t="s">
        <v>336</v>
      </c>
      <c r="C685" s="16" t="s">
        <v>3647</v>
      </c>
      <c r="D685" s="33" t="s">
        <v>3535</v>
      </c>
      <c r="E685" s="33">
        <v>651218</v>
      </c>
      <c r="F685" s="25" t="s">
        <v>3745</v>
      </c>
      <c r="G685" s="8">
        <f>MIN(J685:AW685)</f>
        <v>0.96622685185185186</v>
      </c>
      <c r="H685" s="9">
        <f>COUNTA(J685:AW685)</f>
        <v>1</v>
      </c>
      <c r="I685" s="9">
        <f>INDEX(J$1:AW$1,MATCH(MIN(J685:AW685),J685:AW685,0))</f>
        <v>2025</v>
      </c>
      <c r="J685" s="43"/>
      <c r="K685" s="43">
        <v>0.96622685185185186</v>
      </c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12"/>
      <c r="X685" s="9"/>
      <c r="Y685" s="7"/>
      <c r="Z685" s="7"/>
      <c r="AA685" s="7"/>
      <c r="AB685" s="7"/>
      <c r="AC685" s="7"/>
      <c r="AD685" s="7"/>
      <c r="AE685" s="7"/>
      <c r="AF685" s="7"/>
      <c r="AG685" s="7"/>
      <c r="AH685" s="7"/>
      <c r="AI685" s="7"/>
      <c r="AJ685" s="7"/>
      <c r="AK685" s="7"/>
      <c r="AL685" s="7"/>
      <c r="AM685" s="7"/>
      <c r="AN685" s="7"/>
      <c r="AO685" s="7"/>
      <c r="AP685" s="7"/>
      <c r="AQ685" s="7"/>
      <c r="AR685" s="7"/>
      <c r="AS685" s="12"/>
      <c r="AT685" s="12"/>
      <c r="AU685" s="12"/>
      <c r="AV685" s="12"/>
      <c r="AW685" s="12"/>
    </row>
    <row r="686" spans="1:49" ht="12" customHeight="1" x14ac:dyDescent="0.2">
      <c r="A686" s="7">
        <v>684</v>
      </c>
      <c r="B686" s="16" t="s">
        <v>529</v>
      </c>
      <c r="C686" s="16" t="s">
        <v>3648</v>
      </c>
      <c r="D686" s="33" t="s">
        <v>3536</v>
      </c>
      <c r="E686" s="33">
        <v>815924</v>
      </c>
      <c r="F686" s="25" t="s">
        <v>3745</v>
      </c>
      <c r="G686" s="8">
        <f>MIN(J686:AW686)</f>
        <v>0.96628472222222217</v>
      </c>
      <c r="H686" s="9">
        <f>COUNTA(J686:AW686)</f>
        <v>2</v>
      </c>
      <c r="I686" s="9">
        <f>INDEX(J$1:AW$1,MATCH(MIN(J686:AW686),J686:AW686,0))</f>
        <v>2025</v>
      </c>
      <c r="J686" s="43">
        <v>1.1370949074074075</v>
      </c>
      <c r="K686" s="43">
        <v>0.96628472222222217</v>
      </c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12"/>
      <c r="X686" s="9"/>
      <c r="Y686" s="7"/>
      <c r="Z686" s="7"/>
      <c r="AA686" s="7"/>
      <c r="AB686" s="7"/>
      <c r="AC686" s="7"/>
      <c r="AD686" s="7"/>
      <c r="AE686" s="7"/>
      <c r="AF686" s="7"/>
      <c r="AG686" s="7"/>
      <c r="AH686" s="7"/>
      <c r="AI686" s="7"/>
      <c r="AJ686" s="7"/>
      <c r="AK686" s="7"/>
      <c r="AL686" s="7"/>
      <c r="AM686" s="7"/>
      <c r="AN686" s="7"/>
      <c r="AO686" s="7"/>
      <c r="AP686" s="7"/>
      <c r="AQ686" s="7"/>
      <c r="AR686" s="7"/>
      <c r="AS686" s="12"/>
      <c r="AT686" s="12"/>
      <c r="AU686" s="12"/>
      <c r="AV686" s="12"/>
      <c r="AW686" s="12"/>
    </row>
    <row r="687" spans="1:49" ht="12" customHeight="1" x14ac:dyDescent="0.2">
      <c r="A687" s="7">
        <v>685</v>
      </c>
      <c r="B687" s="16" t="s">
        <v>511</v>
      </c>
      <c r="C687" s="16" t="s">
        <v>510</v>
      </c>
      <c r="D687" s="33" t="s">
        <v>2502</v>
      </c>
      <c r="E687" s="33"/>
      <c r="F687" s="25" t="s">
        <v>3745</v>
      </c>
      <c r="G687" s="8">
        <f>MIN(J687:AW687)</f>
        <v>0.96643518518518512</v>
      </c>
      <c r="H687" s="9">
        <f>COUNTA(J687:AW687)</f>
        <v>1</v>
      </c>
      <c r="I687" s="9">
        <f>INDEX(J$1:AW$1,MATCH(MIN(J687:AW687),J687:AW687,0))</f>
        <v>2001</v>
      </c>
      <c r="J687" s="43"/>
      <c r="K687" s="43"/>
      <c r="L687" s="43"/>
      <c r="M687" s="43"/>
      <c r="N687" s="43"/>
      <c r="O687" s="9"/>
      <c r="P687" s="12"/>
      <c r="Q687" s="12"/>
      <c r="R687" s="12"/>
      <c r="S687" s="12"/>
      <c r="T687" s="12"/>
      <c r="U687" s="12"/>
      <c r="V687" s="12"/>
      <c r="W687" s="12"/>
      <c r="X687" s="12"/>
      <c r="Y687" s="12"/>
      <c r="Z687" s="12"/>
      <c r="AA687" s="12"/>
      <c r="AB687" s="12"/>
      <c r="AC687" s="12"/>
      <c r="AD687" s="12"/>
      <c r="AE687" s="12"/>
      <c r="AF687" s="12"/>
      <c r="AG687" s="12">
        <v>0.96643518518518512</v>
      </c>
      <c r="AH687" s="12"/>
      <c r="AI687" s="12"/>
      <c r="AJ687" s="12"/>
      <c r="AK687" s="12"/>
      <c r="AL687" s="12"/>
      <c r="AM687" s="12"/>
      <c r="AN687" s="12"/>
      <c r="AO687" s="12"/>
      <c r="AP687" s="12"/>
      <c r="AQ687" s="12"/>
      <c r="AR687" s="12"/>
      <c r="AS687" s="12"/>
      <c r="AT687" s="12"/>
      <c r="AU687" s="12"/>
      <c r="AV687" s="12"/>
      <c r="AW687" s="12"/>
    </row>
    <row r="688" spans="1:49" ht="12" customHeight="1" x14ac:dyDescent="0.2">
      <c r="A688" s="7">
        <v>686</v>
      </c>
      <c r="B688" s="36" t="s">
        <v>22</v>
      </c>
      <c r="C688" s="36" t="s">
        <v>959</v>
      </c>
      <c r="D688" s="33" t="s">
        <v>2836</v>
      </c>
      <c r="E688" s="33"/>
      <c r="F688" s="25" t="s">
        <v>3745</v>
      </c>
      <c r="G688" s="8">
        <f>MIN(J688:AW688)</f>
        <v>0.96678240740740751</v>
      </c>
      <c r="H688" s="9">
        <f>COUNTA(J688:AW688)</f>
        <v>1</v>
      </c>
      <c r="I688" s="9">
        <f>INDEX(J$1:AW$1,MATCH(MIN(J688:AW688),J688:AW688,0))</f>
        <v>2015</v>
      </c>
      <c r="J688" s="43"/>
      <c r="K688" s="43"/>
      <c r="L688" s="43"/>
      <c r="M688" s="43"/>
      <c r="N688" s="43"/>
      <c r="O688" s="9"/>
      <c r="P688" s="12"/>
      <c r="Q688" s="12"/>
      <c r="R688" s="12"/>
      <c r="S688" s="8">
        <v>0.96678240740740751</v>
      </c>
      <c r="T688" s="12"/>
      <c r="U688" s="12"/>
      <c r="V688" s="12"/>
      <c r="W688" s="12"/>
      <c r="X688" s="12"/>
      <c r="Y688" s="12"/>
      <c r="Z688" s="12"/>
      <c r="AA688" s="12"/>
      <c r="AB688" s="12"/>
      <c r="AC688" s="12"/>
      <c r="AD688" s="12"/>
      <c r="AE688" s="12"/>
      <c r="AF688" s="12"/>
      <c r="AG688" s="12"/>
      <c r="AH688" s="12"/>
      <c r="AI688" s="12"/>
      <c r="AJ688" s="12"/>
      <c r="AK688" s="12"/>
      <c r="AL688" s="12"/>
      <c r="AM688" s="12"/>
      <c r="AN688" s="12"/>
      <c r="AO688" s="12"/>
      <c r="AP688" s="12"/>
      <c r="AQ688" s="12"/>
      <c r="AR688" s="12"/>
      <c r="AS688" s="12"/>
      <c r="AT688" s="12"/>
      <c r="AU688" s="12"/>
      <c r="AV688" s="12"/>
      <c r="AW688" s="12"/>
    </row>
    <row r="689" spans="1:49" ht="12" customHeight="1" x14ac:dyDescent="0.2">
      <c r="A689" s="7">
        <v>687</v>
      </c>
      <c r="B689" s="37" t="s">
        <v>277</v>
      </c>
      <c r="C689" s="37" t="s">
        <v>110</v>
      </c>
      <c r="D689" s="33" t="s">
        <v>2642</v>
      </c>
      <c r="E689" s="33">
        <v>203131</v>
      </c>
      <c r="F689" s="25" t="s">
        <v>3745</v>
      </c>
      <c r="G689" s="8">
        <f>MIN(J689:AW689)</f>
        <v>0.96689814814814812</v>
      </c>
      <c r="H689" s="9">
        <f>COUNTA(J689:AW689)</f>
        <v>4</v>
      </c>
      <c r="I689" s="9">
        <f>INDEX(J$1:AW$1,MATCH(MIN(J689:AW689),J689:AW689,0))</f>
        <v>2010</v>
      </c>
      <c r="J689" s="43"/>
      <c r="K689" s="43"/>
      <c r="L689" s="43"/>
      <c r="M689" s="43">
        <v>1.095613425925926</v>
      </c>
      <c r="N689" s="43"/>
      <c r="O689" s="9"/>
      <c r="P689" s="12"/>
      <c r="Q689" s="23">
        <v>1.0205439814814816</v>
      </c>
      <c r="R689" s="12"/>
      <c r="S689" s="12"/>
      <c r="T689" s="12"/>
      <c r="U689" s="12"/>
      <c r="V689" s="12"/>
      <c r="W689" s="12"/>
      <c r="X689" s="12">
        <v>0.96689814814814812</v>
      </c>
      <c r="Y689" s="12">
        <v>0.9850578703703704</v>
      </c>
      <c r="Z689" s="12"/>
      <c r="AA689" s="12"/>
      <c r="AB689" s="12"/>
      <c r="AC689" s="12"/>
      <c r="AD689" s="12"/>
      <c r="AE689" s="12"/>
      <c r="AF689" s="12"/>
      <c r="AG689" s="12"/>
      <c r="AH689" s="12"/>
      <c r="AI689" s="12"/>
      <c r="AJ689" s="12"/>
      <c r="AK689" s="12"/>
      <c r="AL689" s="12"/>
      <c r="AM689" s="12"/>
      <c r="AN689" s="12"/>
      <c r="AO689" s="12"/>
      <c r="AP689" s="12"/>
      <c r="AQ689" s="12"/>
      <c r="AR689" s="12"/>
      <c r="AS689" s="12"/>
      <c r="AT689" s="12"/>
      <c r="AU689" s="12"/>
      <c r="AV689" s="12"/>
      <c r="AW689" s="12"/>
    </row>
    <row r="690" spans="1:49" ht="12" customHeight="1" x14ac:dyDescent="0.2">
      <c r="A690" s="7">
        <v>688</v>
      </c>
      <c r="B690" s="16" t="s">
        <v>1553</v>
      </c>
      <c r="C690" s="16" t="s">
        <v>1406</v>
      </c>
      <c r="D690" s="16" t="s">
        <v>1281</v>
      </c>
      <c r="E690" s="33">
        <v>727702</v>
      </c>
      <c r="F690" s="25" t="s">
        <v>3745</v>
      </c>
      <c r="G690" s="8">
        <f>MIN(J690:AW690)</f>
        <v>0.96690972222222227</v>
      </c>
      <c r="H690" s="9">
        <f>COUNTA(J690:AW690)</f>
        <v>1</v>
      </c>
      <c r="I690" s="9">
        <f>INDEX(J$1:AW$1,MATCH(MIN(J690:AW690),J690:AW690,0))</f>
        <v>2022</v>
      </c>
      <c r="J690" s="43"/>
      <c r="K690" s="43"/>
      <c r="L690" s="43"/>
      <c r="M690" s="43"/>
      <c r="N690" s="43">
        <v>0.96690972222222227</v>
      </c>
      <c r="O690" s="9"/>
      <c r="P690" s="9"/>
      <c r="Q690" s="9"/>
      <c r="R690" s="9"/>
      <c r="S690" s="9"/>
      <c r="T690" s="9"/>
      <c r="U690" s="9"/>
      <c r="V690" s="9"/>
      <c r="W690" s="12"/>
      <c r="X690" s="9"/>
      <c r="Y690" s="7"/>
      <c r="Z690" s="7"/>
      <c r="AA690" s="7"/>
      <c r="AB690" s="7"/>
      <c r="AC690" s="7"/>
      <c r="AD690" s="7"/>
      <c r="AE690" s="7"/>
      <c r="AF690" s="7"/>
      <c r="AG690" s="7"/>
      <c r="AH690" s="7"/>
      <c r="AI690" s="7"/>
      <c r="AJ690" s="7"/>
      <c r="AK690" s="7"/>
      <c r="AL690" s="7"/>
      <c r="AM690" s="7"/>
      <c r="AN690" s="7"/>
      <c r="AO690" s="7"/>
      <c r="AP690" s="7"/>
      <c r="AQ690" s="7"/>
      <c r="AR690" s="7"/>
      <c r="AS690" s="12"/>
      <c r="AT690" s="12"/>
      <c r="AU690" s="12"/>
      <c r="AV690" s="12"/>
      <c r="AW690" s="12"/>
    </row>
    <row r="691" spans="1:49" ht="12" customHeight="1" x14ac:dyDescent="0.2">
      <c r="A691" s="7">
        <v>689</v>
      </c>
      <c r="B691" s="16" t="s">
        <v>491</v>
      </c>
      <c r="C691" s="16" t="s">
        <v>3809</v>
      </c>
      <c r="D691" s="16" t="s">
        <v>3864</v>
      </c>
      <c r="E691" s="16">
        <v>152934</v>
      </c>
      <c r="F691" s="7" t="s">
        <v>3745</v>
      </c>
      <c r="G691" s="8">
        <f>MIN(J691:AW691)</f>
        <v>0.96690972222222227</v>
      </c>
      <c r="H691" s="9">
        <f>COUNTA(J691:AW691)</f>
        <v>1</v>
      </c>
      <c r="I691" s="9">
        <f>INDEX(J$1:AW$1,MATCH(MIN(J691:AW691),J691:AW691,0))</f>
        <v>2026</v>
      </c>
      <c r="J691" s="43">
        <v>0.96690972222222227</v>
      </c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12"/>
      <c r="X691" s="9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12"/>
      <c r="AT691" s="12"/>
      <c r="AU691" s="12"/>
      <c r="AV691" s="12"/>
      <c r="AW691" s="12"/>
    </row>
    <row r="692" spans="1:49" ht="12" customHeight="1" x14ac:dyDescent="0.2">
      <c r="A692" s="7">
        <v>690</v>
      </c>
      <c r="B692" s="16" t="s">
        <v>457</v>
      </c>
      <c r="C692" s="16" t="s">
        <v>3173</v>
      </c>
      <c r="D692" s="16" t="s">
        <v>3063</v>
      </c>
      <c r="E692" s="33">
        <v>780369</v>
      </c>
      <c r="F692" s="25" t="s">
        <v>3745</v>
      </c>
      <c r="G692" s="8">
        <f>MIN(J692:AW692)</f>
        <v>0.96706018518518511</v>
      </c>
      <c r="H692" s="9">
        <f>COUNTA(J692:AW692)</f>
        <v>1</v>
      </c>
      <c r="I692" s="9">
        <f>INDEX(J$1:AW$1,MATCH(MIN(J692:AW692),J692:AW692,0))</f>
        <v>2023</v>
      </c>
      <c r="J692" s="43"/>
      <c r="K692" s="43"/>
      <c r="L692" s="43"/>
      <c r="M692" s="43">
        <v>0.96706018518518511</v>
      </c>
      <c r="N692" s="9"/>
      <c r="O692" s="9"/>
      <c r="P692" s="9"/>
      <c r="Q692" s="9"/>
      <c r="R692" s="9"/>
      <c r="S692" s="9"/>
      <c r="T692" s="9"/>
      <c r="U692" s="9"/>
      <c r="V692" s="9"/>
      <c r="W692" s="12"/>
      <c r="X692" s="9"/>
      <c r="Y692" s="7"/>
      <c r="Z692" s="7"/>
      <c r="AA692" s="7"/>
      <c r="AB692" s="7"/>
      <c r="AC692" s="7"/>
      <c r="AD692" s="7"/>
      <c r="AE692" s="7"/>
      <c r="AF692" s="7"/>
      <c r="AG692" s="7"/>
      <c r="AH692" s="7"/>
      <c r="AI692" s="7"/>
      <c r="AJ692" s="7"/>
      <c r="AK692" s="7"/>
      <c r="AL692" s="7"/>
      <c r="AM692" s="7"/>
      <c r="AN692" s="7"/>
      <c r="AO692" s="7"/>
      <c r="AP692" s="7"/>
      <c r="AQ692" s="7"/>
      <c r="AR692" s="7"/>
      <c r="AS692" s="12"/>
      <c r="AT692" s="12"/>
      <c r="AU692" s="12"/>
      <c r="AV692" s="12"/>
      <c r="AW692" s="12"/>
    </row>
    <row r="693" spans="1:49" ht="12" customHeight="1" x14ac:dyDescent="0.2">
      <c r="A693" s="7">
        <v>691</v>
      </c>
      <c r="B693" s="16" t="s">
        <v>457</v>
      </c>
      <c r="C693" s="16" t="s">
        <v>677</v>
      </c>
      <c r="D693" s="33" t="s">
        <v>2107</v>
      </c>
      <c r="E693" s="33"/>
      <c r="F693" s="25" t="s">
        <v>3745</v>
      </c>
      <c r="G693" s="8">
        <f>MIN(J693:AW693)</f>
        <v>0.96726851851851858</v>
      </c>
      <c r="H693" s="9">
        <f>COUNTA(J693:AW693)</f>
        <v>2</v>
      </c>
      <c r="I693" s="9">
        <f>INDEX(J$1:AW$1,MATCH(MIN(J693:AW693),J693:AW693,0))</f>
        <v>2013</v>
      </c>
      <c r="J693" s="43"/>
      <c r="K693" s="43"/>
      <c r="L693" s="43"/>
      <c r="M693" s="43"/>
      <c r="N693" s="43"/>
      <c r="O693" s="9"/>
      <c r="P693" s="12"/>
      <c r="Q693" s="12"/>
      <c r="R693" s="12"/>
      <c r="S693" s="12"/>
      <c r="T693" s="12"/>
      <c r="U693" s="19">
        <v>0.96726851851851858</v>
      </c>
      <c r="V693" s="12">
        <v>1.2358680555555555</v>
      </c>
      <c r="W693" s="12"/>
      <c r="X693" s="12"/>
      <c r="Y693" s="12"/>
      <c r="Z693" s="12"/>
      <c r="AA693" s="12"/>
      <c r="AB693" s="12"/>
      <c r="AC693" s="12"/>
      <c r="AD693" s="12"/>
      <c r="AE693" s="12"/>
      <c r="AF693" s="12"/>
      <c r="AG693" s="12"/>
      <c r="AH693" s="12"/>
      <c r="AI693" s="12"/>
      <c r="AJ693" s="12"/>
      <c r="AK693" s="12"/>
      <c r="AL693" s="12"/>
      <c r="AM693" s="12"/>
      <c r="AN693" s="12"/>
      <c r="AO693" s="12"/>
      <c r="AP693" s="12"/>
      <c r="AQ693" s="12"/>
      <c r="AR693" s="12"/>
      <c r="AS693" s="12"/>
      <c r="AT693" s="12"/>
      <c r="AU693" s="12"/>
      <c r="AV693" s="12"/>
      <c r="AW693" s="12"/>
    </row>
    <row r="694" spans="1:49" ht="12" customHeight="1" x14ac:dyDescent="0.2">
      <c r="A694" s="7">
        <v>692</v>
      </c>
      <c r="B694" s="16" t="s">
        <v>235</v>
      </c>
      <c r="C694" s="16" t="s">
        <v>767</v>
      </c>
      <c r="D694" s="33" t="s">
        <v>2693</v>
      </c>
      <c r="E694" s="33"/>
      <c r="F694" s="25" t="s">
        <v>3745</v>
      </c>
      <c r="G694" s="8">
        <f>MIN(J694:AW694)</f>
        <v>0.96760416666666671</v>
      </c>
      <c r="H694" s="9">
        <f>COUNTA(J694:AW694)</f>
        <v>1</v>
      </c>
      <c r="I694" s="9">
        <f>INDEX(J$1:AW$1,MATCH(MIN(J694:AW694),J694:AW694,0))</f>
        <v>2013</v>
      </c>
      <c r="J694" s="43"/>
      <c r="K694" s="43"/>
      <c r="L694" s="43"/>
      <c r="M694" s="43"/>
      <c r="N694" s="43"/>
      <c r="O694" s="17"/>
      <c r="P694" s="19"/>
      <c r="Q694" s="19"/>
      <c r="R694" s="19"/>
      <c r="S694" s="19"/>
      <c r="T694" s="19"/>
      <c r="U694" s="19">
        <v>0.96760416666666671</v>
      </c>
      <c r="V694" s="12"/>
      <c r="W694" s="12"/>
      <c r="X694" s="12"/>
      <c r="Y694" s="12"/>
      <c r="Z694" s="12"/>
      <c r="AA694" s="12"/>
      <c r="AB694" s="12"/>
      <c r="AC694" s="12"/>
      <c r="AD694" s="12"/>
      <c r="AE694" s="12"/>
      <c r="AF694" s="12"/>
      <c r="AG694" s="12"/>
      <c r="AH694" s="12"/>
      <c r="AI694" s="12"/>
      <c r="AJ694" s="12"/>
      <c r="AK694" s="12"/>
      <c r="AL694" s="12"/>
      <c r="AM694" s="12"/>
      <c r="AN694" s="12"/>
      <c r="AO694" s="12"/>
      <c r="AP694" s="12"/>
      <c r="AQ694" s="12"/>
      <c r="AR694" s="12"/>
      <c r="AS694" s="12"/>
      <c r="AT694" s="12"/>
      <c r="AU694" s="12"/>
      <c r="AV694" s="12"/>
      <c r="AW694" s="12"/>
    </row>
    <row r="695" spans="1:49" ht="12" customHeight="1" x14ac:dyDescent="0.2">
      <c r="A695" s="7">
        <v>693</v>
      </c>
      <c r="B695" s="50" t="s">
        <v>98</v>
      </c>
      <c r="C695" s="50" t="s">
        <v>1170</v>
      </c>
      <c r="D695" s="33" t="s">
        <v>2285</v>
      </c>
      <c r="E695" s="33">
        <v>190679</v>
      </c>
      <c r="F695" s="47" t="s">
        <v>637</v>
      </c>
      <c r="G695" s="8">
        <f>MIN(J695:AW695)</f>
        <v>0.96767361111111105</v>
      </c>
      <c r="H695" s="9">
        <f>COUNTA(J695:AW695)</f>
        <v>1</v>
      </c>
      <c r="I695" s="9">
        <f>INDEX(J$1:AW$1,MATCH(MIN(J695:AW695),J695:AW695,0))</f>
        <v>2019</v>
      </c>
      <c r="J695" s="43"/>
      <c r="K695" s="43"/>
      <c r="L695" s="43"/>
      <c r="M695" s="43"/>
      <c r="N695" s="43"/>
      <c r="O695" s="51">
        <v>0.96767361111111105</v>
      </c>
      <c r="P695" s="9"/>
      <c r="Q695" s="9"/>
      <c r="R695" s="9"/>
      <c r="S695" s="9"/>
      <c r="T695" s="9"/>
      <c r="U695" s="9"/>
      <c r="V695" s="9"/>
      <c r="W695" s="12"/>
      <c r="X695" s="9"/>
      <c r="Y695" s="7"/>
      <c r="Z695" s="7"/>
      <c r="AA695" s="7"/>
      <c r="AB695" s="7"/>
      <c r="AC695" s="7"/>
      <c r="AD695" s="7"/>
      <c r="AE695" s="7"/>
      <c r="AF695" s="7"/>
      <c r="AG695" s="7"/>
      <c r="AH695" s="7"/>
      <c r="AI695" s="7"/>
      <c r="AJ695" s="7"/>
      <c r="AK695" s="7"/>
      <c r="AL695" s="7"/>
      <c r="AM695" s="7"/>
      <c r="AN695" s="7"/>
      <c r="AO695" s="7"/>
      <c r="AP695" s="7"/>
      <c r="AQ695" s="7"/>
      <c r="AR695" s="7"/>
      <c r="AS695" s="12"/>
      <c r="AT695" s="12"/>
      <c r="AU695" s="12"/>
      <c r="AV695" s="12"/>
      <c r="AW695" s="12"/>
    </row>
    <row r="696" spans="1:49" ht="12" customHeight="1" x14ac:dyDescent="0.2">
      <c r="A696" s="7">
        <v>694</v>
      </c>
      <c r="B696" s="35" t="s">
        <v>189</v>
      </c>
      <c r="C696" s="35" t="s">
        <v>1053</v>
      </c>
      <c r="D696" s="33" t="s">
        <v>1962</v>
      </c>
      <c r="E696" s="33">
        <v>66859</v>
      </c>
      <c r="F696" s="25" t="s">
        <v>3745</v>
      </c>
      <c r="G696" s="8">
        <f>MIN(J696:AW696)</f>
        <v>0.9676851851851852</v>
      </c>
      <c r="H696" s="9">
        <f>COUNTA(J696:AW696)</f>
        <v>2</v>
      </c>
      <c r="I696" s="9">
        <f>INDEX(J$1:AW$1,MATCH(MIN(J696:AW696),J696:AW696,0))</f>
        <v>2018</v>
      </c>
      <c r="J696" s="43"/>
      <c r="K696" s="43"/>
      <c r="L696" s="43"/>
      <c r="M696" s="43"/>
      <c r="N696" s="43"/>
      <c r="O696" s="9"/>
      <c r="P696" s="43">
        <v>0.9676851851851852</v>
      </c>
      <c r="Q696" s="23">
        <v>1.0355787037037036</v>
      </c>
      <c r="R696" s="12"/>
      <c r="S696" s="12"/>
      <c r="T696" s="12"/>
      <c r="U696" s="12"/>
      <c r="V696" s="12"/>
      <c r="W696" s="12"/>
      <c r="X696" s="12"/>
      <c r="Y696" s="12"/>
      <c r="Z696" s="12"/>
      <c r="AA696" s="12"/>
      <c r="AB696" s="12"/>
      <c r="AC696" s="12"/>
      <c r="AD696" s="12"/>
      <c r="AE696" s="12"/>
      <c r="AF696" s="12"/>
      <c r="AG696" s="12"/>
      <c r="AH696" s="12"/>
      <c r="AI696" s="12"/>
      <c r="AJ696" s="12"/>
      <c r="AK696" s="12"/>
      <c r="AL696" s="12"/>
      <c r="AM696" s="12"/>
      <c r="AN696" s="12"/>
      <c r="AO696" s="12"/>
      <c r="AP696" s="12"/>
      <c r="AQ696" s="12"/>
      <c r="AR696" s="12"/>
      <c r="AS696" s="12"/>
      <c r="AT696" s="12"/>
      <c r="AU696" s="12"/>
      <c r="AV696" s="12"/>
      <c r="AW696" s="12"/>
    </row>
    <row r="697" spans="1:49" ht="12" customHeight="1" x14ac:dyDescent="0.2">
      <c r="A697" s="7">
        <v>695</v>
      </c>
      <c r="B697" s="16" t="s">
        <v>189</v>
      </c>
      <c r="C697" s="16" t="s">
        <v>723</v>
      </c>
      <c r="D697" s="33" t="s">
        <v>1999</v>
      </c>
      <c r="E697" s="33"/>
      <c r="F697" s="25" t="s">
        <v>3745</v>
      </c>
      <c r="G697" s="8">
        <f>MIN(J697:AW697)</f>
        <v>0.9676851851851852</v>
      </c>
      <c r="H697" s="9">
        <f>COUNTA(J697:AW697)</f>
        <v>2</v>
      </c>
      <c r="I697" s="9">
        <f>INDEX(J$1:AW$1,MATCH(MIN(J697:AW697),J697:AW697,0))</f>
        <v>2013</v>
      </c>
      <c r="J697" s="43"/>
      <c r="K697" s="43"/>
      <c r="L697" s="43"/>
      <c r="M697" s="43"/>
      <c r="N697" s="43"/>
      <c r="O697" s="9"/>
      <c r="P697" s="12"/>
      <c r="Q697" s="12"/>
      <c r="R697" s="12"/>
      <c r="S697" s="12"/>
      <c r="T697" s="12"/>
      <c r="U697" s="19">
        <v>0.9676851851851852</v>
      </c>
      <c r="V697" s="12"/>
      <c r="W697" s="12">
        <v>1.0088310185185185</v>
      </c>
      <c r="X697" s="12"/>
      <c r="Y697" s="12"/>
      <c r="Z697" s="12"/>
      <c r="AA697" s="12"/>
      <c r="AB697" s="12"/>
      <c r="AC697" s="12"/>
      <c r="AD697" s="12"/>
      <c r="AE697" s="12"/>
      <c r="AF697" s="12"/>
      <c r="AG697" s="12"/>
      <c r="AH697" s="12"/>
      <c r="AI697" s="12"/>
      <c r="AJ697" s="12"/>
      <c r="AK697" s="12"/>
      <c r="AL697" s="12"/>
      <c r="AM697" s="12"/>
      <c r="AN697" s="12"/>
      <c r="AO697" s="12"/>
      <c r="AP697" s="12"/>
      <c r="AQ697" s="12"/>
      <c r="AR697" s="12"/>
      <c r="AS697" s="12"/>
      <c r="AT697" s="12"/>
      <c r="AU697" s="12"/>
      <c r="AV697" s="12"/>
      <c r="AW697" s="12"/>
    </row>
    <row r="698" spans="1:49" ht="12" customHeight="1" x14ac:dyDescent="0.2">
      <c r="A698" s="7">
        <v>696</v>
      </c>
      <c r="B698" s="33" t="s">
        <v>32</v>
      </c>
      <c r="C698" s="33" t="s">
        <v>690</v>
      </c>
      <c r="D698" s="33" t="s">
        <v>1884</v>
      </c>
      <c r="E698" s="33"/>
      <c r="F698" s="25" t="s">
        <v>3745</v>
      </c>
      <c r="G698" s="8">
        <f>MIN(J698:AW698)</f>
        <v>0.96810185185185194</v>
      </c>
      <c r="H698" s="9">
        <f>COUNTA(J698:AW698)</f>
        <v>2</v>
      </c>
      <c r="I698" s="9">
        <f>INDEX(J$1:AW$1,MATCH(MIN(J698:AW698),J698:AW698,0))</f>
        <v>2010</v>
      </c>
      <c r="J698" s="43"/>
      <c r="K698" s="43"/>
      <c r="L698" s="43"/>
      <c r="M698" s="43"/>
      <c r="N698" s="43"/>
      <c r="O698" s="9"/>
      <c r="P698" s="12"/>
      <c r="Q698" s="12"/>
      <c r="R698" s="12"/>
      <c r="S698" s="12"/>
      <c r="T698" s="12"/>
      <c r="U698" s="12"/>
      <c r="V698" s="12">
        <v>0.98828703703703702</v>
      </c>
      <c r="W698" s="12"/>
      <c r="X698" s="12">
        <v>0.96810185185185194</v>
      </c>
      <c r="Y698" s="12"/>
      <c r="Z698" s="12"/>
      <c r="AA698" s="12"/>
      <c r="AB698" s="12"/>
      <c r="AC698" s="12"/>
      <c r="AD698" s="12"/>
      <c r="AE698" s="12"/>
      <c r="AF698" s="12"/>
      <c r="AG698" s="12"/>
      <c r="AH698" s="12"/>
      <c r="AI698" s="12"/>
      <c r="AJ698" s="12"/>
      <c r="AK698" s="12"/>
      <c r="AL698" s="12"/>
      <c r="AM698" s="12"/>
      <c r="AN698" s="12"/>
      <c r="AO698" s="12"/>
      <c r="AP698" s="12"/>
      <c r="AQ698" s="12"/>
      <c r="AR698" s="12"/>
      <c r="AS698" s="12"/>
      <c r="AT698" s="12"/>
      <c r="AU698" s="12"/>
      <c r="AV698" s="12"/>
      <c r="AW698" s="12"/>
    </row>
    <row r="699" spans="1:49" ht="12" customHeight="1" x14ac:dyDescent="0.2">
      <c r="A699" s="7">
        <v>697</v>
      </c>
      <c r="B699" s="37" t="s">
        <v>404</v>
      </c>
      <c r="C699" s="37" t="s">
        <v>691</v>
      </c>
      <c r="D699" s="33" t="s">
        <v>2778</v>
      </c>
      <c r="E699" s="33"/>
      <c r="F699" s="25" t="s">
        <v>3745</v>
      </c>
      <c r="G699" s="8">
        <f>MIN(J699:AW699)</f>
        <v>0.96810185185185194</v>
      </c>
      <c r="H699" s="9">
        <f>COUNTA(J699:AW699)</f>
        <v>1</v>
      </c>
      <c r="I699" s="9">
        <f>INDEX(J$1:AW$1,MATCH(MIN(J699:AW699),J699:AW699,0))</f>
        <v>2010</v>
      </c>
      <c r="J699" s="43"/>
      <c r="K699" s="43"/>
      <c r="L699" s="43"/>
      <c r="M699" s="43"/>
      <c r="N699" s="43"/>
      <c r="O699" s="9"/>
      <c r="P699" s="12"/>
      <c r="Q699" s="12"/>
      <c r="R699" s="12"/>
      <c r="S699" s="12"/>
      <c r="T699" s="12"/>
      <c r="U699" s="12"/>
      <c r="V699" s="12"/>
      <c r="W699" s="12"/>
      <c r="X699" s="12">
        <v>0.96810185185185194</v>
      </c>
      <c r="Y699" s="12"/>
      <c r="Z699" s="12"/>
      <c r="AA699" s="12"/>
      <c r="AB699" s="12"/>
      <c r="AC699" s="12"/>
      <c r="AD699" s="12"/>
      <c r="AE699" s="12"/>
      <c r="AF699" s="12"/>
      <c r="AG699" s="12"/>
      <c r="AH699" s="12"/>
      <c r="AI699" s="12"/>
      <c r="AJ699" s="12"/>
      <c r="AK699" s="12"/>
      <c r="AL699" s="12"/>
      <c r="AM699" s="12"/>
      <c r="AN699" s="12"/>
      <c r="AO699" s="12"/>
      <c r="AP699" s="12"/>
      <c r="AQ699" s="12"/>
      <c r="AR699" s="12"/>
      <c r="AS699" s="12"/>
      <c r="AT699" s="12"/>
      <c r="AU699" s="12"/>
      <c r="AV699" s="12"/>
      <c r="AW699" s="12"/>
    </row>
    <row r="700" spans="1:49" ht="12" customHeight="1" x14ac:dyDescent="0.2">
      <c r="A700" s="7">
        <v>698</v>
      </c>
      <c r="B700" s="35" t="s">
        <v>1524</v>
      </c>
      <c r="C700" s="35" t="s">
        <v>761</v>
      </c>
      <c r="D700" s="33" t="s">
        <v>2301</v>
      </c>
      <c r="E700" s="33"/>
      <c r="F700" s="25" t="s">
        <v>3745</v>
      </c>
      <c r="G700" s="8">
        <f>MIN(J700:AW700)</f>
        <v>0.96815972222222213</v>
      </c>
      <c r="H700" s="9">
        <f>COUNTA(J700:AW700)</f>
        <v>1</v>
      </c>
      <c r="I700" s="9">
        <f>INDEX(J$1:AW$1,MATCH(MIN(J700:AW700),J700:AW700,0))</f>
        <v>2017</v>
      </c>
      <c r="J700" s="43"/>
      <c r="K700" s="43"/>
      <c r="L700" s="43"/>
      <c r="M700" s="43"/>
      <c r="N700" s="43"/>
      <c r="O700" s="9"/>
      <c r="P700" s="12"/>
      <c r="Q700" s="23">
        <v>0.96815972222222213</v>
      </c>
      <c r="R700" s="12"/>
      <c r="S700" s="12"/>
      <c r="T700" s="12"/>
      <c r="U700" s="12"/>
      <c r="V700" s="12"/>
      <c r="W700" s="12"/>
      <c r="X700" s="12"/>
      <c r="Y700" s="12"/>
      <c r="Z700" s="12"/>
      <c r="AA700" s="12"/>
      <c r="AB700" s="12"/>
      <c r="AC700" s="12"/>
      <c r="AD700" s="12"/>
      <c r="AE700" s="12"/>
      <c r="AF700" s="12"/>
      <c r="AG700" s="12"/>
      <c r="AH700" s="12"/>
      <c r="AI700" s="12"/>
      <c r="AJ700" s="12"/>
      <c r="AK700" s="12"/>
      <c r="AL700" s="12"/>
      <c r="AM700" s="12"/>
      <c r="AN700" s="12"/>
      <c r="AO700" s="12"/>
      <c r="AP700" s="12"/>
      <c r="AQ700" s="12"/>
      <c r="AR700" s="12"/>
      <c r="AS700" s="12"/>
      <c r="AT700" s="12"/>
      <c r="AU700" s="12"/>
      <c r="AV700" s="12"/>
      <c r="AW700" s="12"/>
    </row>
    <row r="701" spans="1:49" ht="12" customHeight="1" x14ac:dyDescent="0.2">
      <c r="A701" s="7">
        <v>699</v>
      </c>
      <c r="B701" s="34" t="s">
        <v>1473</v>
      </c>
      <c r="C701" s="34" t="s">
        <v>1102</v>
      </c>
      <c r="D701" s="33" t="s">
        <v>1850</v>
      </c>
      <c r="E701" s="33">
        <v>373620</v>
      </c>
      <c r="F701" s="47" t="s">
        <v>637</v>
      </c>
      <c r="G701" s="8">
        <f>MIN(J701:AW701)</f>
        <v>0.96827546296296296</v>
      </c>
      <c r="H701" s="9">
        <f>COUNTA(J701:AW701)</f>
        <v>1</v>
      </c>
      <c r="I701" s="9">
        <f>INDEX(J$1:AW$1,MATCH(MIN(J701:AW701),J701:AW701,0))</f>
        <v>2018</v>
      </c>
      <c r="J701" s="43"/>
      <c r="K701" s="43"/>
      <c r="L701" s="43"/>
      <c r="M701" s="43"/>
      <c r="N701" s="43"/>
      <c r="O701" s="9"/>
      <c r="P701" s="43">
        <v>0.96827546296296296</v>
      </c>
      <c r="Q701" s="12"/>
      <c r="R701" s="12"/>
      <c r="S701" s="12"/>
      <c r="T701" s="12"/>
      <c r="U701" s="12"/>
      <c r="V701" s="12"/>
      <c r="W701" s="12"/>
      <c r="X701" s="12"/>
      <c r="Y701" s="12"/>
      <c r="Z701" s="12"/>
      <c r="AA701" s="12"/>
      <c r="AB701" s="12"/>
      <c r="AC701" s="12"/>
      <c r="AD701" s="12"/>
      <c r="AE701" s="12"/>
      <c r="AF701" s="12"/>
      <c r="AG701" s="12"/>
      <c r="AH701" s="12"/>
      <c r="AI701" s="12"/>
      <c r="AJ701" s="12"/>
      <c r="AK701" s="12"/>
      <c r="AL701" s="12"/>
      <c r="AM701" s="12"/>
      <c r="AN701" s="12"/>
      <c r="AO701" s="12"/>
      <c r="AP701" s="12"/>
      <c r="AQ701" s="12"/>
      <c r="AR701" s="12"/>
      <c r="AS701" s="12"/>
      <c r="AT701" s="12"/>
      <c r="AU701" s="12"/>
      <c r="AV701" s="12"/>
      <c r="AW701" s="12"/>
    </row>
    <row r="702" spans="1:49" ht="12" customHeight="1" x14ac:dyDescent="0.2">
      <c r="A702" s="7">
        <v>700</v>
      </c>
      <c r="B702" s="16" t="s">
        <v>447</v>
      </c>
      <c r="C702" s="16" t="s">
        <v>496</v>
      </c>
      <c r="D702" s="33" t="s">
        <v>2900</v>
      </c>
      <c r="E702" s="33"/>
      <c r="F702" s="25" t="s">
        <v>3745</v>
      </c>
      <c r="G702" s="8">
        <f>MIN(J702:AW702)</f>
        <v>0.96877314814814808</v>
      </c>
      <c r="H702" s="9">
        <f>COUNTA(J702:AW702)</f>
        <v>2</v>
      </c>
      <c r="I702" s="9">
        <f>INDEX(J$1:AW$1,MATCH(MIN(J702:AW702),J702:AW702,0))</f>
        <v>2010</v>
      </c>
      <c r="J702" s="43"/>
      <c r="K702" s="43"/>
      <c r="L702" s="43"/>
      <c r="M702" s="43"/>
      <c r="N702" s="43"/>
      <c r="O702" s="9"/>
      <c r="P702" s="12"/>
      <c r="Q702" s="12"/>
      <c r="R702" s="12"/>
      <c r="S702" s="12"/>
      <c r="T702" s="12"/>
      <c r="U702" s="12"/>
      <c r="V702" s="12"/>
      <c r="W702" s="12"/>
      <c r="X702" s="12">
        <v>0.96877314814814808</v>
      </c>
      <c r="Y702" s="12"/>
      <c r="Z702" s="12"/>
      <c r="AA702" s="12"/>
      <c r="AB702" s="12"/>
      <c r="AC702" s="12"/>
      <c r="AD702" s="12"/>
      <c r="AE702" s="12">
        <v>1.1862731481481481</v>
      </c>
      <c r="AF702" s="12"/>
      <c r="AG702" s="12"/>
      <c r="AH702" s="12"/>
      <c r="AI702" s="12"/>
      <c r="AJ702" s="12"/>
      <c r="AK702" s="12"/>
      <c r="AL702" s="12"/>
      <c r="AM702" s="12"/>
      <c r="AN702" s="12"/>
      <c r="AO702" s="12"/>
      <c r="AP702" s="12"/>
      <c r="AQ702" s="12"/>
      <c r="AR702" s="12"/>
      <c r="AS702" s="12"/>
      <c r="AT702" s="12"/>
      <c r="AU702" s="12"/>
      <c r="AV702" s="12"/>
      <c r="AW702" s="12"/>
    </row>
    <row r="703" spans="1:49" ht="12" customHeight="1" x14ac:dyDescent="0.2">
      <c r="A703" s="7">
        <v>701</v>
      </c>
      <c r="B703" s="16" t="s">
        <v>210</v>
      </c>
      <c r="C703" s="16" t="s">
        <v>1437</v>
      </c>
      <c r="D703" s="16" t="s">
        <v>1363</v>
      </c>
      <c r="E703" s="33">
        <v>693505</v>
      </c>
      <c r="F703" s="25" t="s">
        <v>3745</v>
      </c>
      <c r="G703" s="8">
        <f>MIN(J703:AW703)</f>
        <v>0.96915509259259258</v>
      </c>
      <c r="H703" s="9">
        <f>COUNTA(J703:AW703)</f>
        <v>3</v>
      </c>
      <c r="I703" s="9">
        <f>INDEX(J$1:AW$1,MATCH(MIN(J703:AW703),J703:AW703,0))</f>
        <v>2024</v>
      </c>
      <c r="J703" s="43"/>
      <c r="K703" s="43"/>
      <c r="L703" s="43">
        <v>0.96915509259259258</v>
      </c>
      <c r="M703" s="43">
        <v>0.99836805555555552</v>
      </c>
      <c r="N703" s="43">
        <v>1.2977314814814815</v>
      </c>
      <c r="O703" s="9"/>
      <c r="P703" s="9"/>
      <c r="Q703" s="9"/>
      <c r="R703" s="9"/>
      <c r="S703" s="9"/>
      <c r="T703" s="9"/>
      <c r="U703" s="9"/>
      <c r="V703" s="9"/>
      <c r="W703" s="12"/>
      <c r="X703" s="9"/>
      <c r="Y703" s="7"/>
      <c r="Z703" s="7"/>
      <c r="AA703" s="7"/>
      <c r="AB703" s="7"/>
      <c r="AC703" s="7"/>
      <c r="AD703" s="7"/>
      <c r="AE703" s="7"/>
      <c r="AF703" s="7"/>
      <c r="AG703" s="7"/>
      <c r="AH703" s="7"/>
      <c r="AI703" s="7"/>
      <c r="AJ703" s="7"/>
      <c r="AK703" s="7"/>
      <c r="AL703" s="7"/>
      <c r="AM703" s="7"/>
      <c r="AN703" s="7"/>
      <c r="AO703" s="7"/>
      <c r="AP703" s="7"/>
      <c r="AQ703" s="7"/>
      <c r="AR703" s="7"/>
      <c r="AS703" s="12"/>
      <c r="AT703" s="12"/>
      <c r="AU703" s="12"/>
      <c r="AV703" s="12"/>
      <c r="AW703" s="12"/>
    </row>
    <row r="704" spans="1:49" ht="12" customHeight="1" x14ac:dyDescent="0.2">
      <c r="A704" s="7">
        <v>702</v>
      </c>
      <c r="B704" s="16" t="s">
        <v>180</v>
      </c>
      <c r="C704" s="16" t="s">
        <v>1407</v>
      </c>
      <c r="D704" s="16" t="s">
        <v>1282</v>
      </c>
      <c r="E704" s="33">
        <v>181128</v>
      </c>
      <c r="F704" s="25" t="s">
        <v>3745</v>
      </c>
      <c r="G704" s="8">
        <f>MIN(J704:AW704)</f>
        <v>0.96940972222222221</v>
      </c>
      <c r="H704" s="9">
        <f>COUNTA(J704:AW704)</f>
        <v>3</v>
      </c>
      <c r="I704" s="9">
        <f>INDEX(J$1:AW$1,MATCH(MIN(J704:AW704),J704:AW704,0))</f>
        <v>2022</v>
      </c>
      <c r="J704" s="43">
        <v>1.1234027777777778</v>
      </c>
      <c r="K704" s="43"/>
      <c r="L704" s="43"/>
      <c r="M704" s="43">
        <v>1.0549999999999999</v>
      </c>
      <c r="N704" s="43">
        <v>0.96940972222222221</v>
      </c>
      <c r="O704" s="9"/>
      <c r="P704" s="9"/>
      <c r="Q704" s="9"/>
      <c r="R704" s="9"/>
      <c r="S704" s="9"/>
      <c r="T704" s="9"/>
      <c r="U704" s="9"/>
      <c r="V704" s="9"/>
      <c r="W704" s="12"/>
      <c r="X704" s="9"/>
      <c r="Y704" s="7"/>
      <c r="Z704" s="7"/>
      <c r="AA704" s="7"/>
      <c r="AB704" s="7"/>
      <c r="AC704" s="7"/>
      <c r="AD704" s="7"/>
      <c r="AE704" s="7"/>
      <c r="AF704" s="7"/>
      <c r="AG704" s="7"/>
      <c r="AH704" s="7"/>
      <c r="AI704" s="7"/>
      <c r="AJ704" s="7"/>
      <c r="AK704" s="7"/>
      <c r="AL704" s="7"/>
      <c r="AM704" s="7"/>
      <c r="AN704" s="7"/>
      <c r="AO704" s="7"/>
      <c r="AP704" s="7"/>
      <c r="AQ704" s="7"/>
      <c r="AR704" s="7"/>
      <c r="AS704" s="12"/>
      <c r="AT704" s="12"/>
      <c r="AU704" s="12"/>
      <c r="AV704" s="12"/>
      <c r="AW704" s="12"/>
    </row>
    <row r="705" spans="1:49" ht="12" customHeight="1" x14ac:dyDescent="0.2">
      <c r="A705" s="7">
        <v>703</v>
      </c>
      <c r="B705" s="16" t="s">
        <v>544</v>
      </c>
      <c r="C705" s="16" t="s">
        <v>550</v>
      </c>
      <c r="D705" s="33" t="s">
        <v>2204</v>
      </c>
      <c r="E705" s="33"/>
      <c r="F705" s="25" t="s">
        <v>3745</v>
      </c>
      <c r="G705" s="8">
        <f>MIN(J705:AW705)</f>
        <v>0.96944444444444444</v>
      </c>
      <c r="H705" s="9">
        <f>COUNTA(J705:AW705)</f>
        <v>1</v>
      </c>
      <c r="I705" s="9">
        <f>INDEX(J$1:AW$1,MATCH(MIN(J705:AW705),J705:AW705,0))</f>
        <v>1999</v>
      </c>
      <c r="J705" s="43"/>
      <c r="K705" s="43"/>
      <c r="L705" s="43"/>
      <c r="M705" s="43"/>
      <c r="N705" s="43"/>
      <c r="O705" s="9"/>
      <c r="P705" s="12"/>
      <c r="Q705" s="12"/>
      <c r="R705" s="12"/>
      <c r="S705" s="12"/>
      <c r="T705" s="12"/>
      <c r="U705" s="12"/>
      <c r="V705" s="12"/>
      <c r="W705" s="12"/>
      <c r="X705" s="12"/>
      <c r="Y705" s="12"/>
      <c r="Z705" s="12"/>
      <c r="AA705" s="12"/>
      <c r="AB705" s="12"/>
      <c r="AC705" s="12"/>
      <c r="AD705" s="12"/>
      <c r="AE705" s="12"/>
      <c r="AF705" s="12"/>
      <c r="AG705" s="12"/>
      <c r="AH705" s="12"/>
      <c r="AI705" s="12">
        <v>0.96944444444444444</v>
      </c>
      <c r="AJ705" s="12"/>
      <c r="AK705" s="12"/>
      <c r="AL705" s="12"/>
      <c r="AM705" s="12"/>
      <c r="AN705" s="12"/>
      <c r="AO705" s="12"/>
      <c r="AP705" s="12"/>
      <c r="AQ705" s="12"/>
      <c r="AR705" s="12"/>
      <c r="AS705" s="12"/>
      <c r="AT705" s="12"/>
      <c r="AU705" s="12"/>
      <c r="AV705" s="12"/>
      <c r="AW705" s="12"/>
    </row>
    <row r="706" spans="1:49" ht="12" customHeight="1" x14ac:dyDescent="0.2">
      <c r="A706" s="7">
        <v>704</v>
      </c>
      <c r="B706" s="16" t="s">
        <v>29</v>
      </c>
      <c r="C706" s="16" t="s">
        <v>444</v>
      </c>
      <c r="D706" s="33" t="s">
        <v>2584</v>
      </c>
      <c r="E706" s="33"/>
      <c r="F706" s="47" t="s">
        <v>637</v>
      </c>
      <c r="G706" s="8">
        <f>MIN(J706:AW706)</f>
        <v>0.96964120370370377</v>
      </c>
      <c r="H706" s="9">
        <f>COUNTA(J706:AW706)</f>
        <v>2</v>
      </c>
      <c r="I706" s="9">
        <f>INDEX(J$1:AW$1,MATCH(MIN(J706:AW706),J706:AW706,0))</f>
        <v>2011</v>
      </c>
      <c r="J706" s="43"/>
      <c r="K706" s="43"/>
      <c r="L706" s="43"/>
      <c r="M706" s="43"/>
      <c r="N706" s="43"/>
      <c r="O706" s="9"/>
      <c r="P706" s="12"/>
      <c r="Q706" s="12"/>
      <c r="R706" s="12"/>
      <c r="S706" s="12"/>
      <c r="T706" s="12"/>
      <c r="U706" s="12"/>
      <c r="V706" s="12"/>
      <c r="W706" s="12">
        <v>0.96964120370370377</v>
      </c>
      <c r="X706" s="12"/>
      <c r="Y706" s="12"/>
      <c r="Z706" s="12"/>
      <c r="AA706" s="12">
        <v>1.0985995370370369</v>
      </c>
      <c r="AB706" s="12"/>
      <c r="AC706" s="12"/>
      <c r="AD706" s="12"/>
      <c r="AE706" s="12"/>
      <c r="AF706" s="12"/>
      <c r="AG706" s="12"/>
      <c r="AH706" s="12"/>
      <c r="AI706" s="12"/>
      <c r="AJ706" s="12"/>
      <c r="AK706" s="12"/>
      <c r="AL706" s="12"/>
      <c r="AM706" s="12"/>
      <c r="AN706" s="12"/>
      <c r="AO706" s="12"/>
      <c r="AP706" s="12"/>
      <c r="AQ706" s="12"/>
      <c r="AR706" s="12"/>
      <c r="AS706" s="12"/>
      <c r="AT706" s="12"/>
      <c r="AU706" s="12"/>
      <c r="AV706" s="12"/>
      <c r="AW706" s="12"/>
    </row>
    <row r="707" spans="1:49" ht="12" customHeight="1" x14ac:dyDescent="0.2">
      <c r="A707" s="7">
        <v>705</v>
      </c>
      <c r="B707" s="35" t="s">
        <v>126</v>
      </c>
      <c r="C707" s="35" t="s">
        <v>506</v>
      </c>
      <c r="D707" s="33" t="s">
        <v>2416</v>
      </c>
      <c r="E707" s="33"/>
      <c r="F707" s="47" t="s">
        <v>637</v>
      </c>
      <c r="G707" s="8">
        <f>MIN(J707:AW707)</f>
        <v>0.96988425925925925</v>
      </c>
      <c r="H707" s="9">
        <f>COUNTA(J707:AW707)</f>
        <v>1</v>
      </c>
      <c r="I707" s="9">
        <f>INDEX(J$1:AW$1,MATCH(MIN(J707:AW707),J707:AW707,0))</f>
        <v>2016</v>
      </c>
      <c r="J707" s="43"/>
      <c r="K707" s="43"/>
      <c r="L707" s="43"/>
      <c r="M707" s="43"/>
      <c r="N707" s="43"/>
      <c r="O707" s="9"/>
      <c r="P707" s="12"/>
      <c r="Q707" s="12"/>
      <c r="R707" s="8">
        <v>0.96988425925925925</v>
      </c>
      <c r="S707" s="12"/>
      <c r="T707" s="12"/>
      <c r="U707" s="12"/>
      <c r="V707" s="12"/>
      <c r="W707" s="12"/>
      <c r="X707" s="12"/>
      <c r="Y707" s="12"/>
      <c r="Z707" s="12"/>
      <c r="AA707" s="12"/>
      <c r="AB707" s="12"/>
      <c r="AC707" s="12"/>
      <c r="AD707" s="12"/>
      <c r="AE707" s="12"/>
      <c r="AF707" s="12"/>
      <c r="AG707" s="12"/>
      <c r="AH707" s="12"/>
      <c r="AI707" s="12"/>
      <c r="AJ707" s="12"/>
      <c r="AK707" s="12"/>
      <c r="AL707" s="12"/>
      <c r="AM707" s="12"/>
      <c r="AN707" s="12"/>
      <c r="AO707" s="12"/>
      <c r="AP707" s="12"/>
      <c r="AQ707" s="12"/>
      <c r="AR707" s="12"/>
      <c r="AS707" s="12"/>
      <c r="AT707" s="12"/>
      <c r="AU707" s="12"/>
      <c r="AV707" s="12"/>
      <c r="AW707" s="12"/>
    </row>
    <row r="708" spans="1:49" ht="12" customHeight="1" x14ac:dyDescent="0.2">
      <c r="A708" s="7">
        <v>706</v>
      </c>
      <c r="B708" s="36" t="s">
        <v>1532</v>
      </c>
      <c r="C708" s="36" t="s">
        <v>960</v>
      </c>
      <c r="D708" s="33" t="s">
        <v>2403</v>
      </c>
      <c r="E708" s="33"/>
      <c r="F708" s="25" t="s">
        <v>3745</v>
      </c>
      <c r="G708" s="8">
        <f>MIN(J708:AW708)</f>
        <v>0.97054398148148147</v>
      </c>
      <c r="H708" s="9">
        <f>COUNTA(J708:AW708)</f>
        <v>1</v>
      </c>
      <c r="I708" s="9">
        <f>INDEX(J$1:AW$1,MATCH(MIN(J708:AW708),J708:AW708,0))</f>
        <v>2015</v>
      </c>
      <c r="J708" s="43"/>
      <c r="K708" s="43"/>
      <c r="L708" s="43"/>
      <c r="M708" s="43"/>
      <c r="N708" s="43"/>
      <c r="O708" s="9"/>
      <c r="P708" s="12"/>
      <c r="Q708" s="12"/>
      <c r="R708" s="12"/>
      <c r="S708" s="8">
        <v>0.97054398148148147</v>
      </c>
      <c r="T708" s="12"/>
      <c r="U708" s="12"/>
      <c r="V708" s="12"/>
      <c r="W708" s="12"/>
      <c r="X708" s="12"/>
      <c r="Y708" s="12"/>
      <c r="Z708" s="12"/>
      <c r="AA708" s="12"/>
      <c r="AB708" s="12"/>
      <c r="AC708" s="12"/>
      <c r="AD708" s="12"/>
      <c r="AE708" s="12"/>
      <c r="AF708" s="12"/>
      <c r="AG708" s="12"/>
      <c r="AH708" s="12"/>
      <c r="AI708" s="12"/>
      <c r="AJ708" s="12"/>
      <c r="AK708" s="12"/>
      <c r="AL708" s="12"/>
      <c r="AM708" s="12"/>
      <c r="AN708" s="12"/>
      <c r="AO708" s="12"/>
      <c r="AP708" s="12"/>
      <c r="AQ708" s="12"/>
      <c r="AR708" s="12"/>
      <c r="AS708" s="12"/>
      <c r="AT708" s="12"/>
      <c r="AU708" s="12"/>
      <c r="AV708" s="12"/>
      <c r="AW708" s="12"/>
    </row>
    <row r="709" spans="1:49" ht="12" customHeight="1" x14ac:dyDescent="0.2">
      <c r="A709" s="7">
        <v>707</v>
      </c>
      <c r="B709" s="16" t="s">
        <v>1489</v>
      </c>
      <c r="C709" s="16" t="s">
        <v>912</v>
      </c>
      <c r="D709" s="33" t="s">
        <v>1942</v>
      </c>
      <c r="E709" s="33"/>
      <c r="F709" s="25" t="s">
        <v>3745</v>
      </c>
      <c r="G709" s="8">
        <f>MIN(J709:AW709)</f>
        <v>0.9705787037037038</v>
      </c>
      <c r="H709" s="9">
        <f>COUNTA(J709:AW709)</f>
        <v>1</v>
      </c>
      <c r="I709" s="9">
        <f>INDEX(J$1:AW$1,MATCH(MIN(J709:AW709),J709:AW709,0))</f>
        <v>2014</v>
      </c>
      <c r="J709" s="43"/>
      <c r="K709" s="43"/>
      <c r="L709" s="43"/>
      <c r="M709" s="43"/>
      <c r="N709" s="43"/>
      <c r="O709" s="9"/>
      <c r="P709" s="12"/>
      <c r="Q709" s="12"/>
      <c r="R709" s="12"/>
      <c r="S709" s="12"/>
      <c r="T709" s="12">
        <v>0.9705787037037038</v>
      </c>
      <c r="U709" s="12"/>
      <c r="V709" s="12"/>
      <c r="W709" s="12"/>
      <c r="X709" s="12"/>
      <c r="Y709" s="12"/>
      <c r="Z709" s="12"/>
      <c r="AA709" s="12"/>
      <c r="AB709" s="12"/>
      <c r="AC709" s="12"/>
      <c r="AD709" s="12"/>
      <c r="AE709" s="12"/>
      <c r="AF709" s="12"/>
      <c r="AG709" s="12"/>
      <c r="AH709" s="12"/>
      <c r="AI709" s="12"/>
      <c r="AJ709" s="12"/>
      <c r="AK709" s="12"/>
      <c r="AL709" s="12"/>
      <c r="AM709" s="12"/>
      <c r="AN709" s="12"/>
      <c r="AO709" s="12"/>
      <c r="AP709" s="12"/>
      <c r="AQ709" s="12"/>
      <c r="AR709" s="12"/>
      <c r="AS709" s="12"/>
      <c r="AT709" s="12"/>
      <c r="AU709" s="12"/>
      <c r="AV709" s="12"/>
      <c r="AW709" s="12"/>
    </row>
    <row r="710" spans="1:49" ht="12" customHeight="1" x14ac:dyDescent="0.2">
      <c r="A710" s="7">
        <v>708</v>
      </c>
      <c r="B710" s="16" t="s">
        <v>201</v>
      </c>
      <c r="C710" s="16" t="s">
        <v>1408</v>
      </c>
      <c r="D710" s="16" t="s">
        <v>1283</v>
      </c>
      <c r="E710" s="33">
        <v>577281</v>
      </c>
      <c r="F710" s="25" t="s">
        <v>3745</v>
      </c>
      <c r="G710" s="8">
        <f>MIN(J710:AW710)</f>
        <v>0.97077546296296291</v>
      </c>
      <c r="H710" s="9">
        <f>COUNTA(J710:AW710)</f>
        <v>1</v>
      </c>
      <c r="I710" s="9">
        <f>INDEX(J$1:AW$1,MATCH(MIN(J710:AW710),J710:AW710,0))</f>
        <v>2022</v>
      </c>
      <c r="J710" s="43"/>
      <c r="K710" s="43"/>
      <c r="L710" s="43"/>
      <c r="M710" s="43"/>
      <c r="N710" s="43">
        <v>0.97077546296296291</v>
      </c>
      <c r="O710" s="9"/>
      <c r="P710" s="9"/>
      <c r="Q710" s="9"/>
      <c r="R710" s="9"/>
      <c r="S710" s="9"/>
      <c r="T710" s="9"/>
      <c r="U710" s="9"/>
      <c r="V710" s="9"/>
      <c r="W710" s="12"/>
      <c r="X710" s="9"/>
      <c r="Y710" s="7"/>
      <c r="Z710" s="7"/>
      <c r="AA710" s="7"/>
      <c r="AB710" s="7"/>
      <c r="AC710" s="7"/>
      <c r="AD710" s="7"/>
      <c r="AE710" s="7"/>
      <c r="AF710" s="7"/>
      <c r="AG710" s="7"/>
      <c r="AH710" s="7"/>
      <c r="AI710" s="7"/>
      <c r="AJ710" s="7"/>
      <c r="AK710" s="7"/>
      <c r="AL710" s="7"/>
      <c r="AM710" s="7"/>
      <c r="AN710" s="7"/>
      <c r="AO710" s="7"/>
      <c r="AP710" s="7"/>
      <c r="AQ710" s="7"/>
      <c r="AR710" s="7"/>
      <c r="AS710" s="12"/>
      <c r="AT710" s="12"/>
      <c r="AU710" s="12"/>
      <c r="AV710" s="12"/>
      <c r="AW710" s="12"/>
    </row>
    <row r="711" spans="1:49" ht="12" customHeight="1" x14ac:dyDescent="0.2">
      <c r="A711" s="7">
        <v>709</v>
      </c>
      <c r="B711" s="16" t="s">
        <v>364</v>
      </c>
      <c r="C711" s="16" t="s">
        <v>792</v>
      </c>
      <c r="D711" s="33" t="s">
        <v>2040</v>
      </c>
      <c r="E711" s="33"/>
      <c r="F711" s="25" t="s">
        <v>3745</v>
      </c>
      <c r="G711" s="8">
        <f>MIN(J711:AW711)</f>
        <v>0.97093750000000001</v>
      </c>
      <c r="H711" s="9">
        <f>COUNTA(J711:AW711)</f>
        <v>1</v>
      </c>
      <c r="I711" s="9">
        <f>INDEX(J$1:AW$1,MATCH(MIN(J711:AW711),J711:AW711,0))</f>
        <v>2012</v>
      </c>
      <c r="J711" s="43"/>
      <c r="K711" s="43"/>
      <c r="L711" s="43"/>
      <c r="M711" s="43"/>
      <c r="N711" s="43"/>
      <c r="O711" s="9"/>
      <c r="P711" s="12"/>
      <c r="Q711" s="12"/>
      <c r="R711" s="12"/>
      <c r="S711" s="12"/>
      <c r="T711" s="12"/>
      <c r="U711" s="12"/>
      <c r="V711" s="12">
        <v>0.97093750000000001</v>
      </c>
      <c r="W711" s="12"/>
      <c r="X711" s="12"/>
      <c r="Y711" s="12"/>
      <c r="Z711" s="12"/>
      <c r="AA711" s="12"/>
      <c r="AB711" s="12"/>
      <c r="AC711" s="12"/>
      <c r="AD711" s="12"/>
      <c r="AE711" s="12"/>
      <c r="AF711" s="12"/>
      <c r="AG711" s="12"/>
      <c r="AH711" s="12"/>
      <c r="AI711" s="12"/>
      <c r="AJ711" s="12"/>
      <c r="AK711" s="12"/>
      <c r="AL711" s="12"/>
      <c r="AM711" s="12"/>
      <c r="AN711" s="12"/>
      <c r="AO711" s="12"/>
      <c r="AP711" s="12"/>
      <c r="AQ711" s="12"/>
      <c r="AR711" s="12"/>
      <c r="AS711" s="12"/>
      <c r="AT711" s="12"/>
      <c r="AU711" s="12"/>
      <c r="AV711" s="12"/>
      <c r="AW711" s="12"/>
    </row>
    <row r="712" spans="1:49" ht="12" customHeight="1" x14ac:dyDescent="0.2">
      <c r="A712" s="7">
        <v>710</v>
      </c>
      <c r="B712" s="16" t="s">
        <v>203</v>
      </c>
      <c r="C712" s="16" t="s">
        <v>720</v>
      </c>
      <c r="D712" s="33" t="s">
        <v>2273</v>
      </c>
      <c r="E712" s="33"/>
      <c r="F712" s="25" t="s">
        <v>3745</v>
      </c>
      <c r="G712" s="8">
        <f>MIN(J712:AW712)</f>
        <v>0.97119212962962964</v>
      </c>
      <c r="H712" s="9">
        <f>COUNTA(J712:AW712)</f>
        <v>1</v>
      </c>
      <c r="I712" s="9">
        <f>INDEX(J$1:AW$1,MATCH(MIN(J712:AW712),J712:AW712,0))</f>
        <v>2011</v>
      </c>
      <c r="J712" s="43"/>
      <c r="K712" s="43"/>
      <c r="L712" s="43"/>
      <c r="M712" s="43"/>
      <c r="N712" s="43"/>
      <c r="O712" s="9"/>
      <c r="P712" s="12"/>
      <c r="Q712" s="12"/>
      <c r="R712" s="12"/>
      <c r="S712" s="12"/>
      <c r="T712" s="12"/>
      <c r="U712" s="12"/>
      <c r="V712" s="12"/>
      <c r="W712" s="12">
        <v>0.97119212962962964</v>
      </c>
      <c r="X712" s="12"/>
      <c r="Y712" s="12"/>
      <c r="Z712" s="12"/>
      <c r="AA712" s="12"/>
      <c r="AB712" s="12"/>
      <c r="AC712" s="12"/>
      <c r="AD712" s="12"/>
      <c r="AE712" s="12"/>
      <c r="AF712" s="12"/>
      <c r="AG712" s="12"/>
      <c r="AH712" s="12"/>
      <c r="AI712" s="12"/>
      <c r="AJ712" s="12"/>
      <c r="AK712" s="12"/>
      <c r="AL712" s="12"/>
      <c r="AM712" s="12"/>
      <c r="AN712" s="12"/>
      <c r="AO712" s="12"/>
      <c r="AP712" s="12"/>
      <c r="AQ712" s="12"/>
      <c r="AR712" s="12"/>
      <c r="AS712" s="12"/>
      <c r="AT712" s="12"/>
      <c r="AU712" s="12"/>
      <c r="AV712" s="12"/>
      <c r="AW712" s="12"/>
    </row>
    <row r="713" spans="1:49" ht="12" customHeight="1" x14ac:dyDescent="0.2">
      <c r="A713" s="7">
        <v>711</v>
      </c>
      <c r="B713" s="16" t="s">
        <v>3207</v>
      </c>
      <c r="C713" s="16" t="s">
        <v>3152</v>
      </c>
      <c r="D713" s="16" t="s">
        <v>3064</v>
      </c>
      <c r="E713" s="33">
        <v>815798</v>
      </c>
      <c r="F713" s="47" t="s">
        <v>637</v>
      </c>
      <c r="G713" s="8">
        <f>MIN(J713:AW713)</f>
        <v>0.97150462962962969</v>
      </c>
      <c r="H713" s="9">
        <f>COUNTA(J713:AW713)</f>
        <v>1</v>
      </c>
      <c r="I713" s="9">
        <f>INDEX(J$1:AW$1,MATCH(MIN(J713:AW713),J713:AW713,0))</f>
        <v>2023</v>
      </c>
      <c r="J713" s="43"/>
      <c r="K713" s="43"/>
      <c r="L713" s="43"/>
      <c r="M713" s="43">
        <v>0.97150462962962969</v>
      </c>
      <c r="N713" s="9"/>
      <c r="O713" s="9"/>
      <c r="P713" s="9"/>
      <c r="Q713" s="9"/>
      <c r="R713" s="9"/>
      <c r="S713" s="9"/>
      <c r="T713" s="9"/>
      <c r="U713" s="9"/>
      <c r="V713" s="9"/>
      <c r="W713" s="12"/>
      <c r="X713" s="9"/>
      <c r="Y713" s="7"/>
      <c r="Z713" s="7"/>
      <c r="AA713" s="7"/>
      <c r="AB713" s="7"/>
      <c r="AC713" s="7"/>
      <c r="AD713" s="7"/>
      <c r="AE713" s="7"/>
      <c r="AF713" s="7"/>
      <c r="AG713" s="7"/>
      <c r="AH713" s="7"/>
      <c r="AI713" s="7"/>
      <c r="AJ713" s="7"/>
      <c r="AK713" s="7"/>
      <c r="AL713" s="7"/>
      <c r="AM713" s="7"/>
      <c r="AN713" s="7"/>
      <c r="AO713" s="7"/>
      <c r="AP713" s="7"/>
      <c r="AQ713" s="7"/>
      <c r="AR713" s="7"/>
      <c r="AS713" s="12"/>
      <c r="AT713" s="12"/>
      <c r="AU713" s="12"/>
      <c r="AV713" s="12"/>
      <c r="AW713" s="12"/>
    </row>
    <row r="714" spans="1:49" ht="12" customHeight="1" x14ac:dyDescent="0.2">
      <c r="A714" s="7">
        <v>712</v>
      </c>
      <c r="B714" s="16" t="s">
        <v>422</v>
      </c>
      <c r="C714" s="16" t="s">
        <v>421</v>
      </c>
      <c r="D714" s="33" t="s">
        <v>2451</v>
      </c>
      <c r="E714" s="33"/>
      <c r="F714" s="47" t="s">
        <v>637</v>
      </c>
      <c r="G714" s="8">
        <f>MIN(J714:AW714)</f>
        <v>0.97166666666666668</v>
      </c>
      <c r="H714" s="9">
        <f>COUNTA(J714:AW714)</f>
        <v>3</v>
      </c>
      <c r="I714" s="9">
        <f>INDEX(J$1:AW$1,MATCH(MIN(J714:AW714),J714:AW714,0))</f>
        <v>2004</v>
      </c>
      <c r="J714" s="43"/>
      <c r="K714" s="43"/>
      <c r="L714" s="43"/>
      <c r="M714" s="43"/>
      <c r="N714" s="43"/>
      <c r="O714" s="9"/>
      <c r="P714" s="12"/>
      <c r="Q714" s="12"/>
      <c r="R714" s="8">
        <v>1.0785185185185184</v>
      </c>
      <c r="S714" s="12"/>
      <c r="T714" s="12"/>
      <c r="U714" s="12"/>
      <c r="V714" s="12"/>
      <c r="W714" s="12"/>
      <c r="X714" s="12">
        <v>0.99881944444444448</v>
      </c>
      <c r="Y714" s="12"/>
      <c r="Z714" s="12"/>
      <c r="AA714" s="12"/>
      <c r="AB714" s="12"/>
      <c r="AC714" s="12"/>
      <c r="AD714" s="12">
        <v>0.97166666666666668</v>
      </c>
      <c r="AE714" s="12"/>
      <c r="AF714" s="12"/>
      <c r="AG714" s="12"/>
      <c r="AH714" s="12"/>
      <c r="AI714" s="12"/>
      <c r="AJ714" s="12"/>
      <c r="AK714" s="12"/>
      <c r="AL714" s="12"/>
      <c r="AM714" s="12"/>
      <c r="AN714" s="12"/>
      <c r="AO714" s="12"/>
      <c r="AP714" s="12"/>
      <c r="AQ714" s="12"/>
      <c r="AR714" s="12"/>
      <c r="AS714" s="12"/>
      <c r="AT714" s="12"/>
      <c r="AU714" s="12"/>
      <c r="AV714" s="12"/>
      <c r="AW714" s="12"/>
    </row>
    <row r="715" spans="1:49" ht="12" customHeight="1" x14ac:dyDescent="0.2">
      <c r="A715" s="7">
        <v>713</v>
      </c>
      <c r="B715" s="16" t="s">
        <v>336</v>
      </c>
      <c r="C715" s="16" t="s">
        <v>22</v>
      </c>
      <c r="D715" s="16" t="s">
        <v>3865</v>
      </c>
      <c r="E715" s="16">
        <v>1035294</v>
      </c>
      <c r="F715" s="7" t="s">
        <v>3745</v>
      </c>
      <c r="G715" s="8">
        <f>MIN(J715:AW715)</f>
        <v>0.97166666666666668</v>
      </c>
      <c r="H715" s="9">
        <f>COUNTA(J715:AW715)</f>
        <v>1</v>
      </c>
      <c r="I715" s="9">
        <f>INDEX(J$1:AW$1,MATCH(MIN(J715:AW715),J715:AW715,0))</f>
        <v>2026</v>
      </c>
      <c r="J715" s="43">
        <v>0.97166666666666668</v>
      </c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12"/>
      <c r="X715" s="9"/>
      <c r="Y715" s="7"/>
      <c r="Z715" s="7"/>
      <c r="AA715" s="7"/>
      <c r="AB715" s="7"/>
      <c r="AC715" s="7"/>
      <c r="AD715" s="7"/>
      <c r="AE715" s="7"/>
      <c r="AF715" s="7"/>
      <c r="AG715" s="7"/>
      <c r="AH715" s="7"/>
      <c r="AI715" s="7"/>
      <c r="AJ715" s="7"/>
      <c r="AK715" s="7"/>
      <c r="AL715" s="7"/>
      <c r="AM715" s="7"/>
      <c r="AN715" s="7"/>
      <c r="AO715" s="7"/>
      <c r="AP715" s="7"/>
      <c r="AQ715" s="7"/>
      <c r="AR715" s="7"/>
      <c r="AS715" s="12"/>
      <c r="AT715" s="12"/>
      <c r="AU715" s="12"/>
      <c r="AV715" s="12"/>
      <c r="AW715" s="12"/>
    </row>
    <row r="716" spans="1:49" ht="12" customHeight="1" x14ac:dyDescent="0.2">
      <c r="A716" s="7">
        <v>714</v>
      </c>
      <c r="B716" s="16" t="s">
        <v>366</v>
      </c>
      <c r="C716" s="16" t="s">
        <v>423</v>
      </c>
      <c r="D716" s="33" t="s">
        <v>1752</v>
      </c>
      <c r="E716" s="33"/>
      <c r="F716" s="25" t="s">
        <v>3745</v>
      </c>
      <c r="G716" s="8">
        <f>MIN(J716:AW716)</f>
        <v>0.97172453703703709</v>
      </c>
      <c r="H716" s="9">
        <f>COUNTA(J716:AW716)</f>
        <v>1</v>
      </c>
      <c r="I716" s="9">
        <f>INDEX(J$1:AW$1,MATCH(MIN(J716:AW716),J716:AW716,0))</f>
        <v>2004</v>
      </c>
      <c r="J716" s="43"/>
      <c r="K716" s="43"/>
      <c r="L716" s="43"/>
      <c r="M716" s="43"/>
      <c r="N716" s="43"/>
      <c r="O716" s="9"/>
      <c r="P716" s="12"/>
      <c r="Q716" s="12"/>
      <c r="R716" s="12"/>
      <c r="S716" s="12"/>
      <c r="T716" s="12"/>
      <c r="U716" s="12"/>
      <c r="V716" s="12"/>
      <c r="W716" s="12"/>
      <c r="X716" s="12"/>
      <c r="Y716" s="12"/>
      <c r="Z716" s="12"/>
      <c r="AA716" s="12"/>
      <c r="AB716" s="12"/>
      <c r="AC716" s="12"/>
      <c r="AD716" s="12">
        <v>0.97172453703703709</v>
      </c>
      <c r="AE716" s="12"/>
      <c r="AF716" s="12"/>
      <c r="AG716" s="12"/>
      <c r="AH716" s="12"/>
      <c r="AI716" s="12"/>
      <c r="AJ716" s="12"/>
      <c r="AK716" s="12"/>
      <c r="AL716" s="12"/>
      <c r="AM716" s="12"/>
      <c r="AN716" s="12"/>
      <c r="AO716" s="12"/>
      <c r="AP716" s="12"/>
      <c r="AQ716" s="12"/>
      <c r="AR716" s="12"/>
      <c r="AS716" s="12"/>
      <c r="AT716" s="12"/>
      <c r="AU716" s="12"/>
      <c r="AV716" s="12"/>
      <c r="AW716" s="12"/>
    </row>
    <row r="717" spans="1:49" ht="12" customHeight="1" x14ac:dyDescent="0.2">
      <c r="A717" s="7">
        <v>715</v>
      </c>
      <c r="B717" s="16" t="s">
        <v>258</v>
      </c>
      <c r="C717" s="16" t="s">
        <v>76</v>
      </c>
      <c r="D717" s="33" t="s">
        <v>3537</v>
      </c>
      <c r="E717" s="33">
        <v>900457</v>
      </c>
      <c r="F717" s="25" t="s">
        <v>3745</v>
      </c>
      <c r="G717" s="8">
        <f>MIN(J717:AW717)</f>
        <v>0.97212962962962968</v>
      </c>
      <c r="H717" s="9">
        <f>COUNTA(J717:AW717)</f>
        <v>1</v>
      </c>
      <c r="I717" s="9">
        <f>INDEX(J$1:AW$1,MATCH(MIN(J717:AW717),J717:AW717,0))</f>
        <v>2025</v>
      </c>
      <c r="J717" s="43"/>
      <c r="K717" s="43">
        <v>0.97212962962962968</v>
      </c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12"/>
      <c r="X717" s="9"/>
      <c r="Y717" s="7"/>
      <c r="Z717" s="7"/>
      <c r="AA717" s="7"/>
      <c r="AB717" s="7"/>
      <c r="AC717" s="7"/>
      <c r="AD717" s="7"/>
      <c r="AE717" s="7"/>
      <c r="AF717" s="7"/>
      <c r="AG717" s="7"/>
      <c r="AH717" s="7"/>
      <c r="AI717" s="7"/>
      <c r="AJ717" s="7"/>
      <c r="AK717" s="7"/>
      <c r="AL717" s="7"/>
      <c r="AM717" s="7"/>
      <c r="AN717" s="7"/>
      <c r="AO717" s="7"/>
      <c r="AP717" s="7"/>
      <c r="AQ717" s="7"/>
      <c r="AR717" s="7"/>
      <c r="AS717" s="12"/>
      <c r="AT717" s="12"/>
      <c r="AU717" s="12"/>
      <c r="AV717" s="12"/>
      <c r="AW717" s="12"/>
    </row>
    <row r="718" spans="1:49" ht="12" customHeight="1" x14ac:dyDescent="0.2">
      <c r="A718" s="7">
        <v>716</v>
      </c>
      <c r="B718" s="16" t="s">
        <v>207</v>
      </c>
      <c r="C718" s="16" t="s">
        <v>42</v>
      </c>
      <c r="D718" s="16" t="s">
        <v>3065</v>
      </c>
      <c r="E718" s="33">
        <v>570208</v>
      </c>
      <c r="F718" s="25" t="s">
        <v>3745</v>
      </c>
      <c r="G718" s="8">
        <f>MIN(J718:AW718)</f>
        <v>0.97218749999999998</v>
      </c>
      <c r="H718" s="9">
        <f>COUNTA(J718:AW718)</f>
        <v>1</v>
      </c>
      <c r="I718" s="9">
        <f>INDEX(J$1:AW$1,MATCH(MIN(J718:AW718),J718:AW718,0))</f>
        <v>2023</v>
      </c>
      <c r="J718" s="43"/>
      <c r="K718" s="43"/>
      <c r="L718" s="43"/>
      <c r="M718" s="43">
        <v>0.97218749999999998</v>
      </c>
      <c r="N718" s="9"/>
      <c r="O718" s="9"/>
      <c r="P718" s="9"/>
      <c r="Q718" s="9"/>
      <c r="R718" s="9"/>
      <c r="S718" s="9"/>
      <c r="T718" s="9"/>
      <c r="U718" s="9"/>
      <c r="V718" s="9"/>
      <c r="W718" s="12"/>
      <c r="X718" s="9"/>
      <c r="Y718" s="7"/>
      <c r="Z718" s="7"/>
      <c r="AA718" s="7"/>
      <c r="AB718" s="7"/>
      <c r="AC718" s="7"/>
      <c r="AD718" s="7"/>
      <c r="AE718" s="7"/>
      <c r="AF718" s="7"/>
      <c r="AG718" s="7"/>
      <c r="AH718" s="7"/>
      <c r="AI718" s="7"/>
      <c r="AJ718" s="7"/>
      <c r="AK718" s="7"/>
      <c r="AL718" s="7"/>
      <c r="AM718" s="7"/>
      <c r="AN718" s="7"/>
      <c r="AO718" s="7"/>
      <c r="AP718" s="7"/>
      <c r="AQ718" s="7"/>
      <c r="AR718" s="7"/>
      <c r="AS718" s="12"/>
      <c r="AT718" s="12"/>
      <c r="AU718" s="12"/>
      <c r="AV718" s="12"/>
      <c r="AW718" s="12"/>
    </row>
    <row r="719" spans="1:49" ht="12" customHeight="1" x14ac:dyDescent="0.2">
      <c r="A719" s="7">
        <v>717</v>
      </c>
      <c r="B719" s="16" t="s">
        <v>343</v>
      </c>
      <c r="C719" s="16" t="s">
        <v>855</v>
      </c>
      <c r="D719" s="33" t="s">
        <v>2880</v>
      </c>
      <c r="E719" s="33">
        <v>23358</v>
      </c>
      <c r="F719" s="25" t="s">
        <v>3745</v>
      </c>
      <c r="G719" s="8">
        <f>MIN(J719:AW719)</f>
        <v>0.97240740740740739</v>
      </c>
      <c r="H719" s="9">
        <f>COUNTA(J719:AW719)</f>
        <v>3</v>
      </c>
      <c r="I719" s="9">
        <f>INDEX(J$1:AW$1,MATCH(MIN(J719:AW719),J719:AW719,0))</f>
        <v>2015</v>
      </c>
      <c r="J719" s="43"/>
      <c r="K719" s="43"/>
      <c r="L719" s="43"/>
      <c r="M719" s="43">
        <v>1.1610763888888889</v>
      </c>
      <c r="N719" s="43"/>
      <c r="O719" s="17"/>
      <c r="P719" s="19"/>
      <c r="Q719" s="19"/>
      <c r="R719" s="19"/>
      <c r="S719" s="8">
        <v>0.97240740740740739</v>
      </c>
      <c r="T719" s="19"/>
      <c r="U719" s="19">
        <v>0.99584490740740739</v>
      </c>
      <c r="V719" s="12"/>
      <c r="W719" s="12"/>
      <c r="X719" s="12"/>
      <c r="Y719" s="12"/>
      <c r="Z719" s="12"/>
      <c r="AA719" s="12"/>
      <c r="AB719" s="12"/>
      <c r="AC719" s="12"/>
      <c r="AD719" s="12"/>
      <c r="AE719" s="12"/>
      <c r="AF719" s="12"/>
      <c r="AG719" s="12"/>
      <c r="AH719" s="12"/>
      <c r="AI719" s="12"/>
      <c r="AJ719" s="12"/>
      <c r="AK719" s="12"/>
      <c r="AL719" s="12"/>
      <c r="AM719" s="12"/>
      <c r="AN719" s="12"/>
      <c r="AO719" s="12"/>
      <c r="AP719" s="12"/>
      <c r="AQ719" s="12"/>
      <c r="AR719" s="12"/>
      <c r="AS719" s="12"/>
      <c r="AT719" s="12"/>
      <c r="AU719" s="12"/>
      <c r="AV719" s="12"/>
      <c r="AW719" s="12"/>
    </row>
    <row r="720" spans="1:49" ht="12" customHeight="1" x14ac:dyDescent="0.2">
      <c r="A720" s="7">
        <v>718</v>
      </c>
      <c r="B720" s="35" t="s">
        <v>283</v>
      </c>
      <c r="C720" s="35" t="s">
        <v>331</v>
      </c>
      <c r="D720" s="33" t="s">
        <v>2742</v>
      </c>
      <c r="E720" s="33">
        <v>111458</v>
      </c>
      <c r="F720" s="25" t="s">
        <v>3745</v>
      </c>
      <c r="G720" s="8">
        <f>MIN(J720:AW720)</f>
        <v>0.97320601851851851</v>
      </c>
      <c r="H720" s="9">
        <f>COUNTA(J720:AW720)</f>
        <v>2</v>
      </c>
      <c r="I720" s="9">
        <f>INDEX(J$1:AW$1,MATCH(MIN(J720:AW720),J720:AW720,0))</f>
        <v>2018</v>
      </c>
      <c r="J720" s="43"/>
      <c r="K720" s="43"/>
      <c r="L720" s="43"/>
      <c r="M720" s="43"/>
      <c r="N720" s="43"/>
      <c r="O720" s="9"/>
      <c r="P720" s="43">
        <v>0.97320601851851851</v>
      </c>
      <c r="Q720" s="23">
        <v>1.0954050925925927</v>
      </c>
      <c r="R720" s="12"/>
      <c r="S720" s="12"/>
      <c r="T720" s="12"/>
      <c r="U720" s="12"/>
      <c r="V720" s="12"/>
      <c r="W720" s="12"/>
      <c r="X720" s="12"/>
      <c r="Y720" s="12"/>
      <c r="Z720" s="12"/>
      <c r="AA720" s="12"/>
      <c r="AB720" s="12"/>
      <c r="AC720" s="12"/>
      <c r="AD720" s="12"/>
      <c r="AE720" s="12"/>
      <c r="AF720" s="12"/>
      <c r="AG720" s="12"/>
      <c r="AH720" s="12"/>
      <c r="AI720" s="12"/>
      <c r="AJ720" s="12"/>
      <c r="AK720" s="12"/>
      <c r="AL720" s="12"/>
      <c r="AM720" s="12"/>
      <c r="AN720" s="12"/>
      <c r="AO720" s="12"/>
      <c r="AP720" s="12"/>
      <c r="AQ720" s="12"/>
      <c r="AR720" s="12"/>
      <c r="AS720" s="12"/>
      <c r="AT720" s="12"/>
      <c r="AU720" s="12"/>
      <c r="AV720" s="12"/>
      <c r="AW720" s="12"/>
    </row>
    <row r="721" spans="1:49" ht="12" customHeight="1" x14ac:dyDescent="0.2">
      <c r="A721" s="7">
        <v>719</v>
      </c>
      <c r="B721" s="35" t="s">
        <v>819</v>
      </c>
      <c r="C721" s="35" t="s">
        <v>1171</v>
      </c>
      <c r="D721" s="33" t="s">
        <v>2468</v>
      </c>
      <c r="E721" s="33">
        <v>188504</v>
      </c>
      <c r="F721" s="47" t="s">
        <v>637</v>
      </c>
      <c r="G721" s="8">
        <f>MIN(J721:AW721)</f>
        <v>0.97335648148148157</v>
      </c>
      <c r="H721" s="9">
        <f>COUNTA(J721:AW721)</f>
        <v>4</v>
      </c>
      <c r="I721" s="9">
        <f>INDEX(J$1:AW$1,MATCH(MIN(J721:AW721),J721:AW721,0))</f>
        <v>2018</v>
      </c>
      <c r="J721" s="43"/>
      <c r="K721" s="43"/>
      <c r="L721" s="43"/>
      <c r="M721" s="43"/>
      <c r="N721" s="43"/>
      <c r="O721" s="43">
        <v>1.0385069444444446</v>
      </c>
      <c r="P721" s="43">
        <v>0.97335648148148157</v>
      </c>
      <c r="Q721" s="23">
        <v>1.032511574074074</v>
      </c>
      <c r="R721" s="8">
        <v>1.0493981481481482</v>
      </c>
      <c r="S721" s="12"/>
      <c r="T721" s="12"/>
      <c r="U721" s="12"/>
      <c r="V721" s="12"/>
      <c r="W721" s="12"/>
      <c r="X721" s="12"/>
      <c r="Y721" s="12"/>
      <c r="Z721" s="12"/>
      <c r="AA721" s="12"/>
      <c r="AB721" s="12"/>
      <c r="AC721" s="12"/>
      <c r="AD721" s="12"/>
      <c r="AE721" s="12"/>
      <c r="AF721" s="12"/>
      <c r="AG721" s="12"/>
      <c r="AH721" s="12"/>
      <c r="AI721" s="12"/>
      <c r="AJ721" s="12"/>
      <c r="AK721" s="12"/>
      <c r="AL721" s="12"/>
      <c r="AM721" s="12"/>
      <c r="AN721" s="12"/>
      <c r="AO721" s="12"/>
      <c r="AP721" s="12"/>
      <c r="AQ721" s="12"/>
      <c r="AR721" s="12"/>
      <c r="AS721" s="12"/>
      <c r="AT721" s="12"/>
      <c r="AU721" s="12"/>
      <c r="AV721" s="12"/>
      <c r="AW721" s="12"/>
    </row>
    <row r="722" spans="1:49" ht="12" customHeight="1" x14ac:dyDescent="0.2">
      <c r="A722" s="7">
        <v>720</v>
      </c>
      <c r="B722" s="34" t="s">
        <v>478</v>
      </c>
      <c r="C722" s="34" t="s">
        <v>1103</v>
      </c>
      <c r="D722" s="33" t="s">
        <v>2330</v>
      </c>
      <c r="E722" s="33">
        <v>444864</v>
      </c>
      <c r="F722" s="47" t="s">
        <v>637</v>
      </c>
      <c r="G722" s="8">
        <f>MIN(J722:AW722)</f>
        <v>0.97354166666666664</v>
      </c>
      <c r="H722" s="9">
        <f>COUNTA(J722:AW722)</f>
        <v>1</v>
      </c>
      <c r="I722" s="9">
        <f>INDEX(J$1:AW$1,MATCH(MIN(J722:AW722),J722:AW722,0))</f>
        <v>2018</v>
      </c>
      <c r="J722" s="43"/>
      <c r="K722" s="43"/>
      <c r="L722" s="43"/>
      <c r="M722" s="43"/>
      <c r="N722" s="43"/>
      <c r="O722" s="9"/>
      <c r="P722" s="43">
        <v>0.97354166666666664</v>
      </c>
      <c r="Q722" s="12"/>
      <c r="R722" s="12"/>
      <c r="S722" s="12"/>
      <c r="T722" s="12"/>
      <c r="U722" s="12"/>
      <c r="V722" s="12"/>
      <c r="W722" s="12"/>
      <c r="X722" s="12"/>
      <c r="Y722" s="12"/>
      <c r="Z722" s="12"/>
      <c r="AA722" s="12"/>
      <c r="AB722" s="12"/>
      <c r="AC722" s="12"/>
      <c r="AD722" s="12"/>
      <c r="AE722" s="12"/>
      <c r="AF722" s="12"/>
      <c r="AG722" s="12"/>
      <c r="AH722" s="12"/>
      <c r="AI722" s="12"/>
      <c r="AJ722" s="12"/>
      <c r="AK722" s="12"/>
      <c r="AL722" s="12"/>
      <c r="AM722" s="12"/>
      <c r="AN722" s="12"/>
      <c r="AO722" s="12"/>
      <c r="AP722" s="12"/>
      <c r="AQ722" s="12"/>
      <c r="AR722" s="12"/>
      <c r="AS722" s="12"/>
      <c r="AT722" s="12"/>
      <c r="AU722" s="12"/>
      <c r="AV722" s="12"/>
      <c r="AW722" s="12"/>
    </row>
    <row r="723" spans="1:49" ht="12" customHeight="1" x14ac:dyDescent="0.2">
      <c r="A723" s="7">
        <v>721</v>
      </c>
      <c r="B723" s="16" t="s">
        <v>263</v>
      </c>
      <c r="C723" s="16" t="s">
        <v>257</v>
      </c>
      <c r="D723" s="33" t="s">
        <v>1735</v>
      </c>
      <c r="E723" s="33"/>
      <c r="F723" s="25" t="s">
        <v>3745</v>
      </c>
      <c r="G723" s="8">
        <f>MIN(J723:AW723)</f>
        <v>0.97379629629629638</v>
      </c>
      <c r="H723" s="9">
        <f>COUNTA(J723:AW723)</f>
        <v>1</v>
      </c>
      <c r="I723" s="9">
        <f>INDEX(J$1:AW$1,MATCH(MIN(J723:AW723),J723:AW723,0))</f>
        <v>2008</v>
      </c>
      <c r="J723" s="43"/>
      <c r="K723" s="43"/>
      <c r="L723" s="43"/>
      <c r="M723" s="43"/>
      <c r="N723" s="43"/>
      <c r="O723" s="9"/>
      <c r="P723" s="12"/>
      <c r="Q723" s="12"/>
      <c r="R723" s="12"/>
      <c r="S723" s="12"/>
      <c r="T723" s="12"/>
      <c r="U723" s="12"/>
      <c r="V723" s="12"/>
      <c r="W723" s="12"/>
      <c r="X723" s="12"/>
      <c r="Y723" s="12"/>
      <c r="Z723" s="12">
        <v>0.97379629629629638</v>
      </c>
      <c r="AA723" s="12"/>
      <c r="AB723" s="12"/>
      <c r="AC723" s="12"/>
      <c r="AD723" s="12"/>
      <c r="AE723" s="12"/>
      <c r="AF723" s="12"/>
      <c r="AG723" s="12"/>
      <c r="AH723" s="12"/>
      <c r="AI723" s="12"/>
      <c r="AJ723" s="12"/>
      <c r="AK723" s="12"/>
      <c r="AL723" s="12"/>
      <c r="AM723" s="12"/>
      <c r="AN723" s="12"/>
      <c r="AO723" s="12"/>
      <c r="AP723" s="12"/>
      <c r="AQ723" s="12"/>
      <c r="AR723" s="12"/>
      <c r="AS723" s="12"/>
      <c r="AT723" s="12"/>
      <c r="AU723" s="12"/>
      <c r="AV723" s="12"/>
      <c r="AW723" s="12"/>
    </row>
    <row r="724" spans="1:49" ht="12" customHeight="1" x14ac:dyDescent="0.2">
      <c r="A724" s="7">
        <v>722</v>
      </c>
      <c r="B724" s="50" t="s">
        <v>220</v>
      </c>
      <c r="C724" s="50" t="s">
        <v>1194</v>
      </c>
      <c r="D724" s="33" t="s">
        <v>2954</v>
      </c>
      <c r="E724" s="33">
        <v>476686</v>
      </c>
      <c r="F724" s="25" t="s">
        <v>3745</v>
      </c>
      <c r="G724" s="8">
        <f>MIN(J724:AW724)</f>
        <v>0.97406250000000005</v>
      </c>
      <c r="H724" s="9">
        <f>COUNTA(J724:AW724)</f>
        <v>1</v>
      </c>
      <c r="I724" s="9">
        <f>INDEX(J$1:AW$1,MATCH(MIN(J724:AW724),J724:AW724,0))</f>
        <v>2019</v>
      </c>
      <c r="J724" s="43"/>
      <c r="K724" s="43"/>
      <c r="L724" s="43"/>
      <c r="M724" s="43"/>
      <c r="N724" s="43"/>
      <c r="O724" s="51">
        <v>0.97406250000000005</v>
      </c>
      <c r="P724" s="9"/>
      <c r="Q724" s="9"/>
      <c r="R724" s="9"/>
      <c r="S724" s="9"/>
      <c r="T724" s="9"/>
      <c r="U724" s="9"/>
      <c r="V724" s="9"/>
      <c r="W724" s="12"/>
      <c r="X724" s="9"/>
      <c r="Y724" s="7"/>
      <c r="Z724" s="7"/>
      <c r="AA724" s="7"/>
      <c r="AB724" s="7"/>
      <c r="AC724" s="7"/>
      <c r="AD724" s="7"/>
      <c r="AE724" s="7"/>
      <c r="AF724" s="7"/>
      <c r="AG724" s="7"/>
      <c r="AH724" s="7"/>
      <c r="AI724" s="7"/>
      <c r="AJ724" s="7"/>
      <c r="AK724" s="7"/>
      <c r="AL724" s="7"/>
      <c r="AM724" s="7"/>
      <c r="AN724" s="7"/>
      <c r="AO724" s="7"/>
      <c r="AP724" s="7"/>
      <c r="AQ724" s="7"/>
      <c r="AR724" s="7"/>
      <c r="AS724" s="12"/>
      <c r="AT724" s="12"/>
      <c r="AU724" s="12"/>
      <c r="AV724" s="12"/>
      <c r="AW724" s="12"/>
    </row>
    <row r="725" spans="1:49" ht="12" customHeight="1" x14ac:dyDescent="0.2">
      <c r="A725" s="7">
        <v>723</v>
      </c>
      <c r="B725" s="16" t="s">
        <v>19</v>
      </c>
      <c r="C725" s="16" t="s">
        <v>18</v>
      </c>
      <c r="D725" s="33" t="s">
        <v>2647</v>
      </c>
      <c r="E725" s="33"/>
      <c r="F725" s="25" t="s">
        <v>3745</v>
      </c>
      <c r="G725" s="8">
        <f>MIN(J725:AW725)</f>
        <v>0.97429398148148139</v>
      </c>
      <c r="H725" s="9">
        <f>COUNTA(J725:AW725)</f>
        <v>1</v>
      </c>
      <c r="I725" s="9">
        <f>INDEX(J$1:AW$1,MATCH(MIN(J725:AW725),J725:AW725,0))</f>
        <v>2007</v>
      </c>
      <c r="J725" s="43"/>
      <c r="K725" s="43"/>
      <c r="L725" s="43"/>
      <c r="M725" s="43"/>
      <c r="N725" s="43"/>
      <c r="O725" s="9"/>
      <c r="P725" s="12"/>
      <c r="Q725" s="12"/>
      <c r="R725" s="12"/>
      <c r="S725" s="12"/>
      <c r="T725" s="12"/>
      <c r="U725" s="12"/>
      <c r="V725" s="12"/>
      <c r="W725" s="12"/>
      <c r="X725" s="12"/>
      <c r="Y725" s="12"/>
      <c r="Z725" s="12"/>
      <c r="AA725" s="12">
        <v>0.97429398148148139</v>
      </c>
      <c r="AB725" s="12"/>
      <c r="AC725" s="12"/>
      <c r="AD725" s="12"/>
      <c r="AE725" s="12"/>
      <c r="AF725" s="12"/>
      <c r="AG725" s="12"/>
      <c r="AH725" s="12"/>
      <c r="AI725" s="12"/>
      <c r="AJ725" s="12"/>
      <c r="AK725" s="12"/>
      <c r="AL725" s="12"/>
      <c r="AM725" s="12"/>
      <c r="AN725" s="12"/>
      <c r="AO725" s="12"/>
      <c r="AP725" s="12"/>
      <c r="AQ725" s="12"/>
      <c r="AR725" s="12"/>
      <c r="AS725" s="12"/>
      <c r="AT725" s="12"/>
      <c r="AU725" s="12"/>
      <c r="AV725" s="12"/>
      <c r="AW725" s="12"/>
    </row>
    <row r="726" spans="1:49" ht="12" customHeight="1" x14ac:dyDescent="0.2">
      <c r="A726" s="7">
        <v>724</v>
      </c>
      <c r="B726" s="16" t="s">
        <v>548</v>
      </c>
      <c r="C726" s="16" t="s">
        <v>1390</v>
      </c>
      <c r="D726" s="33" t="s">
        <v>3577</v>
      </c>
      <c r="E726" s="33">
        <v>967300</v>
      </c>
      <c r="F726" s="25" t="s">
        <v>3745</v>
      </c>
      <c r="G726" s="8">
        <f>MIN(J726:AW726)</f>
        <v>0.97436342592592595</v>
      </c>
      <c r="H726" s="9">
        <f>COUNTA(J726:AW726)</f>
        <v>2</v>
      </c>
      <c r="I726" s="9">
        <f>INDEX(J$1:AW$1,MATCH(MIN(J726:AW726),J726:AW726,0))</f>
        <v>2026</v>
      </c>
      <c r="J726" s="43">
        <v>0.97436342592592595</v>
      </c>
      <c r="K726" s="43">
        <v>1.1796527777777779</v>
      </c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12"/>
      <c r="X726" s="9"/>
      <c r="Y726" s="7"/>
      <c r="Z726" s="7"/>
      <c r="AA726" s="7"/>
      <c r="AB726" s="7"/>
      <c r="AC726" s="7"/>
      <c r="AD726" s="7"/>
      <c r="AE726" s="7"/>
      <c r="AF726" s="7"/>
      <c r="AG726" s="7"/>
      <c r="AH726" s="7"/>
      <c r="AI726" s="7"/>
      <c r="AJ726" s="7"/>
      <c r="AK726" s="7"/>
      <c r="AL726" s="7"/>
      <c r="AM726" s="7"/>
      <c r="AN726" s="7"/>
      <c r="AO726" s="7"/>
      <c r="AP726" s="7"/>
      <c r="AQ726" s="7"/>
      <c r="AR726" s="7"/>
      <c r="AS726" s="12"/>
      <c r="AT726" s="12"/>
      <c r="AU726" s="12"/>
      <c r="AV726" s="12"/>
      <c r="AW726" s="12"/>
    </row>
    <row r="727" spans="1:49" ht="12" customHeight="1" x14ac:dyDescent="0.2">
      <c r="A727" s="7">
        <v>725</v>
      </c>
      <c r="B727" s="16" t="s">
        <v>220</v>
      </c>
      <c r="C727" s="16" t="s">
        <v>793</v>
      </c>
      <c r="D727" s="33" t="s">
        <v>2956</v>
      </c>
      <c r="E727" s="33"/>
      <c r="F727" s="25" t="s">
        <v>3745</v>
      </c>
      <c r="G727" s="8">
        <f>MIN(J727:AW727)</f>
        <v>0.97461805555555558</v>
      </c>
      <c r="H727" s="9">
        <f>COUNTA(J727:AW727)</f>
        <v>1</v>
      </c>
      <c r="I727" s="9">
        <f>INDEX(J$1:AW$1,MATCH(MIN(J727:AW727),J727:AW727,0))</f>
        <v>2012</v>
      </c>
      <c r="J727" s="43"/>
      <c r="K727" s="43"/>
      <c r="L727" s="43"/>
      <c r="M727" s="43"/>
      <c r="N727" s="43"/>
      <c r="O727" s="9"/>
      <c r="P727" s="12"/>
      <c r="Q727" s="12"/>
      <c r="R727" s="12"/>
      <c r="S727" s="12"/>
      <c r="T727" s="12"/>
      <c r="U727" s="12"/>
      <c r="V727" s="12">
        <v>0.97461805555555558</v>
      </c>
      <c r="W727" s="12"/>
      <c r="X727" s="12"/>
      <c r="Y727" s="12"/>
      <c r="Z727" s="12"/>
      <c r="AA727" s="12"/>
      <c r="AB727" s="12"/>
      <c r="AC727" s="12"/>
      <c r="AD727" s="12"/>
      <c r="AE727" s="12"/>
      <c r="AF727" s="12"/>
      <c r="AG727" s="12"/>
      <c r="AH727" s="12"/>
      <c r="AI727" s="12"/>
      <c r="AJ727" s="12"/>
      <c r="AK727" s="12"/>
      <c r="AL727" s="12"/>
      <c r="AM727" s="12"/>
      <c r="AN727" s="12"/>
      <c r="AO727" s="12"/>
      <c r="AP727" s="12"/>
      <c r="AQ727" s="12"/>
      <c r="AR727" s="12"/>
      <c r="AS727" s="12"/>
      <c r="AT727" s="12"/>
      <c r="AU727" s="12"/>
      <c r="AV727" s="12"/>
      <c r="AW727" s="12"/>
    </row>
    <row r="728" spans="1:49" ht="12" customHeight="1" x14ac:dyDescent="0.2">
      <c r="A728" s="7">
        <v>726</v>
      </c>
      <c r="B728" s="16" t="s">
        <v>432</v>
      </c>
      <c r="C728" s="16" t="s">
        <v>247</v>
      </c>
      <c r="D728" s="33" t="s">
        <v>1912</v>
      </c>
      <c r="E728" s="33"/>
      <c r="F728" s="25" t="s">
        <v>3745</v>
      </c>
      <c r="G728" s="8">
        <f>MIN(J728:AW728)</f>
        <v>0.97472222222222227</v>
      </c>
      <c r="H728" s="9">
        <f>COUNTA(J728:AW728)</f>
        <v>1</v>
      </c>
      <c r="I728" s="9">
        <f>INDEX(J$1:AW$1,MATCH(MIN(J728:AW728),J728:AW728,0))</f>
        <v>2009</v>
      </c>
      <c r="J728" s="43"/>
      <c r="K728" s="43"/>
      <c r="L728" s="43"/>
      <c r="M728" s="43"/>
      <c r="N728" s="43"/>
      <c r="O728" s="9"/>
      <c r="P728" s="12"/>
      <c r="Q728" s="12"/>
      <c r="R728" s="12"/>
      <c r="S728" s="12"/>
      <c r="T728" s="12"/>
      <c r="U728" s="12"/>
      <c r="V728" s="12"/>
      <c r="W728" s="12"/>
      <c r="X728" s="12"/>
      <c r="Y728" s="12">
        <v>0.97472222222222227</v>
      </c>
      <c r="Z728" s="12"/>
      <c r="AA728" s="12"/>
      <c r="AB728" s="12"/>
      <c r="AC728" s="12"/>
      <c r="AD728" s="12"/>
      <c r="AE728" s="12"/>
      <c r="AF728" s="12"/>
      <c r="AG728" s="12"/>
      <c r="AH728" s="12"/>
      <c r="AI728" s="12"/>
      <c r="AJ728" s="12"/>
      <c r="AK728" s="12"/>
      <c r="AL728" s="12"/>
      <c r="AM728" s="12"/>
      <c r="AN728" s="12"/>
      <c r="AO728" s="12"/>
      <c r="AP728" s="12"/>
      <c r="AQ728" s="12"/>
      <c r="AR728" s="12"/>
      <c r="AS728" s="12"/>
      <c r="AT728" s="12"/>
      <c r="AU728" s="12"/>
      <c r="AV728" s="12"/>
      <c r="AW728" s="12"/>
    </row>
    <row r="729" spans="1:49" ht="12" customHeight="1" x14ac:dyDescent="0.2">
      <c r="A729" s="7">
        <v>727</v>
      </c>
      <c r="B729" s="16" t="s">
        <v>3432</v>
      </c>
      <c r="C729" s="16" t="s">
        <v>733</v>
      </c>
      <c r="D729" s="16" t="s">
        <v>3285</v>
      </c>
      <c r="E729" s="33">
        <v>274061</v>
      </c>
      <c r="F729" s="7" t="s">
        <v>637</v>
      </c>
      <c r="G729" s="8">
        <f>MIN(J729:AW729)</f>
        <v>0.97478009259259257</v>
      </c>
      <c r="H729" s="9">
        <f>COUNTA(J729:AW729)</f>
        <v>2</v>
      </c>
      <c r="I729" s="9">
        <f>INDEX(J$1:AW$1,MATCH(MIN(J729:AW729),J729:AW729,0))</f>
        <v>2025</v>
      </c>
      <c r="J729" s="43"/>
      <c r="K729" s="43">
        <v>0.97478009259259257</v>
      </c>
      <c r="L729" s="12">
        <v>1.058287037037037</v>
      </c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12"/>
      <c r="X729" s="9"/>
      <c r="Y729" s="7"/>
      <c r="Z729" s="7"/>
      <c r="AA729" s="7"/>
      <c r="AB729" s="7"/>
      <c r="AC729" s="7"/>
      <c r="AD729" s="7"/>
      <c r="AE729" s="7"/>
      <c r="AF729" s="7"/>
      <c r="AG729" s="7"/>
      <c r="AH729" s="7"/>
      <c r="AI729" s="7"/>
      <c r="AJ729" s="7"/>
      <c r="AK729" s="7"/>
      <c r="AL729" s="7"/>
      <c r="AM729" s="7"/>
      <c r="AN729" s="7"/>
      <c r="AO729" s="7"/>
      <c r="AP729" s="7"/>
      <c r="AQ729" s="7"/>
      <c r="AR729" s="7"/>
      <c r="AS729" s="12"/>
      <c r="AT729" s="12"/>
      <c r="AU729" s="12"/>
      <c r="AV729" s="12"/>
      <c r="AW729" s="12"/>
    </row>
    <row r="730" spans="1:49" ht="12" customHeight="1" x14ac:dyDescent="0.2">
      <c r="A730" s="7">
        <v>728</v>
      </c>
      <c r="B730" s="16" t="s">
        <v>189</v>
      </c>
      <c r="C730" s="16" t="s">
        <v>595</v>
      </c>
      <c r="D730" s="33" t="s">
        <v>1996</v>
      </c>
      <c r="E730" s="33"/>
      <c r="F730" s="25" t="s">
        <v>3745</v>
      </c>
      <c r="G730" s="8">
        <f>MIN(J730:AW730)</f>
        <v>0.97499999999999998</v>
      </c>
      <c r="H730" s="9">
        <f>COUNTA(J730:AW730)</f>
        <v>1</v>
      </c>
      <c r="I730" s="9">
        <f>INDEX(J$1:AW$1,MATCH(MIN(J730:AW730),J730:AW730,0))</f>
        <v>1992</v>
      </c>
      <c r="J730" s="43"/>
      <c r="K730" s="43"/>
      <c r="L730" s="43"/>
      <c r="M730" s="43"/>
      <c r="N730" s="43"/>
      <c r="O730" s="9"/>
      <c r="P730" s="12"/>
      <c r="Q730" s="12"/>
      <c r="R730" s="12"/>
      <c r="S730" s="12"/>
      <c r="T730" s="12"/>
      <c r="U730" s="12"/>
      <c r="V730" s="12"/>
      <c r="W730" s="12"/>
      <c r="X730" s="12"/>
      <c r="Y730" s="12"/>
      <c r="Z730" s="12"/>
      <c r="AA730" s="12"/>
      <c r="AB730" s="12"/>
      <c r="AC730" s="12"/>
      <c r="AD730" s="12"/>
      <c r="AE730" s="12"/>
      <c r="AF730" s="12"/>
      <c r="AG730" s="12"/>
      <c r="AH730" s="12"/>
      <c r="AI730" s="12"/>
      <c r="AJ730" s="12"/>
      <c r="AK730" s="12"/>
      <c r="AL730" s="12"/>
      <c r="AM730" s="12"/>
      <c r="AN730" s="12"/>
      <c r="AO730" s="12"/>
      <c r="AP730" s="12">
        <v>0.97499999999999998</v>
      </c>
      <c r="AQ730" s="12"/>
      <c r="AR730" s="12"/>
      <c r="AS730" s="12"/>
      <c r="AT730" s="12"/>
      <c r="AU730" s="12"/>
      <c r="AV730" s="12"/>
      <c r="AW730" s="12"/>
    </row>
    <row r="731" spans="1:49" ht="12" customHeight="1" x14ac:dyDescent="0.2">
      <c r="A731" s="7">
        <v>729</v>
      </c>
      <c r="B731" s="16" t="s">
        <v>203</v>
      </c>
      <c r="C731" s="16" t="s">
        <v>494</v>
      </c>
      <c r="D731" s="33" t="s">
        <v>2276</v>
      </c>
      <c r="E731" s="33"/>
      <c r="F731" s="25" t="s">
        <v>3745</v>
      </c>
      <c r="G731" s="8">
        <f>MIN(J731:AW731)</f>
        <v>0.97499999999999998</v>
      </c>
      <c r="H731" s="9">
        <f>COUNTA(J731:AW731)</f>
        <v>1</v>
      </c>
      <c r="I731" s="9">
        <f>INDEX(J$1:AW$1,MATCH(MIN(J731:AW731),J731:AW731,0))</f>
        <v>1996</v>
      </c>
      <c r="J731" s="43"/>
      <c r="K731" s="43"/>
      <c r="L731" s="43"/>
      <c r="M731" s="43"/>
      <c r="N731" s="43"/>
      <c r="O731" s="9"/>
      <c r="P731" s="12"/>
      <c r="Q731" s="12"/>
      <c r="R731" s="12"/>
      <c r="S731" s="12"/>
      <c r="T731" s="12"/>
      <c r="U731" s="12"/>
      <c r="V731" s="12"/>
      <c r="W731" s="12"/>
      <c r="X731" s="12"/>
      <c r="Y731" s="12"/>
      <c r="Z731" s="12"/>
      <c r="AA731" s="12"/>
      <c r="AB731" s="12"/>
      <c r="AC731" s="12"/>
      <c r="AD731" s="12"/>
      <c r="AE731" s="12"/>
      <c r="AF731" s="12"/>
      <c r="AG731" s="12"/>
      <c r="AH731" s="12"/>
      <c r="AI731" s="12"/>
      <c r="AJ731" s="12"/>
      <c r="AK731" s="12"/>
      <c r="AL731" s="12">
        <v>0.97499999999999998</v>
      </c>
      <c r="AM731" s="12"/>
      <c r="AN731" s="12"/>
      <c r="AO731" s="12"/>
      <c r="AP731" s="12"/>
      <c r="AQ731" s="12"/>
      <c r="AR731" s="12"/>
      <c r="AS731" s="12"/>
      <c r="AT731" s="12"/>
      <c r="AU731" s="12"/>
      <c r="AV731" s="12"/>
      <c r="AW731" s="12"/>
    </row>
    <row r="732" spans="1:49" ht="12" customHeight="1" x14ac:dyDescent="0.2">
      <c r="A732" s="7">
        <v>730</v>
      </c>
      <c r="B732" s="16" t="s">
        <v>185</v>
      </c>
      <c r="C732" s="16" t="s">
        <v>865</v>
      </c>
      <c r="D732" s="33" t="s">
        <v>1288</v>
      </c>
      <c r="E732" s="33">
        <v>209175</v>
      </c>
      <c r="F732" s="25" t="s">
        <v>3745</v>
      </c>
      <c r="G732" s="8">
        <f>MIN(J732:AW732)</f>
        <v>0.97504629629629624</v>
      </c>
      <c r="H732" s="9">
        <f>COUNTA(J732:AW732)</f>
        <v>3</v>
      </c>
      <c r="I732" s="9">
        <f>INDEX(J$1:AW$1,MATCH(MIN(J732:AW732),J732:AW732,0))</f>
        <v>2014</v>
      </c>
      <c r="J732" s="43"/>
      <c r="K732" s="43"/>
      <c r="L732" s="43"/>
      <c r="M732" s="43"/>
      <c r="N732" s="43">
        <v>0.99243055555555559</v>
      </c>
      <c r="O732" s="9"/>
      <c r="P732" s="12"/>
      <c r="Q732" s="12"/>
      <c r="R732" s="8">
        <v>1.0371527777777778</v>
      </c>
      <c r="S732" s="12"/>
      <c r="T732" s="12">
        <v>0.97504629629629624</v>
      </c>
      <c r="U732" s="12"/>
      <c r="V732" s="12"/>
      <c r="W732" s="12"/>
      <c r="X732" s="12"/>
      <c r="Y732" s="12"/>
      <c r="Z732" s="12"/>
      <c r="AA732" s="12"/>
      <c r="AB732" s="12"/>
      <c r="AC732" s="12"/>
      <c r="AD732" s="12"/>
      <c r="AE732" s="12"/>
      <c r="AF732" s="12"/>
      <c r="AG732" s="12"/>
      <c r="AH732" s="12"/>
      <c r="AI732" s="12"/>
      <c r="AJ732" s="12"/>
      <c r="AK732" s="12"/>
      <c r="AL732" s="12"/>
      <c r="AM732" s="12"/>
      <c r="AN732" s="12"/>
      <c r="AO732" s="12"/>
      <c r="AP732" s="12"/>
      <c r="AQ732" s="12"/>
      <c r="AR732" s="12"/>
      <c r="AS732" s="12"/>
      <c r="AT732" s="12"/>
      <c r="AU732" s="12"/>
      <c r="AV732" s="12"/>
      <c r="AW732" s="12"/>
    </row>
    <row r="733" spans="1:49" ht="12" customHeight="1" x14ac:dyDescent="0.2">
      <c r="A733" s="7">
        <v>731</v>
      </c>
      <c r="B733" s="36" t="s">
        <v>548</v>
      </c>
      <c r="C733" s="36" t="s">
        <v>973</v>
      </c>
      <c r="D733" s="33" t="s">
        <v>2907</v>
      </c>
      <c r="E733" s="33">
        <v>206345</v>
      </c>
      <c r="F733" s="25" t="s">
        <v>3745</v>
      </c>
      <c r="G733" s="8">
        <f>MIN(J733:AW733)</f>
        <v>0.97525462962962972</v>
      </c>
      <c r="H733" s="9">
        <f>COUNTA(J733:AW733)</f>
        <v>3</v>
      </c>
      <c r="I733" s="9">
        <f>INDEX(J$1:AW$1,MATCH(MIN(J733:AW733),J733:AW733,0))</f>
        <v>2017</v>
      </c>
      <c r="J733" s="43"/>
      <c r="K733" s="43"/>
      <c r="L733" s="43"/>
      <c r="M733" s="43">
        <v>1.1731944444444444</v>
      </c>
      <c r="N733" s="43"/>
      <c r="O733" s="9"/>
      <c r="P733" s="12"/>
      <c r="Q733" s="23">
        <v>0.97525462962962972</v>
      </c>
      <c r="R733" s="12"/>
      <c r="S733" s="8">
        <v>1.1130671296296295</v>
      </c>
      <c r="T733" s="12"/>
      <c r="U733" s="12"/>
      <c r="V733" s="12"/>
      <c r="W733" s="12"/>
      <c r="X733" s="12"/>
      <c r="Y733" s="12"/>
      <c r="Z733" s="12"/>
      <c r="AA733" s="12"/>
      <c r="AB733" s="12"/>
      <c r="AC733" s="12"/>
      <c r="AD733" s="12"/>
      <c r="AE733" s="12"/>
      <c r="AF733" s="12"/>
      <c r="AG733" s="12"/>
      <c r="AH733" s="12"/>
      <c r="AI733" s="12"/>
      <c r="AJ733" s="12"/>
      <c r="AK733" s="12"/>
      <c r="AL733" s="12"/>
      <c r="AM733" s="12"/>
      <c r="AN733" s="12"/>
      <c r="AO733" s="12"/>
      <c r="AP733" s="12"/>
      <c r="AQ733" s="12"/>
      <c r="AR733" s="12"/>
      <c r="AS733" s="12"/>
      <c r="AT733" s="12"/>
      <c r="AU733" s="12"/>
      <c r="AV733" s="12"/>
      <c r="AW733" s="12"/>
    </row>
    <row r="734" spans="1:49" ht="12" customHeight="1" x14ac:dyDescent="0.2">
      <c r="A734" s="7">
        <v>732</v>
      </c>
      <c r="B734" s="16" t="s">
        <v>189</v>
      </c>
      <c r="C734" s="16" t="s">
        <v>486</v>
      </c>
      <c r="D734" s="16" t="s">
        <v>3066</v>
      </c>
      <c r="E734" s="33">
        <v>591669</v>
      </c>
      <c r="F734" s="25" t="s">
        <v>3745</v>
      </c>
      <c r="G734" s="8">
        <f>MIN(J734:AW734)</f>
        <v>0.97577546296296302</v>
      </c>
      <c r="H734" s="9">
        <f>COUNTA(J734:AW734)</f>
        <v>1</v>
      </c>
      <c r="I734" s="9">
        <f>INDEX(J$1:AW$1,MATCH(MIN(J734:AW734),J734:AW734,0))</f>
        <v>2023</v>
      </c>
      <c r="J734" s="43"/>
      <c r="K734" s="43"/>
      <c r="L734" s="43"/>
      <c r="M734" s="43">
        <v>0.97577546296296302</v>
      </c>
      <c r="N734" s="9"/>
      <c r="O734" s="9"/>
      <c r="P734" s="9"/>
      <c r="Q734" s="9"/>
      <c r="R734" s="9"/>
      <c r="S734" s="9"/>
      <c r="T734" s="9"/>
      <c r="U734" s="9"/>
      <c r="V734" s="9"/>
      <c r="W734" s="12"/>
      <c r="X734" s="9"/>
      <c r="Y734" s="7"/>
      <c r="Z734" s="7"/>
      <c r="AA734" s="7"/>
      <c r="AB734" s="7"/>
      <c r="AC734" s="7"/>
      <c r="AD734" s="7"/>
      <c r="AE734" s="7"/>
      <c r="AF734" s="7"/>
      <c r="AG734" s="7"/>
      <c r="AH734" s="7"/>
      <c r="AI734" s="7"/>
      <c r="AJ734" s="7"/>
      <c r="AK734" s="7"/>
      <c r="AL734" s="7"/>
      <c r="AM734" s="7"/>
      <c r="AN734" s="7"/>
      <c r="AO734" s="7"/>
      <c r="AP734" s="7"/>
      <c r="AQ734" s="7"/>
      <c r="AR734" s="7"/>
      <c r="AS734" s="12"/>
      <c r="AT734" s="12"/>
      <c r="AU734" s="12"/>
      <c r="AV734" s="12"/>
      <c r="AW734" s="12"/>
    </row>
    <row r="735" spans="1:49" ht="12" customHeight="1" x14ac:dyDescent="0.2">
      <c r="A735" s="7">
        <v>733</v>
      </c>
      <c r="B735" s="16" t="s">
        <v>350</v>
      </c>
      <c r="C735" s="16" t="s">
        <v>349</v>
      </c>
      <c r="D735" s="33" t="s">
        <v>2292</v>
      </c>
      <c r="E735" s="33"/>
      <c r="F735" s="25" t="s">
        <v>3745</v>
      </c>
      <c r="G735" s="8">
        <f>MIN(J735:AW735)</f>
        <v>0.9757986111111111</v>
      </c>
      <c r="H735" s="9">
        <f>COUNTA(J735:AW735)</f>
        <v>5</v>
      </c>
      <c r="I735" s="9">
        <f>INDEX(J$1:AW$1,MATCH(MIN(J735:AW735),J735:AW735,0))</f>
        <v>2014</v>
      </c>
      <c r="J735" s="43"/>
      <c r="K735" s="43"/>
      <c r="L735" s="43"/>
      <c r="M735" s="43"/>
      <c r="N735" s="43"/>
      <c r="O735" s="9"/>
      <c r="P735" s="12"/>
      <c r="Q735" s="12"/>
      <c r="R735" s="12"/>
      <c r="S735" s="12"/>
      <c r="T735" s="12">
        <v>0.9757986111111111</v>
      </c>
      <c r="U735" s="12"/>
      <c r="V735" s="12">
        <v>1.0967939814814816</v>
      </c>
      <c r="W735" s="12">
        <v>0.99068287037037039</v>
      </c>
      <c r="X735" s="12"/>
      <c r="Y735" s="12"/>
      <c r="Z735" s="12"/>
      <c r="AA735" s="12"/>
      <c r="AB735" s="12">
        <v>1.2566666666666666</v>
      </c>
      <c r="AC735" s="12" t="s">
        <v>625</v>
      </c>
      <c r="AD735" s="12"/>
      <c r="AE735" s="12"/>
      <c r="AF735" s="12"/>
      <c r="AG735" s="12"/>
      <c r="AH735" s="12"/>
      <c r="AI735" s="12"/>
      <c r="AJ735" s="12"/>
      <c r="AK735" s="12"/>
      <c r="AL735" s="12"/>
      <c r="AM735" s="12"/>
      <c r="AN735" s="12"/>
      <c r="AO735" s="12"/>
      <c r="AP735" s="12"/>
      <c r="AQ735" s="12"/>
      <c r="AR735" s="12"/>
      <c r="AS735" s="12"/>
      <c r="AT735" s="12"/>
      <c r="AU735" s="12"/>
      <c r="AV735" s="12"/>
      <c r="AW735" s="12"/>
    </row>
    <row r="736" spans="1:49" ht="12" customHeight="1" x14ac:dyDescent="0.2">
      <c r="A736" s="7">
        <v>734</v>
      </c>
      <c r="B736" s="16" t="s">
        <v>559</v>
      </c>
      <c r="C736" s="16" t="s">
        <v>560</v>
      </c>
      <c r="D736" s="33" t="s">
        <v>2240</v>
      </c>
      <c r="E736" s="33"/>
      <c r="F736" s="25" t="s">
        <v>3745</v>
      </c>
      <c r="G736" s="8">
        <f>MIN(J736:AW736)</f>
        <v>0.97581018518518514</v>
      </c>
      <c r="H736" s="9">
        <f>COUNTA(J736:AW736)</f>
        <v>1</v>
      </c>
      <c r="I736" s="9">
        <f>INDEX(J$1:AW$1,MATCH(MIN(J736:AW736),J736:AW736,0))</f>
        <v>1997</v>
      </c>
      <c r="J736" s="43"/>
      <c r="K736" s="43"/>
      <c r="L736" s="43"/>
      <c r="M736" s="43"/>
      <c r="N736" s="43"/>
      <c r="O736" s="9"/>
      <c r="P736" s="12"/>
      <c r="Q736" s="12"/>
      <c r="R736" s="12"/>
      <c r="S736" s="12"/>
      <c r="T736" s="12"/>
      <c r="U736" s="12"/>
      <c r="V736" s="12"/>
      <c r="W736" s="12"/>
      <c r="X736" s="12"/>
      <c r="Y736" s="12"/>
      <c r="Z736" s="12"/>
      <c r="AA736" s="12"/>
      <c r="AB736" s="12"/>
      <c r="AC736" s="12"/>
      <c r="AD736" s="12"/>
      <c r="AE736" s="12"/>
      <c r="AF736" s="12"/>
      <c r="AG736" s="12"/>
      <c r="AH736" s="12"/>
      <c r="AI736" s="12"/>
      <c r="AJ736" s="12"/>
      <c r="AK736" s="12">
        <v>0.97581018518518514</v>
      </c>
      <c r="AL736" s="12"/>
      <c r="AM736" s="12"/>
      <c r="AN736" s="12"/>
      <c r="AO736" s="12"/>
      <c r="AP736" s="12"/>
      <c r="AQ736" s="12"/>
      <c r="AR736" s="12"/>
      <c r="AS736" s="12"/>
      <c r="AT736" s="12"/>
      <c r="AU736" s="12"/>
      <c r="AV736" s="12"/>
      <c r="AW736" s="12"/>
    </row>
    <row r="737" spans="1:49" ht="12" customHeight="1" x14ac:dyDescent="0.2">
      <c r="A737" s="7">
        <v>735</v>
      </c>
      <c r="B737" s="16" t="s">
        <v>328</v>
      </c>
      <c r="C737" s="16" t="s">
        <v>1413</v>
      </c>
      <c r="D737" s="16" t="s">
        <v>1291</v>
      </c>
      <c r="E737" s="33">
        <v>482917</v>
      </c>
      <c r="F737" s="25" t="s">
        <v>3745</v>
      </c>
      <c r="G737" s="8">
        <f>MIN(J737:AW737)</f>
        <v>0.97584490740740737</v>
      </c>
      <c r="H737" s="9">
        <f>COUNTA(J737:AW737)</f>
        <v>2</v>
      </c>
      <c r="I737" s="9">
        <f>INDEX(J$1:AW$1,MATCH(MIN(J737:AW737),J737:AW737,0))</f>
        <v>2023</v>
      </c>
      <c r="J737" s="43"/>
      <c r="K737" s="43"/>
      <c r="L737" s="43"/>
      <c r="M737" s="43">
        <v>0.97584490740740737</v>
      </c>
      <c r="N737" s="43">
        <v>1.0061921296296297</v>
      </c>
      <c r="O737" s="9"/>
      <c r="P737" s="9"/>
      <c r="Q737" s="9"/>
      <c r="R737" s="9"/>
      <c r="S737" s="9"/>
      <c r="T737" s="9"/>
      <c r="U737" s="9"/>
      <c r="V737" s="9"/>
      <c r="W737" s="12"/>
      <c r="X737" s="9"/>
      <c r="Y737" s="7"/>
      <c r="Z737" s="7"/>
      <c r="AA737" s="7"/>
      <c r="AB737" s="7"/>
      <c r="AC737" s="7"/>
      <c r="AD737" s="7"/>
      <c r="AE737" s="7"/>
      <c r="AF737" s="7"/>
      <c r="AG737" s="7"/>
      <c r="AH737" s="7"/>
      <c r="AI737" s="7"/>
      <c r="AJ737" s="7"/>
      <c r="AK737" s="7"/>
      <c r="AL737" s="7"/>
      <c r="AM737" s="7"/>
      <c r="AN737" s="7"/>
      <c r="AO737" s="7"/>
      <c r="AP737" s="7"/>
      <c r="AQ737" s="7"/>
      <c r="AR737" s="7"/>
      <c r="AS737" s="12"/>
      <c r="AT737" s="12"/>
      <c r="AU737" s="12"/>
      <c r="AV737" s="12"/>
      <c r="AW737" s="12"/>
    </row>
    <row r="738" spans="1:49" ht="12" customHeight="1" x14ac:dyDescent="0.2">
      <c r="A738" s="7">
        <v>736</v>
      </c>
      <c r="B738" s="16" t="s">
        <v>457</v>
      </c>
      <c r="C738" s="16" t="s">
        <v>3649</v>
      </c>
      <c r="D738" s="33" t="s">
        <v>3538</v>
      </c>
      <c r="E738" s="33">
        <v>898504</v>
      </c>
      <c r="F738" s="25" t="s">
        <v>3745</v>
      </c>
      <c r="G738" s="8">
        <f>MIN(J738:AW738)</f>
        <v>0.97586805555555556</v>
      </c>
      <c r="H738" s="9">
        <f>COUNTA(J738:AW738)</f>
        <v>1</v>
      </c>
      <c r="I738" s="9">
        <f>INDEX(J$1:AW$1,MATCH(MIN(J738:AW738),J738:AW738,0))</f>
        <v>2025</v>
      </c>
      <c r="J738" s="43"/>
      <c r="K738" s="43">
        <v>0.97586805555555556</v>
      </c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12"/>
      <c r="X738" s="9"/>
      <c r="Y738" s="7"/>
      <c r="Z738" s="7"/>
      <c r="AA738" s="7"/>
      <c r="AB738" s="7"/>
      <c r="AC738" s="7"/>
      <c r="AD738" s="7"/>
      <c r="AE738" s="7"/>
      <c r="AF738" s="7"/>
      <c r="AG738" s="7"/>
      <c r="AH738" s="7"/>
      <c r="AI738" s="7"/>
      <c r="AJ738" s="7"/>
      <c r="AK738" s="7"/>
      <c r="AL738" s="7"/>
      <c r="AM738" s="7"/>
      <c r="AN738" s="7"/>
      <c r="AO738" s="7"/>
      <c r="AP738" s="7"/>
      <c r="AQ738" s="7"/>
      <c r="AR738" s="7"/>
      <c r="AS738" s="12"/>
      <c r="AT738" s="12"/>
      <c r="AU738" s="12"/>
      <c r="AV738" s="12"/>
      <c r="AW738" s="12"/>
    </row>
    <row r="739" spans="1:49" ht="12" customHeight="1" x14ac:dyDescent="0.2">
      <c r="A739" s="7">
        <v>737</v>
      </c>
      <c r="B739" s="16" t="s">
        <v>328</v>
      </c>
      <c r="C739" s="16" t="s">
        <v>331</v>
      </c>
      <c r="D739" s="33" t="s">
        <v>2154</v>
      </c>
      <c r="E739" s="33"/>
      <c r="F739" s="25" t="s">
        <v>3745</v>
      </c>
      <c r="G739" s="8">
        <f>MIN(J739:AW739)</f>
        <v>0.97589120370370364</v>
      </c>
      <c r="H739" s="9">
        <f>COUNTA(J739:AW739)</f>
        <v>5</v>
      </c>
      <c r="I739" s="9">
        <f>INDEX(J$1:AW$1,MATCH(MIN(J739:AW739),J739:AW739,0))</f>
        <v>2010</v>
      </c>
      <c r="J739" s="43"/>
      <c r="K739" s="43"/>
      <c r="L739" s="43"/>
      <c r="M739" s="43"/>
      <c r="N739" s="43"/>
      <c r="O739" s="9"/>
      <c r="P739" s="12"/>
      <c r="Q739" s="12"/>
      <c r="R739" s="12"/>
      <c r="S739" s="12"/>
      <c r="T739" s="12"/>
      <c r="U739" s="19">
        <v>0.99785879629629637</v>
      </c>
      <c r="V739" s="12">
        <v>1.0312152777777779</v>
      </c>
      <c r="W739" s="12"/>
      <c r="X739" s="12">
        <v>0.97589120370370364</v>
      </c>
      <c r="Y739" s="12">
        <v>0.97978009259259258</v>
      </c>
      <c r="Z739" s="12">
        <v>1.0407870370370371</v>
      </c>
      <c r="AA739" s="12"/>
      <c r="AB739" s="12"/>
      <c r="AC739" s="12"/>
      <c r="AD739" s="12"/>
      <c r="AE739" s="12"/>
      <c r="AF739" s="12"/>
      <c r="AG739" s="12"/>
      <c r="AH739" s="12"/>
      <c r="AI739" s="12"/>
      <c r="AJ739" s="12"/>
      <c r="AK739" s="12"/>
      <c r="AL739" s="12"/>
      <c r="AM739" s="12"/>
      <c r="AN739" s="12"/>
      <c r="AO739" s="12"/>
      <c r="AP739" s="12"/>
      <c r="AQ739" s="12"/>
      <c r="AR739" s="12"/>
      <c r="AS739" s="12"/>
      <c r="AT739" s="12"/>
      <c r="AU739" s="12"/>
      <c r="AV739" s="12"/>
      <c r="AW739" s="12"/>
    </row>
    <row r="740" spans="1:49" ht="12" customHeight="1" x14ac:dyDescent="0.2">
      <c r="A740" s="7">
        <v>738</v>
      </c>
      <c r="B740" s="16" t="s">
        <v>283</v>
      </c>
      <c r="C740" s="16" t="s">
        <v>696</v>
      </c>
      <c r="D740" s="33" t="s">
        <v>2738</v>
      </c>
      <c r="E740" s="33"/>
      <c r="F740" s="25" t="s">
        <v>3745</v>
      </c>
      <c r="G740" s="8">
        <f>MIN(J740:AW740)</f>
        <v>0.9760416666666667</v>
      </c>
      <c r="H740" s="9">
        <f>COUNTA(J740:AW740)</f>
        <v>1</v>
      </c>
      <c r="I740" s="9">
        <f>INDEX(J$1:AW$1,MATCH(MIN(J740:AW740),J740:AW740,0))</f>
        <v>2014</v>
      </c>
      <c r="J740" s="43"/>
      <c r="K740" s="43"/>
      <c r="L740" s="43"/>
      <c r="M740" s="43"/>
      <c r="N740" s="43"/>
      <c r="O740" s="9"/>
      <c r="P740" s="12"/>
      <c r="Q740" s="12"/>
      <c r="R740" s="12"/>
      <c r="S740" s="12"/>
      <c r="T740" s="12">
        <v>0.9760416666666667</v>
      </c>
      <c r="U740" s="12"/>
      <c r="V740" s="12"/>
      <c r="W740" s="12"/>
      <c r="X740" s="12"/>
      <c r="Y740" s="12"/>
      <c r="Z740" s="12"/>
      <c r="AA740" s="12"/>
      <c r="AB740" s="12"/>
      <c r="AC740" s="12"/>
      <c r="AD740" s="12"/>
      <c r="AE740" s="12"/>
      <c r="AF740" s="12"/>
      <c r="AG740" s="12"/>
      <c r="AH740" s="12"/>
      <c r="AI740" s="12"/>
      <c r="AJ740" s="12"/>
      <c r="AK740" s="12"/>
      <c r="AL740" s="12"/>
      <c r="AM740" s="12"/>
      <c r="AN740" s="12"/>
      <c r="AO740" s="12"/>
      <c r="AP740" s="12"/>
      <c r="AQ740" s="12"/>
      <c r="AR740" s="12"/>
      <c r="AS740" s="12"/>
      <c r="AT740" s="12"/>
      <c r="AU740" s="12"/>
      <c r="AV740" s="12"/>
      <c r="AW740" s="12"/>
    </row>
    <row r="741" spans="1:49" ht="12" customHeight="1" x14ac:dyDescent="0.2">
      <c r="A741" s="7">
        <v>739</v>
      </c>
      <c r="B741" s="16" t="s">
        <v>336</v>
      </c>
      <c r="C741" s="16" t="s">
        <v>200</v>
      </c>
      <c r="D741" s="33" t="s">
        <v>2928</v>
      </c>
      <c r="E741" s="33"/>
      <c r="F741" s="25" t="s">
        <v>3745</v>
      </c>
      <c r="G741" s="8">
        <f>MIN(J741:AW741)</f>
        <v>0.97608796296296296</v>
      </c>
      <c r="H741" s="9">
        <f>COUNTA(J741:AW741)</f>
        <v>1</v>
      </c>
      <c r="I741" s="9">
        <f>INDEX(J$1:AW$1,MATCH(MIN(J741:AW741),J741:AW741,0))</f>
        <v>2005</v>
      </c>
      <c r="J741" s="43"/>
      <c r="K741" s="43"/>
      <c r="L741" s="43"/>
      <c r="M741" s="43"/>
      <c r="N741" s="43"/>
      <c r="O741" s="9"/>
      <c r="P741" s="12"/>
      <c r="Q741" s="12"/>
      <c r="R741" s="12"/>
      <c r="S741" s="12"/>
      <c r="T741" s="12"/>
      <c r="U741" s="12"/>
      <c r="V741" s="12"/>
      <c r="W741" s="12"/>
      <c r="X741" s="12"/>
      <c r="Y741" s="12"/>
      <c r="Z741" s="12"/>
      <c r="AA741" s="12"/>
      <c r="AB741" s="12"/>
      <c r="AC741" s="12">
        <v>0.97608796296296296</v>
      </c>
      <c r="AD741" s="12"/>
      <c r="AE741" s="12"/>
      <c r="AF741" s="12"/>
      <c r="AG741" s="12"/>
      <c r="AH741" s="12"/>
      <c r="AI741" s="12"/>
      <c r="AJ741" s="12"/>
      <c r="AK741" s="12"/>
      <c r="AL741" s="12"/>
      <c r="AM741" s="12"/>
      <c r="AN741" s="12"/>
      <c r="AO741" s="12"/>
      <c r="AP741" s="12"/>
      <c r="AQ741" s="12"/>
      <c r="AR741" s="12"/>
      <c r="AS741" s="12"/>
      <c r="AT741" s="12"/>
      <c r="AU741" s="12"/>
      <c r="AV741" s="12"/>
      <c r="AW741" s="12"/>
    </row>
    <row r="742" spans="1:49" ht="12" customHeight="1" x14ac:dyDescent="0.2">
      <c r="A742" s="7">
        <v>740</v>
      </c>
      <c r="B742" s="16" t="s">
        <v>185</v>
      </c>
      <c r="C742" s="16" t="s">
        <v>537</v>
      </c>
      <c r="D742" s="33" t="s">
        <v>1818</v>
      </c>
      <c r="E742" s="33"/>
      <c r="F742" s="25" t="s">
        <v>3745</v>
      </c>
      <c r="G742" s="8">
        <f>MIN(J742:AW742)</f>
        <v>0.97614583333333327</v>
      </c>
      <c r="H742" s="9">
        <f>COUNTA(J742:AW742)</f>
        <v>4</v>
      </c>
      <c r="I742" s="9">
        <f>INDEX(J$1:AW$1,MATCH(MIN(J742:AW742),J742:AW742,0))</f>
        <v>2010</v>
      </c>
      <c r="J742" s="43"/>
      <c r="K742" s="43"/>
      <c r="L742" s="43"/>
      <c r="M742" s="43"/>
      <c r="N742" s="43"/>
      <c r="O742" s="9"/>
      <c r="P742" s="12"/>
      <c r="Q742" s="12"/>
      <c r="R742" s="12"/>
      <c r="S742" s="12"/>
      <c r="T742" s="12"/>
      <c r="U742" s="19">
        <v>1.189849537037037</v>
      </c>
      <c r="V742" s="12"/>
      <c r="W742" s="12">
        <v>1.0441550925925926</v>
      </c>
      <c r="X742" s="12">
        <v>0.97614583333333327</v>
      </c>
      <c r="Y742" s="12">
        <v>1.097025462962963</v>
      </c>
      <c r="Z742" s="12"/>
      <c r="AA742" s="12"/>
      <c r="AB742" s="12"/>
      <c r="AC742" s="12"/>
      <c r="AD742" s="12"/>
      <c r="AE742" s="12"/>
      <c r="AF742" s="12"/>
      <c r="AG742" s="12"/>
      <c r="AH742" s="12"/>
      <c r="AI742" s="12"/>
      <c r="AJ742" s="12"/>
      <c r="AK742" s="12"/>
      <c r="AL742" s="12"/>
      <c r="AM742" s="12"/>
      <c r="AN742" s="12"/>
      <c r="AO742" s="12"/>
      <c r="AP742" s="12"/>
      <c r="AQ742" s="12"/>
      <c r="AR742" s="12"/>
      <c r="AS742" s="12"/>
      <c r="AT742" s="12"/>
      <c r="AU742" s="12"/>
      <c r="AV742" s="12"/>
      <c r="AW742" s="12"/>
    </row>
    <row r="743" spans="1:49" ht="12" customHeight="1" x14ac:dyDescent="0.2">
      <c r="A743" s="7">
        <v>741</v>
      </c>
      <c r="B743" s="37" t="s">
        <v>328</v>
      </c>
      <c r="C743" s="37" t="s">
        <v>183</v>
      </c>
      <c r="D743" s="33" t="s">
        <v>2159</v>
      </c>
      <c r="E743" s="33"/>
      <c r="F743" s="25" t="s">
        <v>3745</v>
      </c>
      <c r="G743" s="8">
        <f>MIN(J743:AW743)</f>
        <v>0.97638888888888886</v>
      </c>
      <c r="H743" s="9">
        <f>COUNTA(J743:AW743)</f>
        <v>3</v>
      </c>
      <c r="I743" s="9">
        <f>INDEX(J$1:AW$1,MATCH(MIN(J743:AW743),J743:AW743,0))</f>
        <v>2010</v>
      </c>
      <c r="J743" s="43"/>
      <c r="K743" s="43"/>
      <c r="L743" s="43"/>
      <c r="M743" s="43"/>
      <c r="N743" s="43"/>
      <c r="O743" s="9"/>
      <c r="P743" s="12"/>
      <c r="Q743" s="12"/>
      <c r="R743" s="12"/>
      <c r="S743" s="12"/>
      <c r="T743" s="12">
        <v>1.0411111111111111</v>
      </c>
      <c r="U743" s="12"/>
      <c r="V743" s="12"/>
      <c r="W743" s="12">
        <v>1.1045138888888888</v>
      </c>
      <c r="X743" s="12">
        <v>0.97638888888888886</v>
      </c>
      <c r="Y743" s="12"/>
      <c r="Z743" s="12"/>
      <c r="AA743" s="12"/>
      <c r="AB743" s="12"/>
      <c r="AC743" s="12"/>
      <c r="AD743" s="12"/>
      <c r="AE743" s="12"/>
      <c r="AF743" s="12"/>
      <c r="AG743" s="12"/>
      <c r="AH743" s="12"/>
      <c r="AI743" s="12"/>
      <c r="AJ743" s="12"/>
      <c r="AK743" s="12"/>
      <c r="AL743" s="12"/>
      <c r="AM743" s="12"/>
      <c r="AN743" s="12"/>
      <c r="AO743" s="12"/>
      <c r="AP743" s="12"/>
      <c r="AQ743" s="12"/>
      <c r="AR743" s="12"/>
      <c r="AS743" s="12"/>
      <c r="AT743" s="12"/>
      <c r="AU743" s="12"/>
      <c r="AV743" s="12"/>
      <c r="AW743" s="12"/>
    </row>
    <row r="744" spans="1:49" ht="12" customHeight="1" x14ac:dyDescent="0.2">
      <c r="A744" s="7">
        <v>742</v>
      </c>
      <c r="B744" s="16" t="s">
        <v>305</v>
      </c>
      <c r="C744" s="16" t="s">
        <v>304</v>
      </c>
      <c r="D744" s="33" t="s">
        <v>2990</v>
      </c>
      <c r="E744" s="33"/>
      <c r="F744" s="47" t="s">
        <v>637</v>
      </c>
      <c r="G744" s="8">
        <f>MIN(J744:AW744)</f>
        <v>0.97737268518518527</v>
      </c>
      <c r="H744" s="9">
        <f>COUNTA(J744:AW744)</f>
        <v>1</v>
      </c>
      <c r="I744" s="9">
        <f>INDEX(J$1:AW$1,MATCH(MIN(J744:AW744),J744:AW744,0))</f>
        <v>2006</v>
      </c>
      <c r="J744" s="43"/>
      <c r="K744" s="43"/>
      <c r="L744" s="43"/>
      <c r="M744" s="43"/>
      <c r="N744" s="9"/>
      <c r="O744" s="9"/>
      <c r="P744" s="12"/>
      <c r="Q744" s="12"/>
      <c r="R744" s="12"/>
      <c r="S744" s="12"/>
      <c r="T744" s="12"/>
      <c r="U744" s="12"/>
      <c r="V744" s="12"/>
      <c r="W744" s="12"/>
      <c r="X744" s="12"/>
      <c r="Y744" s="12"/>
      <c r="Z744" s="12"/>
      <c r="AA744" s="12"/>
      <c r="AB744" s="12">
        <v>0.97737268518518527</v>
      </c>
      <c r="AC744" s="12"/>
      <c r="AD744" s="12"/>
      <c r="AE744" s="12"/>
      <c r="AF744" s="12"/>
      <c r="AG744" s="12"/>
      <c r="AH744" s="12"/>
      <c r="AI744" s="12"/>
      <c r="AJ744" s="12"/>
      <c r="AK744" s="12"/>
      <c r="AL744" s="12"/>
      <c r="AM744" s="12"/>
      <c r="AN744" s="12"/>
      <c r="AO744" s="12"/>
      <c r="AP744" s="12"/>
      <c r="AQ744" s="12"/>
      <c r="AR744" s="12"/>
      <c r="AS744" s="12"/>
      <c r="AT744" s="12"/>
      <c r="AU744" s="12"/>
      <c r="AV744" s="12"/>
      <c r="AW744" s="12"/>
    </row>
    <row r="745" spans="1:49" ht="12" customHeight="1" x14ac:dyDescent="0.2">
      <c r="A745" s="7">
        <v>743</v>
      </c>
      <c r="B745" s="16" t="s">
        <v>493</v>
      </c>
      <c r="C745" s="16" t="s">
        <v>78</v>
      </c>
      <c r="D745" s="33" t="s">
        <v>1790</v>
      </c>
      <c r="E745" s="33"/>
      <c r="F745" s="25" t="s">
        <v>3745</v>
      </c>
      <c r="G745" s="8">
        <f>MIN(J745:AW745)</f>
        <v>0.97750000000000004</v>
      </c>
      <c r="H745" s="9">
        <f>COUNTA(J745:AW745)</f>
        <v>1</v>
      </c>
      <c r="I745" s="9">
        <f>INDEX(J$1:AW$1,MATCH(MIN(J745:AW745),J745:AW745,0))</f>
        <v>2008</v>
      </c>
      <c r="J745" s="43"/>
      <c r="K745" s="43"/>
      <c r="L745" s="43"/>
      <c r="M745" s="43"/>
      <c r="N745" s="43"/>
      <c r="O745" s="9"/>
      <c r="P745" s="12"/>
      <c r="Q745" s="12"/>
      <c r="R745" s="12"/>
      <c r="S745" s="12"/>
      <c r="T745" s="12"/>
      <c r="U745" s="12"/>
      <c r="V745" s="12"/>
      <c r="W745" s="12"/>
      <c r="X745" s="12"/>
      <c r="Y745" s="12"/>
      <c r="Z745" s="12">
        <v>0.97750000000000004</v>
      </c>
      <c r="AA745" s="12"/>
      <c r="AB745" s="12"/>
      <c r="AC745" s="12"/>
      <c r="AD745" s="12"/>
      <c r="AE745" s="12"/>
      <c r="AF745" s="12"/>
      <c r="AG745" s="12"/>
      <c r="AH745" s="12"/>
      <c r="AI745" s="12"/>
      <c r="AJ745" s="12"/>
      <c r="AK745" s="12"/>
      <c r="AL745" s="12"/>
      <c r="AM745" s="12"/>
      <c r="AN745" s="12"/>
      <c r="AO745" s="12"/>
      <c r="AP745" s="12"/>
      <c r="AQ745" s="12"/>
      <c r="AR745" s="12"/>
      <c r="AS745" s="12"/>
      <c r="AT745" s="12"/>
      <c r="AU745" s="12"/>
      <c r="AV745" s="12"/>
      <c r="AW745" s="12"/>
    </row>
    <row r="746" spans="1:49" ht="12" customHeight="1" x14ac:dyDescent="0.2">
      <c r="A746" s="7">
        <v>744</v>
      </c>
      <c r="B746" s="16" t="s">
        <v>3404</v>
      </c>
      <c r="C746" s="16" t="s">
        <v>3405</v>
      </c>
      <c r="D746" s="16" t="s">
        <v>3266</v>
      </c>
      <c r="E746" s="33">
        <v>433006</v>
      </c>
      <c r="F746" s="7" t="s">
        <v>3745</v>
      </c>
      <c r="G746" s="8">
        <f>MIN(J746:AW746)</f>
        <v>0.97755787037037034</v>
      </c>
      <c r="H746" s="9">
        <f>COUNTA(J746:AW746)</f>
        <v>1</v>
      </c>
      <c r="I746" s="9">
        <f>INDEX(J$1:AW$1,MATCH(MIN(J746:AW746),J746:AW746,0))</f>
        <v>2024</v>
      </c>
      <c r="J746" s="43"/>
      <c r="K746" s="43"/>
      <c r="L746" s="63">
        <v>0.97755787037037034</v>
      </c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12"/>
      <c r="X746" s="9"/>
      <c r="Y746" s="7"/>
      <c r="Z746" s="7"/>
      <c r="AA746" s="7"/>
      <c r="AB746" s="7"/>
      <c r="AC746" s="7"/>
      <c r="AD746" s="7"/>
      <c r="AE746" s="7"/>
      <c r="AF746" s="7"/>
      <c r="AG746" s="7"/>
      <c r="AH746" s="7"/>
      <c r="AI746" s="7"/>
      <c r="AJ746" s="7"/>
      <c r="AK746" s="7"/>
      <c r="AL746" s="7"/>
      <c r="AM746" s="7"/>
      <c r="AN746" s="7"/>
      <c r="AO746" s="7"/>
      <c r="AP746" s="7"/>
      <c r="AQ746" s="7"/>
      <c r="AR746" s="7"/>
      <c r="AS746" s="12"/>
      <c r="AT746" s="12"/>
      <c r="AU746" s="12"/>
      <c r="AV746" s="12"/>
      <c r="AW746" s="12"/>
    </row>
    <row r="747" spans="1:49" ht="12" customHeight="1" x14ac:dyDescent="0.2">
      <c r="A747" s="7">
        <v>745</v>
      </c>
      <c r="B747" s="16" t="s">
        <v>3021</v>
      </c>
      <c r="C747" s="16" t="s">
        <v>902</v>
      </c>
      <c r="D747" s="16" t="s">
        <v>1284</v>
      </c>
      <c r="E747" s="33">
        <v>693384</v>
      </c>
      <c r="F747" s="25" t="s">
        <v>3745</v>
      </c>
      <c r="G747" s="8">
        <f>MIN(J747:AW747)</f>
        <v>0.97769675925925925</v>
      </c>
      <c r="H747" s="9">
        <f>COUNTA(J747:AW747)</f>
        <v>1</v>
      </c>
      <c r="I747" s="9">
        <f>INDEX(J$1:AW$1,MATCH(MIN(J747:AW747),J747:AW747,0))</f>
        <v>2022</v>
      </c>
      <c r="J747" s="43"/>
      <c r="K747" s="43"/>
      <c r="L747" s="43"/>
      <c r="M747" s="43"/>
      <c r="N747" s="43">
        <v>0.97769675925925925</v>
      </c>
      <c r="O747" s="9"/>
      <c r="P747" s="9"/>
      <c r="Q747" s="9"/>
      <c r="R747" s="9"/>
      <c r="S747" s="9"/>
      <c r="T747" s="9"/>
      <c r="U747" s="9"/>
      <c r="V747" s="9"/>
      <c r="W747" s="12"/>
      <c r="X747" s="9"/>
      <c r="Y747" s="7"/>
      <c r="Z747" s="7"/>
      <c r="AA747" s="7"/>
      <c r="AB747" s="7"/>
      <c r="AC747" s="7"/>
      <c r="AD747" s="7"/>
      <c r="AE747" s="7"/>
      <c r="AF747" s="7"/>
      <c r="AG747" s="7"/>
      <c r="AH747" s="7"/>
      <c r="AI747" s="7"/>
      <c r="AJ747" s="7"/>
      <c r="AK747" s="7"/>
      <c r="AL747" s="7"/>
      <c r="AM747" s="7"/>
      <c r="AN747" s="7"/>
      <c r="AO747" s="7"/>
      <c r="AP747" s="7"/>
      <c r="AQ747" s="7"/>
      <c r="AR747" s="7"/>
      <c r="AS747" s="12"/>
      <c r="AT747" s="12"/>
      <c r="AU747" s="12"/>
      <c r="AV747" s="12"/>
      <c r="AW747" s="12"/>
    </row>
    <row r="748" spans="1:49" ht="12" customHeight="1" x14ac:dyDescent="0.2">
      <c r="A748" s="7">
        <v>746</v>
      </c>
      <c r="B748" s="35" t="s">
        <v>432</v>
      </c>
      <c r="C748" s="35" t="s">
        <v>875</v>
      </c>
      <c r="D748" s="33" t="s">
        <v>1909</v>
      </c>
      <c r="E748" s="33"/>
      <c r="F748" s="25" t="s">
        <v>3745</v>
      </c>
      <c r="G748" s="8">
        <f>MIN(J748:AW748)</f>
        <v>0.97777777777777775</v>
      </c>
      <c r="H748" s="9">
        <f>COUNTA(J748:AW748)</f>
        <v>1</v>
      </c>
      <c r="I748" s="9">
        <f>INDEX(J$1:AW$1,MATCH(MIN(J748:AW748),J748:AW748,0))</f>
        <v>2016</v>
      </c>
      <c r="J748" s="43"/>
      <c r="K748" s="43"/>
      <c r="L748" s="43"/>
      <c r="M748" s="43"/>
      <c r="N748" s="43"/>
      <c r="O748" s="9"/>
      <c r="P748" s="12"/>
      <c r="Q748" s="12"/>
      <c r="R748" s="8">
        <v>0.97777777777777775</v>
      </c>
      <c r="S748" s="12"/>
      <c r="T748" s="12"/>
      <c r="U748" s="12"/>
      <c r="V748" s="12"/>
      <c r="W748" s="12"/>
      <c r="X748" s="12"/>
      <c r="Y748" s="12"/>
      <c r="Z748" s="12"/>
      <c r="AA748" s="12"/>
      <c r="AB748" s="12"/>
      <c r="AC748" s="12"/>
      <c r="AD748" s="12"/>
      <c r="AE748" s="12"/>
      <c r="AF748" s="12"/>
      <c r="AG748" s="12"/>
      <c r="AH748" s="12"/>
      <c r="AI748" s="12"/>
      <c r="AJ748" s="12"/>
      <c r="AK748" s="12"/>
      <c r="AL748" s="12"/>
      <c r="AM748" s="12"/>
      <c r="AN748" s="12"/>
      <c r="AO748" s="12"/>
      <c r="AP748" s="12"/>
      <c r="AQ748" s="12"/>
      <c r="AR748" s="12"/>
      <c r="AS748" s="12"/>
      <c r="AT748" s="12"/>
      <c r="AU748" s="12"/>
      <c r="AV748" s="12"/>
      <c r="AW748" s="12"/>
    </row>
    <row r="749" spans="1:49" ht="12" customHeight="1" x14ac:dyDescent="0.2">
      <c r="A749" s="7">
        <v>747</v>
      </c>
      <c r="B749" s="34" t="s">
        <v>751</v>
      </c>
      <c r="C749" s="34" t="s">
        <v>1104</v>
      </c>
      <c r="D749" s="33" t="s">
        <v>2556</v>
      </c>
      <c r="E749" s="33">
        <v>363776</v>
      </c>
      <c r="F749" s="25" t="s">
        <v>3745</v>
      </c>
      <c r="G749" s="8">
        <f>MIN(J749:AW749)</f>
        <v>0.97788194444444443</v>
      </c>
      <c r="H749" s="9">
        <f>COUNTA(J749:AW749)</f>
        <v>1</v>
      </c>
      <c r="I749" s="9">
        <f>INDEX(J$1:AW$1,MATCH(MIN(J749:AW749),J749:AW749,0))</f>
        <v>2018</v>
      </c>
      <c r="J749" s="43"/>
      <c r="K749" s="43"/>
      <c r="L749" s="43"/>
      <c r="M749" s="43"/>
      <c r="N749" s="43"/>
      <c r="O749" s="9"/>
      <c r="P749" s="43">
        <v>0.97788194444444443</v>
      </c>
      <c r="Q749" s="12"/>
      <c r="R749" s="12"/>
      <c r="S749" s="12"/>
      <c r="T749" s="12"/>
      <c r="U749" s="12"/>
      <c r="V749" s="12"/>
      <c r="W749" s="12"/>
      <c r="X749" s="12"/>
      <c r="Y749" s="12"/>
      <c r="Z749" s="12"/>
      <c r="AA749" s="12"/>
      <c r="AB749" s="12"/>
      <c r="AC749" s="12"/>
      <c r="AD749" s="12"/>
      <c r="AE749" s="12"/>
      <c r="AF749" s="12"/>
      <c r="AG749" s="12"/>
      <c r="AH749" s="12"/>
      <c r="AI749" s="12"/>
      <c r="AJ749" s="12"/>
      <c r="AK749" s="12"/>
      <c r="AL749" s="12"/>
      <c r="AM749" s="12"/>
      <c r="AN749" s="12"/>
      <c r="AO749" s="12"/>
      <c r="AP749" s="12"/>
      <c r="AQ749" s="12"/>
      <c r="AR749" s="12"/>
      <c r="AS749" s="12"/>
      <c r="AT749" s="12"/>
      <c r="AU749" s="12"/>
      <c r="AV749" s="12"/>
      <c r="AW749" s="12"/>
    </row>
    <row r="750" spans="1:49" ht="12" customHeight="1" x14ac:dyDescent="0.2">
      <c r="A750" s="7">
        <v>748</v>
      </c>
      <c r="B750" s="35" t="s">
        <v>1538</v>
      </c>
      <c r="C750" s="35" t="s">
        <v>785</v>
      </c>
      <c r="D750" s="33" t="s">
        <v>2433</v>
      </c>
      <c r="E750" s="33"/>
      <c r="F750" s="25" t="s">
        <v>3745</v>
      </c>
      <c r="G750" s="8">
        <f>MIN(J750:AW750)</f>
        <v>0.9787499999999999</v>
      </c>
      <c r="H750" s="9">
        <f>COUNTA(J750:AW750)</f>
        <v>1</v>
      </c>
      <c r="I750" s="9">
        <f>INDEX(J$1:AW$1,MATCH(MIN(J750:AW750),J750:AW750,0))</f>
        <v>2016</v>
      </c>
      <c r="J750" s="43"/>
      <c r="K750" s="43"/>
      <c r="L750" s="43"/>
      <c r="M750" s="43"/>
      <c r="N750" s="43"/>
      <c r="O750" s="9"/>
      <c r="P750" s="12"/>
      <c r="Q750" s="12"/>
      <c r="R750" s="8">
        <v>0.9787499999999999</v>
      </c>
      <c r="S750" s="12"/>
      <c r="T750" s="12"/>
      <c r="U750" s="12"/>
      <c r="V750" s="12"/>
      <c r="W750" s="12"/>
      <c r="X750" s="12"/>
      <c r="Y750" s="12"/>
      <c r="Z750" s="12"/>
      <c r="AA750" s="12"/>
      <c r="AB750" s="12"/>
      <c r="AC750" s="12"/>
      <c r="AD750" s="12"/>
      <c r="AE750" s="12"/>
      <c r="AF750" s="12"/>
      <c r="AG750" s="12"/>
      <c r="AH750" s="12"/>
      <c r="AI750" s="12"/>
      <c r="AJ750" s="12"/>
      <c r="AK750" s="12"/>
      <c r="AL750" s="12"/>
      <c r="AM750" s="12"/>
      <c r="AN750" s="12"/>
      <c r="AO750" s="12"/>
      <c r="AP750" s="12"/>
      <c r="AQ750" s="12"/>
      <c r="AR750" s="12"/>
      <c r="AS750" s="12"/>
      <c r="AT750" s="12"/>
      <c r="AU750" s="12"/>
      <c r="AV750" s="12"/>
      <c r="AW750" s="12"/>
    </row>
    <row r="751" spans="1:49" ht="12" customHeight="1" x14ac:dyDescent="0.2">
      <c r="A751" s="7">
        <v>749</v>
      </c>
      <c r="B751" s="16" t="s">
        <v>531</v>
      </c>
      <c r="C751" s="16" t="s">
        <v>530</v>
      </c>
      <c r="D751" s="33" t="s">
        <v>1675</v>
      </c>
      <c r="E751" s="33"/>
      <c r="F751" s="25" t="s">
        <v>3745</v>
      </c>
      <c r="G751" s="8">
        <f>MIN(J751:AW751)</f>
        <v>0.97888888888888881</v>
      </c>
      <c r="H751" s="9">
        <f>COUNTA(J751:AW751)</f>
        <v>1</v>
      </c>
      <c r="I751" s="9">
        <f>INDEX(J$1:AW$1,MATCH(MIN(J751:AW751),J751:AW751,0))</f>
        <v>2000</v>
      </c>
      <c r="J751" s="43"/>
      <c r="K751" s="43"/>
      <c r="L751" s="43"/>
      <c r="M751" s="43"/>
      <c r="N751" s="43"/>
      <c r="O751" s="9"/>
      <c r="P751" s="12"/>
      <c r="Q751" s="12"/>
      <c r="R751" s="12"/>
      <c r="S751" s="12"/>
      <c r="T751" s="12"/>
      <c r="U751" s="12"/>
      <c r="V751" s="12"/>
      <c r="W751" s="12"/>
      <c r="X751" s="12"/>
      <c r="Y751" s="12"/>
      <c r="Z751" s="12"/>
      <c r="AA751" s="12"/>
      <c r="AB751" s="12"/>
      <c r="AC751" s="12"/>
      <c r="AD751" s="12"/>
      <c r="AE751" s="12"/>
      <c r="AF751" s="12"/>
      <c r="AG751" s="12"/>
      <c r="AH751" s="12">
        <v>0.97888888888888881</v>
      </c>
      <c r="AI751" s="12"/>
      <c r="AJ751" s="12"/>
      <c r="AK751" s="12"/>
      <c r="AL751" s="12"/>
      <c r="AM751" s="12"/>
      <c r="AN751" s="12"/>
      <c r="AO751" s="12"/>
      <c r="AP751" s="12"/>
      <c r="AQ751" s="12"/>
      <c r="AR751" s="12"/>
      <c r="AS751" s="12"/>
      <c r="AT751" s="12"/>
      <c r="AU751" s="12"/>
      <c r="AV751" s="12"/>
      <c r="AW751" s="12"/>
    </row>
    <row r="752" spans="1:49" ht="12" customHeight="1" x14ac:dyDescent="0.2">
      <c r="A752" s="7">
        <v>750</v>
      </c>
      <c r="B752" s="34" t="s">
        <v>1486</v>
      </c>
      <c r="C752" s="34" t="s">
        <v>437</v>
      </c>
      <c r="D752" s="33" t="s">
        <v>1934</v>
      </c>
      <c r="E752" s="33">
        <v>415298</v>
      </c>
      <c r="F752" s="25" t="s">
        <v>3745</v>
      </c>
      <c r="G752" s="8">
        <f>MIN(J752:AW752)</f>
        <v>0.97914351851851855</v>
      </c>
      <c r="H752" s="9">
        <f>COUNTA(J752:AW752)</f>
        <v>1</v>
      </c>
      <c r="I752" s="9">
        <f>INDEX(J$1:AW$1,MATCH(MIN(J752:AW752),J752:AW752,0))</f>
        <v>2018</v>
      </c>
      <c r="J752" s="43"/>
      <c r="K752" s="43"/>
      <c r="L752" s="43"/>
      <c r="M752" s="43"/>
      <c r="N752" s="43"/>
      <c r="O752" s="9"/>
      <c r="P752" s="43">
        <v>0.97914351851851855</v>
      </c>
      <c r="Q752" s="12"/>
      <c r="R752" s="12"/>
      <c r="S752" s="12"/>
      <c r="T752" s="12"/>
      <c r="U752" s="12"/>
      <c r="V752" s="12"/>
      <c r="W752" s="12"/>
      <c r="X752" s="12"/>
      <c r="Y752" s="12"/>
      <c r="Z752" s="12"/>
      <c r="AA752" s="12"/>
      <c r="AB752" s="12"/>
      <c r="AC752" s="12"/>
      <c r="AD752" s="12"/>
      <c r="AE752" s="12"/>
      <c r="AF752" s="12"/>
      <c r="AG752" s="12"/>
      <c r="AH752" s="12"/>
      <c r="AI752" s="12"/>
      <c r="AJ752" s="12"/>
      <c r="AK752" s="12"/>
      <c r="AL752" s="12"/>
      <c r="AM752" s="12"/>
      <c r="AN752" s="12"/>
      <c r="AO752" s="12"/>
      <c r="AP752" s="12"/>
      <c r="AQ752" s="12"/>
      <c r="AR752" s="12"/>
      <c r="AS752" s="12"/>
      <c r="AT752" s="12"/>
      <c r="AU752" s="12"/>
      <c r="AV752" s="12"/>
      <c r="AW752" s="12"/>
    </row>
    <row r="753" spans="1:49" ht="12" customHeight="1" x14ac:dyDescent="0.2">
      <c r="A753" s="7">
        <v>751</v>
      </c>
      <c r="B753" s="16" t="s">
        <v>203</v>
      </c>
      <c r="C753" s="16" t="s">
        <v>3808</v>
      </c>
      <c r="D753" s="16" t="s">
        <v>3866</v>
      </c>
      <c r="E753" s="16">
        <v>993087</v>
      </c>
      <c r="F753" s="7" t="s">
        <v>3745</v>
      </c>
      <c r="G753" s="8">
        <f>MIN(J753:AW753)</f>
        <v>0.97928240740740746</v>
      </c>
      <c r="H753" s="9">
        <f>COUNTA(J753:AW753)</f>
        <v>1</v>
      </c>
      <c r="I753" s="9">
        <f>INDEX(J$1:AW$1,MATCH(MIN(J753:AW753),J753:AW753,0))</f>
        <v>2026</v>
      </c>
      <c r="J753" s="43">
        <v>0.97928240740740746</v>
      </c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12"/>
      <c r="X753" s="9"/>
      <c r="Y753" s="7"/>
      <c r="Z753" s="7"/>
      <c r="AA753" s="7"/>
      <c r="AB753" s="7"/>
      <c r="AC753" s="7"/>
      <c r="AD753" s="7"/>
      <c r="AE753" s="7"/>
      <c r="AF753" s="7"/>
      <c r="AG753" s="7"/>
      <c r="AH753" s="7"/>
      <c r="AI753" s="7"/>
      <c r="AJ753" s="7"/>
      <c r="AK753" s="7"/>
      <c r="AL753" s="7"/>
      <c r="AM753" s="7"/>
      <c r="AN753" s="7"/>
      <c r="AO753" s="7"/>
      <c r="AP753" s="7"/>
      <c r="AQ753" s="7"/>
      <c r="AR753" s="7"/>
      <c r="AS753" s="12"/>
      <c r="AT753" s="12"/>
      <c r="AU753" s="12"/>
      <c r="AV753" s="12"/>
      <c r="AW753" s="12"/>
    </row>
    <row r="754" spans="1:49" ht="12" customHeight="1" x14ac:dyDescent="0.2">
      <c r="A754" s="7">
        <v>752</v>
      </c>
      <c r="B754" s="16" t="s">
        <v>266</v>
      </c>
      <c r="C754" s="16" t="s">
        <v>851</v>
      </c>
      <c r="D754" s="33" t="s">
        <v>2426</v>
      </c>
      <c r="E754" s="33"/>
      <c r="F754" s="25" t="s">
        <v>3745</v>
      </c>
      <c r="G754" s="8">
        <f>MIN(J754:AW754)</f>
        <v>0.97945601851851849</v>
      </c>
      <c r="H754" s="9">
        <f>COUNTA(J754:AW754)</f>
        <v>1</v>
      </c>
      <c r="I754" s="9">
        <f>INDEX(J$1:AW$1,MATCH(MIN(J754:AW754),J754:AW754,0))</f>
        <v>2013</v>
      </c>
      <c r="J754" s="43"/>
      <c r="K754" s="43"/>
      <c r="L754" s="43"/>
      <c r="M754" s="43"/>
      <c r="N754" s="43"/>
      <c r="O754" s="17"/>
      <c r="P754" s="19"/>
      <c r="Q754" s="19"/>
      <c r="R754" s="19"/>
      <c r="S754" s="19"/>
      <c r="T754" s="19"/>
      <c r="U754" s="19">
        <v>0.97945601851851849</v>
      </c>
      <c r="V754" s="12"/>
      <c r="W754" s="12"/>
      <c r="X754" s="12"/>
      <c r="Y754" s="12"/>
      <c r="Z754" s="12"/>
      <c r="AA754" s="12"/>
      <c r="AB754" s="12"/>
      <c r="AC754" s="12"/>
      <c r="AD754" s="12"/>
      <c r="AE754" s="12"/>
      <c r="AF754" s="12"/>
      <c r="AG754" s="12"/>
      <c r="AH754" s="12"/>
      <c r="AI754" s="12"/>
      <c r="AJ754" s="12"/>
      <c r="AK754" s="12"/>
      <c r="AL754" s="12"/>
      <c r="AM754" s="12"/>
      <c r="AN754" s="12"/>
      <c r="AO754" s="12"/>
      <c r="AP754" s="12"/>
      <c r="AQ754" s="12"/>
      <c r="AR754" s="12"/>
      <c r="AS754" s="12"/>
      <c r="AT754" s="12"/>
      <c r="AU754" s="12"/>
      <c r="AV754" s="12"/>
      <c r="AW754" s="12"/>
    </row>
    <row r="755" spans="1:49" ht="12" customHeight="1" x14ac:dyDescent="0.2">
      <c r="A755" s="7">
        <v>753</v>
      </c>
      <c r="B755" s="36" t="s">
        <v>548</v>
      </c>
      <c r="C755" s="36" t="s">
        <v>293</v>
      </c>
      <c r="D755" s="33" t="s">
        <v>2905</v>
      </c>
      <c r="E755" s="33"/>
      <c r="F755" s="25" t="s">
        <v>3745</v>
      </c>
      <c r="G755" s="8">
        <f>MIN(J755:AW755)</f>
        <v>0.97990740740740734</v>
      </c>
      <c r="H755" s="9">
        <f>COUNTA(J755:AW755)</f>
        <v>2</v>
      </c>
      <c r="I755" s="9">
        <f>INDEX(J$1:AW$1,MATCH(MIN(J755:AW755),J755:AW755,0))</f>
        <v>2016</v>
      </c>
      <c r="J755" s="43"/>
      <c r="K755" s="43"/>
      <c r="L755" s="43"/>
      <c r="M755" s="43"/>
      <c r="N755" s="43"/>
      <c r="O755" s="9"/>
      <c r="P755" s="12"/>
      <c r="Q755" s="12"/>
      <c r="R755" s="8">
        <v>0.97990740740740734</v>
      </c>
      <c r="S755" s="8">
        <v>1.0621990740740741</v>
      </c>
      <c r="T755" s="12"/>
      <c r="U755" s="12"/>
      <c r="V755" s="12"/>
      <c r="W755" s="12"/>
      <c r="X755" s="12"/>
      <c r="Y755" s="12"/>
      <c r="Z755" s="12"/>
      <c r="AA755" s="12"/>
      <c r="AB755" s="12"/>
      <c r="AC755" s="12"/>
      <c r="AD755" s="12"/>
      <c r="AE755" s="12"/>
      <c r="AF755" s="12"/>
      <c r="AG755" s="12"/>
      <c r="AH755" s="12"/>
      <c r="AI755" s="12"/>
      <c r="AJ755" s="12"/>
      <c r="AK755" s="12"/>
      <c r="AL755" s="12"/>
      <c r="AM755" s="12"/>
      <c r="AN755" s="12"/>
      <c r="AO755" s="12"/>
      <c r="AP755" s="12"/>
      <c r="AQ755" s="12"/>
      <c r="AR755" s="12"/>
      <c r="AS755" s="12"/>
      <c r="AT755" s="12"/>
      <c r="AU755" s="12"/>
      <c r="AV755" s="12"/>
      <c r="AW755" s="12"/>
    </row>
    <row r="756" spans="1:49" ht="12" customHeight="1" x14ac:dyDescent="0.2">
      <c r="A756" s="7">
        <v>754</v>
      </c>
      <c r="B756" s="34" t="s">
        <v>557</v>
      </c>
      <c r="C756" s="34" t="s">
        <v>1105</v>
      </c>
      <c r="D756" s="33" t="s">
        <v>1782</v>
      </c>
      <c r="E756" s="33">
        <v>380963</v>
      </c>
      <c r="F756" s="25" t="s">
        <v>3745</v>
      </c>
      <c r="G756" s="8">
        <f>MIN(J756:AW756)</f>
        <v>0.97998842592592583</v>
      </c>
      <c r="H756" s="9">
        <f>COUNTA(J756:AW756)</f>
        <v>1</v>
      </c>
      <c r="I756" s="9">
        <f>INDEX(J$1:AW$1,MATCH(MIN(J756:AW756),J756:AW756,0))</f>
        <v>2018</v>
      </c>
      <c r="J756" s="43"/>
      <c r="K756" s="43"/>
      <c r="L756" s="43"/>
      <c r="M756" s="43"/>
      <c r="N756" s="43"/>
      <c r="O756" s="9"/>
      <c r="P756" s="43">
        <v>0.97998842592592583</v>
      </c>
      <c r="Q756" s="12"/>
      <c r="R756" s="12"/>
      <c r="S756" s="12"/>
      <c r="T756" s="12"/>
      <c r="U756" s="12"/>
      <c r="V756" s="12"/>
      <c r="W756" s="12"/>
      <c r="X756" s="12"/>
      <c r="Y756" s="12"/>
      <c r="Z756" s="12"/>
      <c r="AA756" s="12"/>
      <c r="AB756" s="12"/>
      <c r="AC756" s="12"/>
      <c r="AD756" s="12"/>
      <c r="AE756" s="12"/>
      <c r="AF756" s="12"/>
      <c r="AG756" s="12"/>
      <c r="AH756" s="12"/>
      <c r="AI756" s="12"/>
      <c r="AJ756" s="12"/>
      <c r="AK756" s="12"/>
      <c r="AL756" s="12"/>
      <c r="AM756" s="12"/>
      <c r="AN756" s="12"/>
      <c r="AO756" s="12"/>
      <c r="AP756" s="12"/>
      <c r="AQ756" s="12"/>
      <c r="AR756" s="12"/>
      <c r="AS756" s="12"/>
      <c r="AT756" s="12"/>
      <c r="AU756" s="12"/>
      <c r="AV756" s="12"/>
      <c r="AW756" s="12"/>
    </row>
    <row r="757" spans="1:49" ht="12" customHeight="1" x14ac:dyDescent="0.2">
      <c r="A757" s="7">
        <v>755</v>
      </c>
      <c r="B757" s="16" t="s">
        <v>199</v>
      </c>
      <c r="C757" s="16" t="s">
        <v>424</v>
      </c>
      <c r="D757" s="33" t="s">
        <v>2132</v>
      </c>
      <c r="E757" s="33"/>
      <c r="F757" s="25" t="s">
        <v>3745</v>
      </c>
      <c r="G757" s="8">
        <f>MIN(J757:AW757)</f>
        <v>0.98009259259259263</v>
      </c>
      <c r="H757" s="9">
        <f>COUNTA(J757:AW757)</f>
        <v>1</v>
      </c>
      <c r="I757" s="9">
        <f>INDEX(J$1:AW$1,MATCH(MIN(J757:AW757),J757:AW757,0))</f>
        <v>2004</v>
      </c>
      <c r="J757" s="43"/>
      <c r="K757" s="43"/>
      <c r="L757" s="43"/>
      <c r="M757" s="43"/>
      <c r="N757" s="43"/>
      <c r="O757" s="9"/>
      <c r="P757" s="12"/>
      <c r="Q757" s="12"/>
      <c r="R757" s="12"/>
      <c r="S757" s="12"/>
      <c r="T757" s="12"/>
      <c r="U757" s="12"/>
      <c r="V757" s="12"/>
      <c r="W757" s="12"/>
      <c r="X757" s="12"/>
      <c r="Y757" s="12"/>
      <c r="Z757" s="12"/>
      <c r="AA757" s="12"/>
      <c r="AB757" s="12"/>
      <c r="AC757" s="12"/>
      <c r="AD757" s="12">
        <v>0.98009259259259263</v>
      </c>
      <c r="AE757" s="12"/>
      <c r="AF757" s="12"/>
      <c r="AG757" s="12"/>
      <c r="AH757" s="12"/>
      <c r="AI757" s="12"/>
      <c r="AJ757" s="12"/>
      <c r="AK757" s="12"/>
      <c r="AL757" s="12"/>
      <c r="AM757" s="12"/>
      <c r="AN757" s="12"/>
      <c r="AO757" s="12"/>
      <c r="AP757" s="12"/>
      <c r="AQ757" s="12"/>
      <c r="AR757" s="12"/>
      <c r="AS757" s="12"/>
      <c r="AT757" s="12"/>
      <c r="AU757" s="12"/>
      <c r="AV757" s="12"/>
      <c r="AW757" s="12"/>
    </row>
    <row r="758" spans="1:49" ht="12" customHeight="1" x14ac:dyDescent="0.2">
      <c r="A758" s="7">
        <v>756</v>
      </c>
      <c r="B758" s="16" t="s">
        <v>3229</v>
      </c>
      <c r="C758" s="16" t="s">
        <v>3186</v>
      </c>
      <c r="D758" s="16" t="s">
        <v>3067</v>
      </c>
      <c r="E758" s="33">
        <v>749020</v>
      </c>
      <c r="F758" s="25" t="s">
        <v>3745</v>
      </c>
      <c r="G758" s="8">
        <f>MIN(J758:AW758)</f>
        <v>0.98016203703703697</v>
      </c>
      <c r="H758" s="9">
        <f>COUNTA(J758:AW758)</f>
        <v>1</v>
      </c>
      <c r="I758" s="9">
        <f>INDEX(J$1:AW$1,MATCH(MIN(J758:AW758),J758:AW758,0))</f>
        <v>2023</v>
      </c>
      <c r="J758" s="43"/>
      <c r="K758" s="43"/>
      <c r="L758" s="43"/>
      <c r="M758" s="43">
        <v>0.98016203703703697</v>
      </c>
      <c r="N758" s="9"/>
      <c r="O758" s="9"/>
      <c r="P758" s="9"/>
      <c r="Q758" s="9"/>
      <c r="R758" s="9"/>
      <c r="S758" s="9"/>
      <c r="T758" s="9"/>
      <c r="U758" s="9"/>
      <c r="V758" s="9"/>
      <c r="W758" s="12"/>
      <c r="X758" s="9"/>
      <c r="Y758" s="7"/>
      <c r="Z758" s="7"/>
      <c r="AA758" s="7"/>
      <c r="AB758" s="7"/>
      <c r="AC758" s="7"/>
      <c r="AD758" s="7"/>
      <c r="AE758" s="7"/>
      <c r="AF758" s="7"/>
      <c r="AG758" s="7"/>
      <c r="AH758" s="7"/>
      <c r="AI758" s="7"/>
      <c r="AJ758" s="7"/>
      <c r="AK758" s="7"/>
      <c r="AL758" s="7"/>
      <c r="AM758" s="7"/>
      <c r="AN758" s="7"/>
      <c r="AO758" s="7"/>
      <c r="AP758" s="7"/>
      <c r="AQ758" s="7"/>
      <c r="AR758" s="7"/>
      <c r="AS758" s="12"/>
      <c r="AT758" s="12"/>
      <c r="AU758" s="12"/>
      <c r="AV758" s="12"/>
      <c r="AW758" s="12"/>
    </row>
    <row r="759" spans="1:49" ht="12" customHeight="1" x14ac:dyDescent="0.2">
      <c r="A759" s="7">
        <v>757</v>
      </c>
      <c r="B759" s="16" t="s">
        <v>554</v>
      </c>
      <c r="C759" s="16" t="s">
        <v>534</v>
      </c>
      <c r="D759" s="33" t="s">
        <v>2657</v>
      </c>
      <c r="E759" s="33"/>
      <c r="F759" s="25" t="s">
        <v>3745</v>
      </c>
      <c r="G759" s="8">
        <f>MIN(J759:AW759)</f>
        <v>0.98020833333333324</v>
      </c>
      <c r="H759" s="9">
        <f>COUNTA(J759:AW759)</f>
        <v>4</v>
      </c>
      <c r="I759" s="9">
        <f>INDEX(J$1:AW$1,MATCH(MIN(J759:AW759),J759:AW759,0))</f>
        <v>1995</v>
      </c>
      <c r="J759" s="43"/>
      <c r="K759" s="43"/>
      <c r="L759" s="43"/>
      <c r="M759" s="43"/>
      <c r="N759" s="43"/>
      <c r="O759" s="9"/>
      <c r="P759" s="12"/>
      <c r="Q759" s="12"/>
      <c r="R759" s="12"/>
      <c r="S759" s="12"/>
      <c r="T759" s="12"/>
      <c r="U759" s="12"/>
      <c r="V759" s="12"/>
      <c r="W759" s="12"/>
      <c r="X759" s="12"/>
      <c r="Y759" s="12"/>
      <c r="Z759" s="12"/>
      <c r="AA759" s="12"/>
      <c r="AB759" s="12"/>
      <c r="AC759" s="12"/>
      <c r="AD759" s="12"/>
      <c r="AE759" s="12"/>
      <c r="AF759" s="12"/>
      <c r="AG759" s="12"/>
      <c r="AH759" s="12">
        <v>1.0551041666666667</v>
      </c>
      <c r="AI759" s="12"/>
      <c r="AJ759" s="12">
        <v>1.0991087962962964</v>
      </c>
      <c r="AK759" s="12"/>
      <c r="AL759" s="12"/>
      <c r="AM759" s="12">
        <v>0.98020833333333324</v>
      </c>
      <c r="AN759" s="12" t="s">
        <v>773</v>
      </c>
      <c r="AO759" s="12"/>
      <c r="AP759" s="12"/>
      <c r="AQ759" s="12"/>
      <c r="AR759" s="12"/>
      <c r="AS759" s="12"/>
      <c r="AT759" s="12"/>
      <c r="AU759" s="12"/>
      <c r="AV759" s="12"/>
      <c r="AW759" s="12"/>
    </row>
    <row r="760" spans="1:49" ht="12" customHeight="1" x14ac:dyDescent="0.2">
      <c r="A760" s="7">
        <v>758</v>
      </c>
      <c r="B760" s="16" t="s">
        <v>206</v>
      </c>
      <c r="C760" s="16" t="s">
        <v>172</v>
      </c>
      <c r="D760" s="33" t="s">
        <v>2326</v>
      </c>
      <c r="E760" s="33"/>
      <c r="F760" s="25" t="s">
        <v>3745</v>
      </c>
      <c r="G760" s="8">
        <f>MIN(J760:AW760)</f>
        <v>0.98020833333333324</v>
      </c>
      <c r="H760" s="9">
        <f>COUNTA(J760:AW760)</f>
        <v>12</v>
      </c>
      <c r="I760" s="9">
        <f>INDEX(J$1:AW$1,MATCH(MIN(J760:AW760),J760:AW760,0))</f>
        <v>1995</v>
      </c>
      <c r="J760" s="43"/>
      <c r="K760" s="43"/>
      <c r="L760" s="43"/>
      <c r="M760" s="43"/>
      <c r="N760" s="43"/>
      <c r="O760" s="9"/>
      <c r="P760" s="12"/>
      <c r="Q760" s="12"/>
      <c r="R760" s="12"/>
      <c r="S760" s="12"/>
      <c r="T760" s="12"/>
      <c r="U760" s="12"/>
      <c r="V760" s="12"/>
      <c r="W760" s="12"/>
      <c r="X760" s="12"/>
      <c r="Y760" s="12"/>
      <c r="Z760" s="12">
        <v>1.4091435185185184</v>
      </c>
      <c r="AA760" s="12"/>
      <c r="AB760" s="12"/>
      <c r="AC760" s="12"/>
      <c r="AD760" s="12"/>
      <c r="AE760" s="12"/>
      <c r="AF760" s="12">
        <v>1.2856597222222221</v>
      </c>
      <c r="AG760" s="12"/>
      <c r="AH760" s="12">
        <v>1.0552083333333333</v>
      </c>
      <c r="AI760" s="12" t="s">
        <v>625</v>
      </c>
      <c r="AJ760" s="12">
        <v>1.2793981481481482</v>
      </c>
      <c r="AK760" s="12">
        <v>1.2701388888888889</v>
      </c>
      <c r="AL760" s="12">
        <v>1.1361111111111111</v>
      </c>
      <c r="AM760" s="12">
        <v>0.98020833333333324</v>
      </c>
      <c r="AN760" s="12" t="s">
        <v>773</v>
      </c>
      <c r="AO760" s="12">
        <v>1.148611111111111</v>
      </c>
      <c r="AP760" s="12">
        <v>1.2138888888888888</v>
      </c>
      <c r="AQ760" s="12">
        <v>1.2310532407407406</v>
      </c>
      <c r="AR760" s="12"/>
      <c r="AS760" s="12"/>
      <c r="AT760" s="12"/>
      <c r="AU760" s="12"/>
      <c r="AV760" s="12"/>
      <c r="AW760" s="12"/>
    </row>
    <row r="761" spans="1:49" ht="12" customHeight="1" x14ac:dyDescent="0.2">
      <c r="A761" s="7">
        <v>759</v>
      </c>
      <c r="B761" s="35" t="s">
        <v>1603</v>
      </c>
      <c r="C761" s="35" t="s">
        <v>1048</v>
      </c>
      <c r="D761" s="33" t="s">
        <v>2829</v>
      </c>
      <c r="E761" s="33"/>
      <c r="F761" s="47" t="s">
        <v>637</v>
      </c>
      <c r="G761" s="8">
        <f>MIN(J761:AW761)</f>
        <v>0.98030092592592588</v>
      </c>
      <c r="H761" s="9">
        <f>COUNTA(J761:AW761)</f>
        <v>1</v>
      </c>
      <c r="I761" s="9">
        <f>INDEX(J$1:AW$1,MATCH(MIN(J761:AW761),J761:AW761,0))</f>
        <v>2017</v>
      </c>
      <c r="J761" s="43"/>
      <c r="K761" s="43"/>
      <c r="L761" s="43"/>
      <c r="M761" s="43"/>
      <c r="N761" s="78"/>
      <c r="O761" s="80"/>
      <c r="P761" s="12"/>
      <c r="Q761" s="23">
        <v>0.98030092592592588</v>
      </c>
      <c r="R761" s="12"/>
      <c r="S761" s="12"/>
      <c r="T761" s="12"/>
      <c r="U761" s="12"/>
      <c r="V761" s="12"/>
      <c r="W761" s="12"/>
      <c r="X761" s="12"/>
      <c r="Y761" s="12"/>
      <c r="Z761" s="12"/>
      <c r="AA761" s="12"/>
      <c r="AB761" s="12"/>
      <c r="AC761" s="12"/>
      <c r="AD761" s="12"/>
      <c r="AE761" s="12"/>
      <c r="AF761" s="12"/>
      <c r="AG761" s="12"/>
      <c r="AH761" s="12"/>
      <c r="AI761" s="12"/>
      <c r="AJ761" s="12"/>
      <c r="AK761" s="12"/>
      <c r="AL761" s="12"/>
      <c r="AM761" s="12"/>
      <c r="AN761" s="12"/>
      <c r="AO761" s="12"/>
      <c r="AP761" s="12"/>
      <c r="AQ761" s="12"/>
      <c r="AR761" s="12"/>
      <c r="AS761" s="12"/>
      <c r="AT761" s="12"/>
      <c r="AU761" s="12"/>
      <c r="AV761" s="12"/>
      <c r="AW761" s="12"/>
    </row>
    <row r="762" spans="1:49" ht="12" customHeight="1" x14ac:dyDescent="0.2">
      <c r="A762" s="7">
        <v>760</v>
      </c>
      <c r="B762" s="16" t="s">
        <v>3406</v>
      </c>
      <c r="C762" s="16" t="s">
        <v>1638</v>
      </c>
      <c r="D762" s="16" t="s">
        <v>3267</v>
      </c>
      <c r="E762" s="33">
        <v>558919</v>
      </c>
      <c r="F762" s="7" t="s">
        <v>3745</v>
      </c>
      <c r="G762" s="8">
        <f>MIN(J762:AW762)</f>
        <v>0.98031250000000003</v>
      </c>
      <c r="H762" s="9">
        <f>COUNTA(J762:AW762)</f>
        <v>1</v>
      </c>
      <c r="I762" s="9">
        <f>INDEX(J$1:AW$1,MATCH(MIN(J762:AW762),J762:AW762,0))</f>
        <v>2024</v>
      </c>
      <c r="J762" s="43"/>
      <c r="K762" s="43"/>
      <c r="L762" s="63">
        <v>0.98031250000000003</v>
      </c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12"/>
      <c r="X762" s="9"/>
      <c r="Y762" s="7"/>
      <c r="Z762" s="7"/>
      <c r="AA762" s="7"/>
      <c r="AB762" s="7"/>
      <c r="AC762" s="7"/>
      <c r="AD762" s="7"/>
      <c r="AE762" s="7"/>
      <c r="AF762" s="7"/>
      <c r="AG762" s="7"/>
      <c r="AH762" s="7"/>
      <c r="AI762" s="7"/>
      <c r="AJ762" s="7"/>
      <c r="AK762" s="7"/>
      <c r="AL762" s="7"/>
      <c r="AM762" s="7"/>
      <c r="AN762" s="7"/>
      <c r="AO762" s="7"/>
      <c r="AP762" s="7"/>
      <c r="AQ762" s="7"/>
      <c r="AR762" s="7"/>
      <c r="AS762" s="12"/>
      <c r="AT762" s="12"/>
      <c r="AU762" s="12"/>
      <c r="AV762" s="12"/>
      <c r="AW762" s="12"/>
    </row>
    <row r="763" spans="1:49" ht="12" customHeight="1" x14ac:dyDescent="0.2">
      <c r="A763" s="7">
        <v>761</v>
      </c>
      <c r="B763" s="35" t="s">
        <v>398</v>
      </c>
      <c r="C763" s="35" t="s">
        <v>319</v>
      </c>
      <c r="D763" s="33" t="s">
        <v>2965</v>
      </c>
      <c r="E763" s="33"/>
      <c r="F763" s="25" t="s">
        <v>3745</v>
      </c>
      <c r="G763" s="8">
        <f>MIN(J763:AW763)</f>
        <v>0.98055555555555562</v>
      </c>
      <c r="H763" s="9">
        <f>COUNTA(J763:AW763)</f>
        <v>1</v>
      </c>
      <c r="I763" s="9">
        <f>INDEX(J$1:AW$1,MATCH(MIN(J763:AW763),J763:AW763,0))</f>
        <v>2016</v>
      </c>
      <c r="J763" s="43"/>
      <c r="K763" s="43"/>
      <c r="L763" s="43"/>
      <c r="M763" s="43"/>
      <c r="N763" s="43"/>
      <c r="O763" s="9"/>
      <c r="P763" s="12"/>
      <c r="Q763" s="12"/>
      <c r="R763" s="8">
        <v>0.98055555555555562</v>
      </c>
      <c r="S763" s="12"/>
      <c r="T763" s="12"/>
      <c r="U763" s="12"/>
      <c r="V763" s="12"/>
      <c r="W763" s="12"/>
      <c r="X763" s="12"/>
      <c r="Y763" s="12"/>
      <c r="Z763" s="12"/>
      <c r="AA763" s="12"/>
      <c r="AB763" s="12"/>
      <c r="AC763" s="12"/>
      <c r="AD763" s="12"/>
      <c r="AE763" s="12"/>
      <c r="AF763" s="12"/>
      <c r="AG763" s="12"/>
      <c r="AH763" s="12"/>
      <c r="AI763" s="12"/>
      <c r="AJ763" s="12"/>
      <c r="AK763" s="12"/>
      <c r="AL763" s="12"/>
      <c r="AM763" s="12"/>
      <c r="AN763" s="12"/>
      <c r="AO763" s="12"/>
      <c r="AP763" s="12"/>
      <c r="AQ763" s="12"/>
      <c r="AR763" s="12"/>
      <c r="AS763" s="12"/>
      <c r="AT763" s="12"/>
      <c r="AU763" s="12"/>
      <c r="AV763" s="12"/>
      <c r="AW763" s="12"/>
    </row>
    <row r="764" spans="1:49" ht="12" customHeight="1" x14ac:dyDescent="0.2">
      <c r="A764" s="7">
        <v>762</v>
      </c>
      <c r="B764" s="16" t="s">
        <v>3014</v>
      </c>
      <c r="C764" s="16" t="s">
        <v>1409</v>
      </c>
      <c r="D764" s="16" t="s">
        <v>1286</v>
      </c>
      <c r="E764" s="33">
        <v>444199</v>
      </c>
      <c r="F764" s="47" t="s">
        <v>637</v>
      </c>
      <c r="G764" s="8">
        <f>MIN(J764:AW764)</f>
        <v>0.98109953703703701</v>
      </c>
      <c r="H764" s="9">
        <f>COUNTA(J764:AW764)</f>
        <v>1</v>
      </c>
      <c r="I764" s="9">
        <f>INDEX(J$1:AW$1,MATCH(MIN(J764:AW764),J764:AW764,0))</f>
        <v>2022</v>
      </c>
      <c r="J764" s="43"/>
      <c r="K764" s="43"/>
      <c r="L764" s="43"/>
      <c r="M764" s="43"/>
      <c r="N764" s="43">
        <v>0.98109953703703701</v>
      </c>
      <c r="O764" s="9"/>
      <c r="P764" s="9"/>
      <c r="Q764" s="9"/>
      <c r="R764" s="9"/>
      <c r="S764" s="9"/>
      <c r="T764" s="9"/>
      <c r="U764" s="9"/>
      <c r="V764" s="9"/>
      <c r="W764" s="12"/>
      <c r="X764" s="9"/>
      <c r="Y764" s="7"/>
      <c r="Z764" s="7"/>
      <c r="AA764" s="7"/>
      <c r="AB764" s="7"/>
      <c r="AC764" s="7"/>
      <c r="AD764" s="7"/>
      <c r="AE764" s="7"/>
      <c r="AF764" s="7"/>
      <c r="AG764" s="7"/>
      <c r="AH764" s="7"/>
      <c r="AI764" s="7"/>
      <c r="AJ764" s="7"/>
      <c r="AK764" s="7"/>
      <c r="AL764" s="7"/>
      <c r="AM764" s="7"/>
      <c r="AN764" s="7"/>
      <c r="AO764" s="7"/>
      <c r="AP764" s="7"/>
      <c r="AQ764" s="7"/>
      <c r="AR764" s="7"/>
      <c r="AS764" s="12"/>
      <c r="AT764" s="12"/>
      <c r="AU764" s="12"/>
      <c r="AV764" s="12"/>
      <c r="AW764" s="12"/>
    </row>
    <row r="765" spans="1:49" ht="12" customHeight="1" x14ac:dyDescent="0.2">
      <c r="A765" s="7">
        <v>763</v>
      </c>
      <c r="B765" s="34" t="s">
        <v>364</v>
      </c>
      <c r="C765" s="34" t="s">
        <v>1106</v>
      </c>
      <c r="D765" s="33" t="s">
        <v>2038</v>
      </c>
      <c r="E765" s="33">
        <v>426441</v>
      </c>
      <c r="F765" s="25" t="s">
        <v>3745</v>
      </c>
      <c r="G765" s="8">
        <f>MIN(J765:AW765)</f>
        <v>0.98112268518518519</v>
      </c>
      <c r="H765" s="9">
        <f>COUNTA(J765:AW765)</f>
        <v>1</v>
      </c>
      <c r="I765" s="9">
        <f>INDEX(J$1:AW$1,MATCH(MIN(J765:AW765),J765:AW765,0))</f>
        <v>2018</v>
      </c>
      <c r="J765" s="43"/>
      <c r="K765" s="43"/>
      <c r="L765" s="43"/>
      <c r="M765" s="43"/>
      <c r="N765" s="43"/>
      <c r="O765" s="9"/>
      <c r="P765" s="43">
        <v>0.98112268518518519</v>
      </c>
      <c r="Q765" s="12"/>
      <c r="R765" s="12"/>
      <c r="S765" s="12"/>
      <c r="T765" s="12"/>
      <c r="U765" s="12"/>
      <c r="V765" s="12"/>
      <c r="W765" s="12"/>
      <c r="X765" s="12"/>
      <c r="Y765" s="12"/>
      <c r="Z765" s="12"/>
      <c r="AA765" s="12"/>
      <c r="AB765" s="12"/>
      <c r="AC765" s="12"/>
      <c r="AD765" s="12"/>
      <c r="AE765" s="12"/>
      <c r="AF765" s="12"/>
      <c r="AG765" s="12"/>
      <c r="AH765" s="12"/>
      <c r="AI765" s="12"/>
      <c r="AJ765" s="12"/>
      <c r="AK765" s="12"/>
      <c r="AL765" s="12"/>
      <c r="AM765" s="12"/>
      <c r="AN765" s="12"/>
      <c r="AO765" s="12"/>
      <c r="AP765" s="12"/>
      <c r="AQ765" s="12"/>
      <c r="AR765" s="12"/>
      <c r="AS765" s="12"/>
      <c r="AT765" s="12"/>
      <c r="AU765" s="12"/>
      <c r="AV765" s="12"/>
      <c r="AW765" s="12"/>
    </row>
    <row r="766" spans="1:49" ht="12" customHeight="1" x14ac:dyDescent="0.2">
      <c r="A766" s="7">
        <v>764</v>
      </c>
      <c r="B766" s="35" t="s">
        <v>194</v>
      </c>
      <c r="C766" s="35" t="s">
        <v>1049</v>
      </c>
      <c r="D766" s="33" t="s">
        <v>2607</v>
      </c>
      <c r="E766" s="33"/>
      <c r="F766" s="25" t="s">
        <v>3745</v>
      </c>
      <c r="G766" s="8">
        <f>MIN(J766:AW766)</f>
        <v>0.98123842592592592</v>
      </c>
      <c r="H766" s="9">
        <f>COUNTA(J766:AW766)</f>
        <v>1</v>
      </c>
      <c r="I766" s="9">
        <f>INDEX(J$1:AW$1,MATCH(MIN(J766:AW766),J766:AW766,0))</f>
        <v>2017</v>
      </c>
      <c r="J766" s="43"/>
      <c r="K766" s="43"/>
      <c r="L766" s="43"/>
      <c r="M766" s="43"/>
      <c r="N766" s="78"/>
      <c r="O766" s="80"/>
      <c r="P766" s="12"/>
      <c r="Q766" s="23">
        <v>0.98123842592592592</v>
      </c>
      <c r="R766" s="12"/>
      <c r="S766" s="12"/>
      <c r="T766" s="12"/>
      <c r="U766" s="12"/>
      <c r="V766" s="12"/>
      <c r="W766" s="12"/>
      <c r="X766" s="12"/>
      <c r="Y766" s="12"/>
      <c r="Z766" s="12"/>
      <c r="AA766" s="12"/>
      <c r="AB766" s="12"/>
      <c r="AC766" s="12"/>
      <c r="AD766" s="12"/>
      <c r="AE766" s="12"/>
      <c r="AF766" s="12"/>
      <c r="AG766" s="12"/>
      <c r="AH766" s="12"/>
      <c r="AI766" s="12"/>
      <c r="AJ766" s="12"/>
      <c r="AK766" s="12"/>
      <c r="AL766" s="12"/>
      <c r="AM766" s="12"/>
      <c r="AN766" s="12"/>
      <c r="AO766" s="12"/>
      <c r="AP766" s="12"/>
      <c r="AQ766" s="12"/>
      <c r="AR766" s="12"/>
      <c r="AS766" s="12"/>
      <c r="AT766" s="12"/>
      <c r="AU766" s="12"/>
      <c r="AV766" s="12"/>
      <c r="AW766" s="12"/>
    </row>
    <row r="767" spans="1:49" ht="12" customHeight="1" x14ac:dyDescent="0.2">
      <c r="A767" s="7">
        <v>765</v>
      </c>
      <c r="B767" s="16" t="s">
        <v>3407</v>
      </c>
      <c r="C767" s="16" t="s">
        <v>3408</v>
      </c>
      <c r="D767" s="16" t="s">
        <v>3268</v>
      </c>
      <c r="E767" s="33">
        <v>865638</v>
      </c>
      <c r="F767" s="7" t="s">
        <v>637</v>
      </c>
      <c r="G767" s="8">
        <f>MIN(J767:AW767)</f>
        <v>0.98175925925925922</v>
      </c>
      <c r="H767" s="9">
        <f>COUNTA(J767:AW767)</f>
        <v>1</v>
      </c>
      <c r="I767" s="9">
        <f>INDEX(J$1:AW$1,MATCH(MIN(J767:AW767),J767:AW767,0))</f>
        <v>2024</v>
      </c>
      <c r="J767" s="43"/>
      <c r="K767" s="43"/>
      <c r="L767" s="63">
        <v>0.98175925925925922</v>
      </c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12"/>
      <c r="X767" s="9"/>
      <c r="Y767" s="7"/>
      <c r="Z767" s="7"/>
      <c r="AA767" s="7"/>
      <c r="AB767" s="7"/>
      <c r="AC767" s="7"/>
      <c r="AD767" s="7"/>
      <c r="AE767" s="7"/>
      <c r="AF767" s="7"/>
      <c r="AG767" s="7"/>
      <c r="AH767" s="7"/>
      <c r="AI767" s="7"/>
      <c r="AJ767" s="7"/>
      <c r="AK767" s="7"/>
      <c r="AL767" s="7"/>
      <c r="AM767" s="7"/>
      <c r="AN767" s="7"/>
      <c r="AO767" s="7"/>
      <c r="AP767" s="7"/>
      <c r="AQ767" s="7"/>
      <c r="AR767" s="7"/>
      <c r="AS767" s="12"/>
      <c r="AT767" s="12"/>
      <c r="AU767" s="12"/>
      <c r="AV767" s="12"/>
      <c r="AW767" s="12"/>
    </row>
    <row r="768" spans="1:49" ht="12" customHeight="1" x14ac:dyDescent="0.2">
      <c r="A768" s="7">
        <v>766</v>
      </c>
      <c r="B768" s="16" t="s">
        <v>341</v>
      </c>
      <c r="C768" s="16" t="s">
        <v>79</v>
      </c>
      <c r="D768" s="33" t="s">
        <v>2597</v>
      </c>
      <c r="E768" s="33"/>
      <c r="F768" s="25" t="s">
        <v>3745</v>
      </c>
      <c r="G768" s="8">
        <f>MIN(J768:AW768)</f>
        <v>0.98215277777777776</v>
      </c>
      <c r="H768" s="9">
        <f>COUNTA(J768:AW768)</f>
        <v>1</v>
      </c>
      <c r="I768" s="9">
        <f>INDEX(J$1:AW$1,MATCH(MIN(J768:AW768),J768:AW768,0))</f>
        <v>2008</v>
      </c>
      <c r="J768" s="43"/>
      <c r="K768" s="43"/>
      <c r="L768" s="43"/>
      <c r="M768" s="43"/>
      <c r="N768" s="43"/>
      <c r="O768" s="9"/>
      <c r="P768" s="12"/>
      <c r="Q768" s="12"/>
      <c r="R768" s="12"/>
      <c r="S768" s="12"/>
      <c r="T768" s="12"/>
      <c r="U768" s="12"/>
      <c r="V768" s="12"/>
      <c r="W768" s="12"/>
      <c r="X768" s="12"/>
      <c r="Y768" s="12"/>
      <c r="Z768" s="12">
        <v>0.98215277777777776</v>
      </c>
      <c r="AA768" s="12"/>
      <c r="AB768" s="12"/>
      <c r="AC768" s="12"/>
      <c r="AD768" s="12"/>
      <c r="AE768" s="12"/>
      <c r="AF768" s="12"/>
      <c r="AG768" s="12"/>
      <c r="AH768" s="12"/>
      <c r="AI768" s="12"/>
      <c r="AJ768" s="12"/>
      <c r="AK768" s="12"/>
      <c r="AL768" s="12"/>
      <c r="AM768" s="12"/>
      <c r="AN768" s="12"/>
      <c r="AO768" s="12"/>
      <c r="AP768" s="12"/>
      <c r="AQ768" s="12"/>
      <c r="AR768" s="12"/>
      <c r="AS768" s="12"/>
      <c r="AT768" s="12"/>
      <c r="AU768" s="12"/>
      <c r="AV768" s="12"/>
      <c r="AW768" s="12"/>
    </row>
    <row r="769" spans="1:49" ht="12" customHeight="1" x14ac:dyDescent="0.2">
      <c r="A769" s="7">
        <v>767</v>
      </c>
      <c r="B769" s="16" t="s">
        <v>198</v>
      </c>
      <c r="C769" s="16" t="s">
        <v>172</v>
      </c>
      <c r="D769" s="33" t="s">
        <v>2921</v>
      </c>
      <c r="E769" s="33"/>
      <c r="F769" s="25" t="s">
        <v>3745</v>
      </c>
      <c r="G769" s="8">
        <f>MIN(J769:AW769)</f>
        <v>0.98218749999999999</v>
      </c>
      <c r="H769" s="9">
        <f>COUNTA(J769:AW769)</f>
        <v>3</v>
      </c>
      <c r="I769" s="9">
        <f>INDEX(J$1:AW$1,MATCH(MIN(J769:AW769),J769:AW769,0))</f>
        <v>2009</v>
      </c>
      <c r="J769" s="43"/>
      <c r="K769" s="43"/>
      <c r="L769" s="43"/>
      <c r="M769" s="43"/>
      <c r="N769" s="43"/>
      <c r="O769" s="9"/>
      <c r="P769" s="12"/>
      <c r="Q769" s="12"/>
      <c r="R769" s="12"/>
      <c r="S769" s="12"/>
      <c r="T769" s="12"/>
      <c r="U769" s="12"/>
      <c r="V769" s="12">
        <v>1.1280208333333335</v>
      </c>
      <c r="W769" s="12"/>
      <c r="X769" s="12"/>
      <c r="Y769" s="12">
        <v>0.98218749999999999</v>
      </c>
      <c r="Z769" s="12">
        <v>1.1200231481481482</v>
      </c>
      <c r="AA769" s="12"/>
      <c r="AB769" s="12"/>
      <c r="AC769" s="12"/>
      <c r="AD769" s="12"/>
      <c r="AE769" s="12"/>
      <c r="AF769" s="12"/>
      <c r="AG769" s="12"/>
      <c r="AH769" s="12"/>
      <c r="AI769" s="12"/>
      <c r="AJ769" s="12"/>
      <c r="AK769" s="12"/>
      <c r="AL769" s="12"/>
      <c r="AM769" s="12"/>
      <c r="AN769" s="12"/>
      <c r="AO769" s="12"/>
      <c r="AP769" s="12"/>
      <c r="AQ769" s="12"/>
      <c r="AR769" s="12"/>
      <c r="AS769" s="12"/>
      <c r="AT769" s="12"/>
      <c r="AU769" s="12"/>
      <c r="AV769" s="12"/>
      <c r="AW769" s="12"/>
    </row>
    <row r="770" spans="1:49" ht="12" customHeight="1" x14ac:dyDescent="0.2">
      <c r="A770" s="7">
        <v>768</v>
      </c>
      <c r="B770" s="16" t="s">
        <v>233</v>
      </c>
      <c r="C770" s="16" t="s">
        <v>234</v>
      </c>
      <c r="D770" s="33" t="s">
        <v>2181</v>
      </c>
      <c r="E770" s="33"/>
      <c r="F770" s="25" t="s">
        <v>3745</v>
      </c>
      <c r="G770" s="8">
        <f>MIN(J770:AW770)</f>
        <v>0.9824652777777777</v>
      </c>
      <c r="H770" s="9">
        <f>COUNTA(J770:AW770)</f>
        <v>1</v>
      </c>
      <c r="I770" s="9">
        <f>INDEX(J$1:AW$1,MATCH(MIN(J770:AW770),J770:AW770,0))</f>
        <v>2002</v>
      </c>
      <c r="J770" s="43"/>
      <c r="K770" s="43"/>
      <c r="L770" s="43"/>
      <c r="M770" s="43"/>
      <c r="N770" s="43"/>
      <c r="O770" s="9"/>
      <c r="P770" s="12"/>
      <c r="Q770" s="12"/>
      <c r="R770" s="12"/>
      <c r="S770" s="12"/>
      <c r="T770" s="12"/>
      <c r="U770" s="12"/>
      <c r="V770" s="12"/>
      <c r="W770" s="12"/>
      <c r="X770" s="12"/>
      <c r="Y770" s="12"/>
      <c r="Z770" s="12"/>
      <c r="AA770" s="12"/>
      <c r="AB770" s="12"/>
      <c r="AC770" s="12"/>
      <c r="AD770" s="12"/>
      <c r="AE770" s="12"/>
      <c r="AF770" s="12">
        <v>0.9824652777777777</v>
      </c>
      <c r="AG770" s="12"/>
      <c r="AH770" s="12"/>
      <c r="AI770" s="12"/>
      <c r="AJ770" s="12"/>
      <c r="AK770" s="12"/>
      <c r="AL770" s="12"/>
      <c r="AM770" s="12"/>
      <c r="AN770" s="12"/>
      <c r="AO770" s="12"/>
      <c r="AP770" s="12"/>
      <c r="AQ770" s="12"/>
      <c r="AR770" s="12"/>
      <c r="AS770" s="12"/>
      <c r="AT770" s="12"/>
      <c r="AU770" s="12"/>
      <c r="AV770" s="12"/>
      <c r="AW770" s="12"/>
    </row>
    <row r="771" spans="1:49" ht="12" customHeight="1" x14ac:dyDescent="0.2">
      <c r="A771" s="7">
        <v>769</v>
      </c>
      <c r="B771" s="16" t="s">
        <v>334</v>
      </c>
      <c r="C771" s="16" t="s">
        <v>357</v>
      </c>
      <c r="D771" s="33" t="s">
        <v>2529</v>
      </c>
      <c r="E771" s="33"/>
      <c r="F771" s="25" t="s">
        <v>3745</v>
      </c>
      <c r="G771" s="8">
        <f>MIN(J771:AW771)</f>
        <v>0.98259259259259257</v>
      </c>
      <c r="H771" s="9">
        <f>COUNTA(J771:AW771)</f>
        <v>3</v>
      </c>
      <c r="I771" s="9">
        <f>INDEX(J$1:AW$1,MATCH(MIN(J771:AW771),J771:AW771,0))</f>
        <v>2009</v>
      </c>
      <c r="J771" s="43"/>
      <c r="K771" s="43"/>
      <c r="L771" s="43"/>
      <c r="M771" s="43"/>
      <c r="N771" s="43"/>
      <c r="O771" s="9"/>
      <c r="P771" s="12"/>
      <c r="Q771" s="12"/>
      <c r="R771" s="12"/>
      <c r="S771" s="12"/>
      <c r="T771" s="12"/>
      <c r="U771" s="12"/>
      <c r="V771" s="12"/>
      <c r="W771" s="12"/>
      <c r="X771" s="12"/>
      <c r="Y771" s="12">
        <v>0.98259259259259257</v>
      </c>
      <c r="Z771" s="12"/>
      <c r="AA771" s="12">
        <v>1.0378125</v>
      </c>
      <c r="AB771" s="43">
        <v>1.3564930555555554</v>
      </c>
      <c r="AC771" s="12"/>
      <c r="AD771" s="12"/>
      <c r="AE771" s="12"/>
      <c r="AF771" s="12"/>
      <c r="AG771" s="12"/>
      <c r="AH771" s="12"/>
      <c r="AI771" s="12"/>
      <c r="AJ771" s="12"/>
      <c r="AK771" s="12"/>
      <c r="AL771" s="12"/>
      <c r="AM771" s="12"/>
      <c r="AN771" s="12"/>
      <c r="AO771" s="12"/>
      <c r="AP771" s="12"/>
      <c r="AQ771" s="12"/>
      <c r="AR771" s="12"/>
      <c r="AS771" s="12"/>
      <c r="AT771" s="12"/>
      <c r="AU771" s="12"/>
      <c r="AV771" s="12"/>
      <c r="AW771" s="12"/>
    </row>
    <row r="772" spans="1:49" ht="12" customHeight="1" x14ac:dyDescent="0.2">
      <c r="A772" s="7">
        <v>770</v>
      </c>
      <c r="B772" s="16" t="s">
        <v>384</v>
      </c>
      <c r="C772" s="16" t="s">
        <v>383</v>
      </c>
      <c r="D772" s="33" t="s">
        <v>2094</v>
      </c>
      <c r="E772" s="33">
        <v>22784</v>
      </c>
      <c r="F772" s="25" t="s">
        <v>3745</v>
      </c>
      <c r="G772" s="8">
        <f>MIN(J772:AW772)</f>
        <v>0.98281249999999998</v>
      </c>
      <c r="H772" s="9">
        <f>COUNTA(J772:AW772)</f>
        <v>2</v>
      </c>
      <c r="I772" s="9">
        <f>INDEX(J$1:AW$1,MATCH(MIN(J772:AW772),J772:AW772,0))</f>
        <v>2005</v>
      </c>
      <c r="J772" s="43"/>
      <c r="K772" s="43"/>
      <c r="L772" s="43"/>
      <c r="M772" s="43"/>
      <c r="N772" s="43"/>
      <c r="O772" s="9"/>
      <c r="P772" s="12"/>
      <c r="Q772" s="12"/>
      <c r="R772" s="12"/>
      <c r="S772" s="12"/>
      <c r="T772" s="12"/>
      <c r="U772" s="19">
        <v>1.0939004629629629</v>
      </c>
      <c r="V772" s="12"/>
      <c r="W772" s="12"/>
      <c r="X772" s="12"/>
      <c r="Y772" s="12"/>
      <c r="Z772" s="12"/>
      <c r="AA772" s="12"/>
      <c r="AB772" s="12"/>
      <c r="AC772" s="12">
        <v>0.98281249999999998</v>
      </c>
      <c r="AD772" s="12"/>
      <c r="AE772" s="12"/>
      <c r="AF772" s="12"/>
      <c r="AG772" s="12"/>
      <c r="AH772" s="12"/>
      <c r="AI772" s="12"/>
      <c r="AJ772" s="12"/>
      <c r="AK772" s="12"/>
      <c r="AL772" s="12"/>
      <c r="AM772" s="12"/>
      <c r="AN772" s="12"/>
      <c r="AO772" s="12"/>
      <c r="AP772" s="12"/>
      <c r="AQ772" s="12"/>
      <c r="AR772" s="12"/>
      <c r="AS772" s="12"/>
      <c r="AT772" s="12"/>
      <c r="AU772" s="12"/>
      <c r="AV772" s="12"/>
      <c r="AW772" s="12"/>
    </row>
    <row r="773" spans="1:49" ht="12" customHeight="1" x14ac:dyDescent="0.2">
      <c r="A773" s="7">
        <v>771</v>
      </c>
      <c r="B773" s="36" t="s">
        <v>292</v>
      </c>
      <c r="C773" s="36" t="s">
        <v>168</v>
      </c>
      <c r="D773" s="33" t="s">
        <v>2670</v>
      </c>
      <c r="E773" s="33"/>
      <c r="F773" s="25" t="s">
        <v>3745</v>
      </c>
      <c r="G773" s="8">
        <f>MIN(J773:AW773)</f>
        <v>0.98297453703703708</v>
      </c>
      <c r="H773" s="9">
        <f>COUNTA(J773:AW773)</f>
        <v>2</v>
      </c>
      <c r="I773" s="9">
        <f>INDEX(J$1:AW$1,MATCH(MIN(J773:AW773),J773:AW773,0))</f>
        <v>2016</v>
      </c>
      <c r="J773" s="43"/>
      <c r="K773" s="43"/>
      <c r="L773" s="43"/>
      <c r="M773" s="43"/>
      <c r="N773" s="43"/>
      <c r="O773" s="9"/>
      <c r="P773" s="12"/>
      <c r="Q773" s="12"/>
      <c r="R773" s="8">
        <v>0.98297453703703708</v>
      </c>
      <c r="S773" s="8">
        <v>1.1420138888888889</v>
      </c>
      <c r="T773" s="12"/>
      <c r="U773" s="12"/>
      <c r="V773" s="12"/>
      <c r="W773" s="12"/>
      <c r="X773" s="12"/>
      <c r="Y773" s="12"/>
      <c r="Z773" s="12"/>
      <c r="AA773" s="12"/>
      <c r="AB773" s="12"/>
      <c r="AC773" s="12"/>
      <c r="AD773" s="12"/>
      <c r="AE773" s="12"/>
      <c r="AF773" s="12"/>
      <c r="AG773" s="12"/>
      <c r="AH773" s="12"/>
      <c r="AI773" s="12"/>
      <c r="AJ773" s="12"/>
      <c r="AK773" s="12"/>
      <c r="AL773" s="12"/>
      <c r="AM773" s="12"/>
      <c r="AN773" s="12"/>
      <c r="AO773" s="12"/>
      <c r="AP773" s="12"/>
      <c r="AQ773" s="12"/>
      <c r="AR773" s="12"/>
      <c r="AS773" s="12"/>
      <c r="AT773" s="12"/>
      <c r="AU773" s="12"/>
      <c r="AV773" s="12"/>
      <c r="AW773" s="12"/>
    </row>
    <row r="774" spans="1:49" ht="12" customHeight="1" x14ac:dyDescent="0.2">
      <c r="A774" s="7">
        <v>772</v>
      </c>
      <c r="B774" s="16" t="s">
        <v>330</v>
      </c>
      <c r="C774" s="16" t="s">
        <v>327</v>
      </c>
      <c r="D774" s="33" t="s">
        <v>2145</v>
      </c>
      <c r="E774" s="33"/>
      <c r="F774" s="25" t="s">
        <v>3745</v>
      </c>
      <c r="G774" s="8">
        <f>MIN(J774:AW774)</f>
        <v>0.9830092592592593</v>
      </c>
      <c r="H774" s="9">
        <f>COUNTA(J774:AW774)</f>
        <v>5</v>
      </c>
      <c r="I774" s="9">
        <f>INDEX(J$1:AW$1,MATCH(MIN(J774:AW774),J774:AW774,0))</f>
        <v>2009</v>
      </c>
      <c r="J774" s="43"/>
      <c r="K774" s="43"/>
      <c r="L774" s="43"/>
      <c r="M774" s="43"/>
      <c r="N774" s="43"/>
      <c r="O774" s="9"/>
      <c r="P774" s="12"/>
      <c r="Q774" s="12"/>
      <c r="R774" s="12"/>
      <c r="S774" s="12"/>
      <c r="T774" s="12"/>
      <c r="U774" s="19">
        <v>1.1548495370370371</v>
      </c>
      <c r="V774" s="12"/>
      <c r="W774" s="12"/>
      <c r="X774" s="12"/>
      <c r="Y774" s="12">
        <v>0.9830092592592593</v>
      </c>
      <c r="Z774" s="12"/>
      <c r="AA774" s="12"/>
      <c r="AB774" s="12">
        <v>1.1011226851851852</v>
      </c>
      <c r="AC774" s="12">
        <v>1.0829282407407408</v>
      </c>
      <c r="AD774" s="12">
        <v>1.2645833333333334</v>
      </c>
      <c r="AE774" s="12"/>
      <c r="AF774" s="12"/>
      <c r="AG774" s="12"/>
      <c r="AH774" s="12"/>
      <c r="AI774" s="12"/>
      <c r="AJ774" s="12"/>
      <c r="AK774" s="12"/>
      <c r="AL774" s="12"/>
      <c r="AM774" s="12"/>
      <c r="AN774" s="12"/>
      <c r="AO774" s="12"/>
      <c r="AP774" s="12"/>
      <c r="AQ774" s="12"/>
      <c r="AR774" s="12"/>
      <c r="AS774" s="12"/>
      <c r="AT774" s="12"/>
      <c r="AU774" s="12"/>
      <c r="AV774" s="12"/>
      <c r="AW774" s="12"/>
    </row>
    <row r="775" spans="1:49" ht="12" customHeight="1" x14ac:dyDescent="0.2">
      <c r="A775" s="7">
        <v>773</v>
      </c>
      <c r="B775" s="16" t="s">
        <v>206</v>
      </c>
      <c r="C775" s="16" t="s">
        <v>306</v>
      </c>
      <c r="D775" s="33" t="s">
        <v>2322</v>
      </c>
      <c r="E775" s="33"/>
      <c r="F775" s="25" t="s">
        <v>3745</v>
      </c>
      <c r="G775" s="8">
        <f>MIN(J775:AW775)</f>
        <v>0.9833101851851852</v>
      </c>
      <c r="H775" s="9">
        <f>COUNTA(J775:AW775)</f>
        <v>4</v>
      </c>
      <c r="I775" s="9">
        <f>INDEX(J$1:AW$1,MATCH(MIN(J775:AW775),J775:AW775,0))</f>
        <v>2009</v>
      </c>
      <c r="J775" s="43"/>
      <c r="K775" s="43"/>
      <c r="L775" s="43"/>
      <c r="M775" s="43"/>
      <c r="N775" s="43"/>
      <c r="O775" s="9"/>
      <c r="P775" s="12"/>
      <c r="Q775" s="12"/>
      <c r="R775" s="12"/>
      <c r="S775" s="12"/>
      <c r="T775" s="12"/>
      <c r="U775" s="12"/>
      <c r="V775" s="12">
        <v>1.1150231481481481</v>
      </c>
      <c r="W775" s="12"/>
      <c r="X775" s="12"/>
      <c r="Y775" s="12">
        <v>0.9833101851851852</v>
      </c>
      <c r="Z775" s="12"/>
      <c r="AA775" s="12">
        <v>1.0463194444444446</v>
      </c>
      <c r="AB775" s="12">
        <v>0.99149305555555556</v>
      </c>
      <c r="AC775" s="12"/>
      <c r="AD775" s="12"/>
      <c r="AE775" s="12"/>
      <c r="AF775" s="12"/>
      <c r="AG775" s="12"/>
      <c r="AH775" s="12"/>
      <c r="AI775" s="12"/>
      <c r="AJ775" s="12"/>
      <c r="AK775" s="12"/>
      <c r="AL775" s="12"/>
      <c r="AM775" s="12"/>
      <c r="AN775" s="12"/>
      <c r="AO775" s="12"/>
      <c r="AP775" s="12"/>
      <c r="AQ775" s="12"/>
      <c r="AR775" s="12"/>
      <c r="AS775" s="12"/>
      <c r="AT775" s="12"/>
      <c r="AU775" s="12"/>
      <c r="AV775" s="12"/>
      <c r="AW775" s="12"/>
    </row>
    <row r="776" spans="1:49" ht="12" customHeight="1" x14ac:dyDescent="0.2">
      <c r="A776" s="7">
        <v>774</v>
      </c>
      <c r="B776" s="16" t="s">
        <v>210</v>
      </c>
      <c r="C776" s="16" t="s">
        <v>80</v>
      </c>
      <c r="D776" s="33" t="s">
        <v>2580</v>
      </c>
      <c r="E776" s="33"/>
      <c r="F776" s="25" t="s">
        <v>3745</v>
      </c>
      <c r="G776" s="8">
        <f>MIN(J776:AW776)</f>
        <v>0.9833101851851852</v>
      </c>
      <c r="H776" s="9">
        <f>COUNTA(J776:AW776)</f>
        <v>1</v>
      </c>
      <c r="I776" s="9">
        <f>INDEX(J$1:AW$1,MATCH(MIN(J776:AW776),J776:AW776,0))</f>
        <v>2008</v>
      </c>
      <c r="J776" s="43"/>
      <c r="K776" s="43"/>
      <c r="L776" s="43"/>
      <c r="M776" s="43"/>
      <c r="N776" s="43"/>
      <c r="O776" s="9"/>
      <c r="P776" s="12"/>
      <c r="Q776" s="12"/>
      <c r="R776" s="12"/>
      <c r="S776" s="12"/>
      <c r="T776" s="12"/>
      <c r="U776" s="12"/>
      <c r="V776" s="12"/>
      <c r="W776" s="12"/>
      <c r="X776" s="12"/>
      <c r="Y776" s="12"/>
      <c r="Z776" s="12">
        <v>0.9833101851851852</v>
      </c>
      <c r="AA776" s="12"/>
      <c r="AB776" s="12"/>
      <c r="AC776" s="12"/>
      <c r="AD776" s="12"/>
      <c r="AE776" s="12"/>
      <c r="AF776" s="12"/>
      <c r="AG776" s="12"/>
      <c r="AH776" s="12"/>
      <c r="AI776" s="12"/>
      <c r="AJ776" s="12"/>
      <c r="AK776" s="12"/>
      <c r="AL776" s="12"/>
      <c r="AM776" s="12"/>
      <c r="AN776" s="12"/>
      <c r="AO776" s="12"/>
      <c r="AP776" s="12"/>
      <c r="AQ776" s="12"/>
      <c r="AR776" s="12"/>
      <c r="AS776" s="12"/>
      <c r="AT776" s="12"/>
      <c r="AU776" s="12"/>
      <c r="AV776" s="12"/>
      <c r="AW776" s="12"/>
    </row>
    <row r="777" spans="1:49" ht="12" customHeight="1" x14ac:dyDescent="0.2">
      <c r="A777" s="7">
        <v>775</v>
      </c>
      <c r="B777" s="16" t="s">
        <v>263</v>
      </c>
      <c r="C777" s="16" t="s">
        <v>852</v>
      </c>
      <c r="D777" s="33" t="s">
        <v>1725</v>
      </c>
      <c r="E777" s="33"/>
      <c r="F777" s="25" t="s">
        <v>3745</v>
      </c>
      <c r="G777" s="8">
        <f>MIN(J777:AW777)</f>
        <v>0.98351851851851846</v>
      </c>
      <c r="H777" s="9">
        <f>COUNTA(J777:AW777)</f>
        <v>1</v>
      </c>
      <c r="I777" s="9">
        <f>INDEX(J$1:AW$1,MATCH(MIN(J777:AW777),J777:AW777,0))</f>
        <v>2013</v>
      </c>
      <c r="J777" s="43"/>
      <c r="K777" s="43"/>
      <c r="L777" s="43"/>
      <c r="M777" s="43"/>
      <c r="N777" s="78"/>
      <c r="O777" s="82"/>
      <c r="P777" s="19"/>
      <c r="Q777" s="19"/>
      <c r="R777" s="19"/>
      <c r="S777" s="19"/>
      <c r="T777" s="19"/>
      <c r="U777" s="19">
        <v>0.98351851851851846</v>
      </c>
      <c r="V777" s="12"/>
      <c r="W777" s="12"/>
      <c r="X777" s="12"/>
      <c r="Y777" s="12"/>
      <c r="Z777" s="12"/>
      <c r="AA777" s="12"/>
      <c r="AB777" s="12"/>
      <c r="AC777" s="12"/>
      <c r="AD777" s="12"/>
      <c r="AE777" s="12"/>
      <c r="AF777" s="12"/>
      <c r="AG777" s="12"/>
      <c r="AH777" s="12"/>
      <c r="AI777" s="12"/>
      <c r="AJ777" s="12"/>
      <c r="AK777" s="12"/>
      <c r="AL777" s="12"/>
      <c r="AM777" s="12"/>
      <c r="AN777" s="12"/>
      <c r="AO777" s="12"/>
      <c r="AP777" s="12"/>
      <c r="AQ777" s="12"/>
      <c r="AR777" s="12"/>
      <c r="AS777" s="12"/>
      <c r="AT777" s="12"/>
      <c r="AU777" s="12"/>
      <c r="AV777" s="12"/>
      <c r="AW777" s="12"/>
    </row>
    <row r="778" spans="1:49" ht="12" customHeight="1" x14ac:dyDescent="0.2">
      <c r="A778" s="7">
        <v>776</v>
      </c>
      <c r="B778" s="16" t="s">
        <v>206</v>
      </c>
      <c r="C778" s="16" t="s">
        <v>130</v>
      </c>
      <c r="D778" s="33" t="s">
        <v>2325</v>
      </c>
      <c r="E778" s="33"/>
      <c r="F778" s="25" t="s">
        <v>3745</v>
      </c>
      <c r="G778" s="8">
        <f>MIN(J778:AW778)</f>
        <v>0.98383101851851851</v>
      </c>
      <c r="H778" s="9">
        <f>COUNTA(J778:AW778)</f>
        <v>3</v>
      </c>
      <c r="I778" s="9">
        <f>INDEX(J$1:AW$1,MATCH(MIN(J778:AW778),J778:AW778,0))</f>
        <v>2013</v>
      </c>
      <c r="J778" s="43"/>
      <c r="K778" s="43"/>
      <c r="L778" s="43"/>
      <c r="M778" s="43"/>
      <c r="N778" s="43"/>
      <c r="O778" s="9"/>
      <c r="P778" s="12"/>
      <c r="Q778" s="12"/>
      <c r="R778" s="12"/>
      <c r="S778" s="12"/>
      <c r="T778" s="12"/>
      <c r="U778" s="19">
        <v>0.98383101851851851</v>
      </c>
      <c r="V778" s="12"/>
      <c r="W778" s="12"/>
      <c r="X778" s="12">
        <v>0.98745370370370367</v>
      </c>
      <c r="Y778" s="12">
        <v>1.2197337962962964</v>
      </c>
      <c r="Z778" s="12"/>
      <c r="AA778" s="12"/>
      <c r="AB778" s="12"/>
      <c r="AC778" s="12"/>
      <c r="AD778" s="12"/>
      <c r="AE778" s="12"/>
      <c r="AF778" s="12"/>
      <c r="AG778" s="12"/>
      <c r="AH778" s="12"/>
      <c r="AI778" s="12"/>
      <c r="AJ778" s="12"/>
      <c r="AK778" s="12"/>
      <c r="AL778" s="12"/>
      <c r="AM778" s="12"/>
      <c r="AN778" s="12"/>
      <c r="AO778" s="12"/>
      <c r="AP778" s="12"/>
      <c r="AQ778" s="12"/>
      <c r="AR778" s="12"/>
      <c r="AS778" s="12"/>
      <c r="AT778" s="12"/>
      <c r="AU778" s="12"/>
      <c r="AV778" s="12"/>
      <c r="AW778" s="12"/>
    </row>
    <row r="779" spans="1:49" ht="12" customHeight="1" x14ac:dyDescent="0.2">
      <c r="A779" s="7">
        <v>777</v>
      </c>
      <c r="B779" s="16" t="s">
        <v>1448</v>
      </c>
      <c r="C779" s="16" t="s">
        <v>3174</v>
      </c>
      <c r="D779" s="16" t="s">
        <v>3068</v>
      </c>
      <c r="E779" s="33">
        <v>176450</v>
      </c>
      <c r="F779" s="25" t="s">
        <v>3745</v>
      </c>
      <c r="G779" s="8">
        <f>MIN(J779:AW779)</f>
        <v>0.98383101851851851</v>
      </c>
      <c r="H779" s="9">
        <f>COUNTA(J779:AW779)</f>
        <v>1</v>
      </c>
      <c r="I779" s="9">
        <f>INDEX(J$1:AW$1,MATCH(MIN(J779:AW779),J779:AW779,0))</f>
        <v>2023</v>
      </c>
      <c r="J779" s="43"/>
      <c r="K779" s="43"/>
      <c r="L779" s="43"/>
      <c r="M779" s="43">
        <v>0.98383101851851851</v>
      </c>
      <c r="N779" s="9"/>
      <c r="O779" s="9"/>
      <c r="P779" s="9"/>
      <c r="Q779" s="9"/>
      <c r="R779" s="9"/>
      <c r="S779" s="9"/>
      <c r="T779" s="9"/>
      <c r="U779" s="9"/>
      <c r="V779" s="9"/>
      <c r="W779" s="12"/>
      <c r="X779" s="9"/>
      <c r="Y779" s="7"/>
      <c r="Z779" s="7"/>
      <c r="AA779" s="7"/>
      <c r="AB779" s="7"/>
      <c r="AC779" s="7"/>
      <c r="AD779" s="7"/>
      <c r="AE779" s="7"/>
      <c r="AF779" s="7"/>
      <c r="AG779" s="7"/>
      <c r="AH779" s="7"/>
      <c r="AI779" s="7"/>
      <c r="AJ779" s="7"/>
      <c r="AK779" s="7"/>
      <c r="AL779" s="7"/>
      <c r="AM779" s="7"/>
      <c r="AN779" s="7"/>
      <c r="AO779" s="7"/>
      <c r="AP779" s="7"/>
      <c r="AQ779" s="7"/>
      <c r="AR779" s="7"/>
      <c r="AS779" s="12"/>
      <c r="AT779" s="12"/>
      <c r="AU779" s="12"/>
      <c r="AV779" s="12"/>
      <c r="AW779" s="12"/>
    </row>
    <row r="780" spans="1:49" ht="12" customHeight="1" x14ac:dyDescent="0.2">
      <c r="A780" s="7">
        <v>778</v>
      </c>
      <c r="B780" s="35" t="s">
        <v>203</v>
      </c>
      <c r="C780" s="35" t="s">
        <v>1050</v>
      </c>
      <c r="D780" s="33" t="s">
        <v>2264</v>
      </c>
      <c r="E780" s="33">
        <v>349212</v>
      </c>
      <c r="F780" s="25" t="s">
        <v>3745</v>
      </c>
      <c r="G780" s="8">
        <f>MIN(J780:AW780)</f>
        <v>0.98399305555555561</v>
      </c>
      <c r="H780" s="9">
        <f>COUNTA(J780:AW780)</f>
        <v>2</v>
      </c>
      <c r="I780" s="9">
        <f>INDEX(J$1:AW$1,MATCH(MIN(J780:AW780),J780:AW780,0))</f>
        <v>2018</v>
      </c>
      <c r="J780" s="43"/>
      <c r="K780" s="43"/>
      <c r="L780" s="43"/>
      <c r="M780" s="43"/>
      <c r="N780" s="78"/>
      <c r="O780" s="80"/>
      <c r="P780" s="43">
        <v>0.98399305555555561</v>
      </c>
      <c r="Q780" s="23">
        <v>0.9962037037037037</v>
      </c>
      <c r="R780" s="12"/>
      <c r="S780" s="12"/>
      <c r="T780" s="12"/>
      <c r="U780" s="12"/>
      <c r="V780" s="12"/>
      <c r="W780" s="12"/>
      <c r="X780" s="12"/>
      <c r="Y780" s="12"/>
      <c r="Z780" s="12"/>
      <c r="AA780" s="12"/>
      <c r="AB780" s="12"/>
      <c r="AC780" s="12"/>
      <c r="AD780" s="12"/>
      <c r="AE780" s="12"/>
      <c r="AF780" s="12"/>
      <c r="AG780" s="12"/>
      <c r="AH780" s="12"/>
      <c r="AI780" s="12"/>
      <c r="AJ780" s="12"/>
      <c r="AK780" s="12"/>
      <c r="AL780" s="12"/>
      <c r="AM780" s="12"/>
      <c r="AN780" s="12"/>
      <c r="AO780" s="12"/>
      <c r="AP780" s="12"/>
      <c r="AQ780" s="12"/>
      <c r="AR780" s="12"/>
      <c r="AS780" s="12"/>
      <c r="AT780" s="12"/>
      <c r="AU780" s="12"/>
      <c r="AV780" s="12"/>
      <c r="AW780" s="12"/>
    </row>
    <row r="781" spans="1:49" ht="12" customHeight="1" x14ac:dyDescent="0.2">
      <c r="A781" s="7">
        <v>779</v>
      </c>
      <c r="B781" s="16" t="s">
        <v>292</v>
      </c>
      <c r="C781" s="16" t="s">
        <v>794</v>
      </c>
      <c r="D781" s="33" t="s">
        <v>2676</v>
      </c>
      <c r="E781" s="33"/>
      <c r="F781" s="25" t="s">
        <v>3745</v>
      </c>
      <c r="G781" s="8">
        <f>MIN(J781:AW781)</f>
        <v>0.98408564814814825</v>
      </c>
      <c r="H781" s="9">
        <f>COUNTA(J781:AW781)</f>
        <v>1</v>
      </c>
      <c r="I781" s="9">
        <f>INDEX(J$1:AW$1,MATCH(MIN(J781:AW781),J781:AW781,0))</f>
        <v>2012</v>
      </c>
      <c r="J781" s="43"/>
      <c r="K781" s="43"/>
      <c r="L781" s="43"/>
      <c r="M781" s="43"/>
      <c r="N781" s="43"/>
      <c r="O781" s="9"/>
      <c r="P781" s="12"/>
      <c r="Q781" s="12"/>
      <c r="R781" s="12"/>
      <c r="S781" s="12"/>
      <c r="T781" s="12"/>
      <c r="U781" s="12"/>
      <c r="V781" s="12">
        <v>0.98408564814814825</v>
      </c>
      <c r="W781" s="12"/>
      <c r="X781" s="12"/>
      <c r="Y781" s="12"/>
      <c r="Z781" s="12"/>
      <c r="AA781" s="12"/>
      <c r="AB781" s="12"/>
      <c r="AC781" s="12"/>
      <c r="AD781" s="12"/>
      <c r="AE781" s="12"/>
      <c r="AF781" s="12"/>
      <c r="AG781" s="12"/>
      <c r="AH781" s="12"/>
      <c r="AI781" s="12"/>
      <c r="AJ781" s="12"/>
      <c r="AK781" s="12"/>
      <c r="AL781" s="12"/>
      <c r="AM781" s="12"/>
      <c r="AN781" s="12"/>
      <c r="AO781" s="12"/>
      <c r="AP781" s="12"/>
      <c r="AQ781" s="12"/>
      <c r="AR781" s="12"/>
      <c r="AS781" s="12"/>
      <c r="AT781" s="12"/>
      <c r="AU781" s="12"/>
      <c r="AV781" s="12"/>
      <c r="AW781" s="12"/>
    </row>
    <row r="782" spans="1:49" ht="12" customHeight="1" x14ac:dyDescent="0.2">
      <c r="A782" s="7">
        <v>780</v>
      </c>
      <c r="B782" s="16" t="s">
        <v>387</v>
      </c>
      <c r="C782" s="16" t="s">
        <v>386</v>
      </c>
      <c r="D782" s="33" t="s">
        <v>2848</v>
      </c>
      <c r="E782" s="33"/>
      <c r="F782" s="25" t="s">
        <v>3745</v>
      </c>
      <c r="G782" s="8">
        <f>MIN(J782:AW782)</f>
        <v>0.98446759259259264</v>
      </c>
      <c r="H782" s="9">
        <f>COUNTA(J782:AW782)</f>
        <v>1</v>
      </c>
      <c r="I782" s="9">
        <f>INDEX(J$1:AW$1,MATCH(MIN(J782:AW782),J782:AW782,0))</f>
        <v>2005</v>
      </c>
      <c r="J782" s="43"/>
      <c r="K782" s="43"/>
      <c r="L782" s="43"/>
      <c r="M782" s="43"/>
      <c r="N782" s="43"/>
      <c r="O782" s="9"/>
      <c r="P782" s="12"/>
      <c r="Q782" s="12"/>
      <c r="R782" s="12"/>
      <c r="S782" s="12"/>
      <c r="T782" s="12"/>
      <c r="U782" s="12"/>
      <c r="V782" s="12"/>
      <c r="W782" s="12"/>
      <c r="X782" s="12"/>
      <c r="Y782" s="12"/>
      <c r="Z782" s="12"/>
      <c r="AA782" s="12"/>
      <c r="AB782" s="12"/>
      <c r="AC782" s="12">
        <v>0.98446759259259264</v>
      </c>
      <c r="AD782" s="12"/>
      <c r="AE782" s="12"/>
      <c r="AF782" s="12"/>
      <c r="AG782" s="12"/>
      <c r="AH782" s="12"/>
      <c r="AI782" s="12"/>
      <c r="AJ782" s="12"/>
      <c r="AK782" s="12"/>
      <c r="AL782" s="12"/>
      <c r="AM782" s="12"/>
      <c r="AN782" s="12"/>
      <c r="AO782" s="12"/>
      <c r="AP782" s="12"/>
      <c r="AQ782" s="12"/>
      <c r="AR782" s="12"/>
      <c r="AS782" s="12"/>
      <c r="AT782" s="12"/>
      <c r="AU782" s="12"/>
      <c r="AV782" s="12"/>
      <c r="AW782" s="12"/>
    </row>
    <row r="783" spans="1:49" ht="12" customHeight="1" x14ac:dyDescent="0.2">
      <c r="A783" s="7">
        <v>781</v>
      </c>
      <c r="B783" s="16" t="s">
        <v>642</v>
      </c>
      <c r="C783" s="16" t="s">
        <v>648</v>
      </c>
      <c r="D783" s="33" t="s">
        <v>2717</v>
      </c>
      <c r="E783" s="33"/>
      <c r="F783" s="25" t="s">
        <v>3745</v>
      </c>
      <c r="G783" s="8">
        <f>MIN(J783:AW783)</f>
        <v>0.98454861111111114</v>
      </c>
      <c r="H783" s="9">
        <f>COUNTA(J783:AW783)</f>
        <v>1</v>
      </c>
      <c r="I783" s="9">
        <f>INDEX(J$1:AW$1,MATCH(MIN(J783:AW783),J783:AW783,0))</f>
        <v>1989</v>
      </c>
      <c r="J783" s="43"/>
      <c r="K783" s="43"/>
      <c r="L783" s="43"/>
      <c r="M783" s="43"/>
      <c r="N783" s="43"/>
      <c r="O783" s="9"/>
      <c r="P783" s="12"/>
      <c r="Q783" s="12"/>
      <c r="R783" s="12"/>
      <c r="S783" s="12"/>
      <c r="T783" s="12"/>
      <c r="U783" s="12"/>
      <c r="V783" s="12"/>
      <c r="W783" s="12"/>
      <c r="X783" s="12"/>
      <c r="Y783" s="12"/>
      <c r="Z783" s="12"/>
      <c r="AA783" s="12"/>
      <c r="AB783" s="12"/>
      <c r="AC783" s="12"/>
      <c r="AD783" s="12"/>
      <c r="AE783" s="12"/>
      <c r="AF783" s="12"/>
      <c r="AG783" s="12"/>
      <c r="AH783" s="12"/>
      <c r="AI783" s="12"/>
      <c r="AJ783" s="12"/>
      <c r="AK783" s="12"/>
      <c r="AL783" s="12"/>
      <c r="AM783" s="12"/>
      <c r="AN783" s="12"/>
      <c r="AO783" s="12"/>
      <c r="AP783" s="12"/>
      <c r="AQ783" s="12"/>
      <c r="AR783" s="12"/>
      <c r="AS783" s="12">
        <v>0.98454861111111114</v>
      </c>
      <c r="AT783" s="12"/>
      <c r="AU783" s="12"/>
      <c r="AV783" s="12"/>
      <c r="AW783" s="12"/>
    </row>
    <row r="784" spans="1:49" ht="12" customHeight="1" x14ac:dyDescent="0.2">
      <c r="A784" s="7">
        <v>782</v>
      </c>
      <c r="B784" s="16" t="s">
        <v>465</v>
      </c>
      <c r="C784" s="16" t="s">
        <v>807</v>
      </c>
      <c r="D784" s="33" t="s">
        <v>1769</v>
      </c>
      <c r="E784" s="33"/>
      <c r="F784" s="25" t="s">
        <v>3745</v>
      </c>
      <c r="G784" s="8">
        <f>MIN(J784:AW784)</f>
        <v>0.98587962962962961</v>
      </c>
      <c r="H784" s="9">
        <f>COUNTA(J784:AW784)</f>
        <v>2</v>
      </c>
      <c r="I784" s="9">
        <f>INDEX(J$1:AW$1,MATCH(MIN(J784:AW784),J784:AW784,0))</f>
        <v>2013</v>
      </c>
      <c r="J784" s="43"/>
      <c r="K784" s="43"/>
      <c r="L784" s="43"/>
      <c r="M784" s="43"/>
      <c r="N784" s="43"/>
      <c r="O784" s="9"/>
      <c r="P784" s="12"/>
      <c r="Q784" s="12"/>
      <c r="R784" s="12"/>
      <c r="S784" s="12"/>
      <c r="T784" s="12"/>
      <c r="U784" s="19">
        <v>0.98587962962962961</v>
      </c>
      <c r="V784" s="12">
        <v>1.187511574074074</v>
      </c>
      <c r="W784" s="12"/>
      <c r="X784" s="12"/>
      <c r="Y784" s="12"/>
      <c r="Z784" s="12"/>
      <c r="AA784" s="12"/>
      <c r="AB784" s="12"/>
      <c r="AC784" s="12"/>
      <c r="AD784" s="12"/>
      <c r="AE784" s="12"/>
      <c r="AF784" s="12"/>
      <c r="AG784" s="12"/>
      <c r="AH784" s="12"/>
      <c r="AI784" s="12"/>
      <c r="AJ784" s="12"/>
      <c r="AK784" s="12"/>
      <c r="AL784" s="12"/>
      <c r="AM784" s="12"/>
      <c r="AN784" s="12"/>
      <c r="AO784" s="12"/>
      <c r="AP784" s="12"/>
      <c r="AQ784" s="12"/>
      <c r="AR784" s="12"/>
      <c r="AS784" s="12"/>
      <c r="AT784" s="12"/>
      <c r="AU784" s="12"/>
      <c r="AV784" s="12"/>
      <c r="AW784" s="12"/>
    </row>
    <row r="785" spans="1:49" ht="12" customHeight="1" x14ac:dyDescent="0.2">
      <c r="A785" s="7">
        <v>783</v>
      </c>
      <c r="B785" s="16" t="s">
        <v>95</v>
      </c>
      <c r="C785" s="16" t="s">
        <v>506</v>
      </c>
      <c r="D785" s="33" t="s">
        <v>2720</v>
      </c>
      <c r="E785" s="33"/>
      <c r="F785" s="25" t="s">
        <v>3745</v>
      </c>
      <c r="G785" s="8">
        <f>MIN(J785:AW785)</f>
        <v>0.98667824074074073</v>
      </c>
      <c r="H785" s="9">
        <f>COUNTA(J785:AW785)</f>
        <v>1</v>
      </c>
      <c r="I785" s="9">
        <f>INDEX(J$1:AW$1,MATCH(MIN(J785:AW785),J785:AW785,0))</f>
        <v>2009</v>
      </c>
      <c r="J785" s="43"/>
      <c r="K785" s="43"/>
      <c r="L785" s="43"/>
      <c r="M785" s="43"/>
      <c r="N785" s="43"/>
      <c r="O785" s="9"/>
      <c r="P785" s="12"/>
      <c r="Q785" s="12"/>
      <c r="R785" s="12"/>
      <c r="S785" s="12"/>
      <c r="T785" s="12"/>
      <c r="U785" s="12"/>
      <c r="V785" s="12"/>
      <c r="W785" s="12"/>
      <c r="X785" s="12"/>
      <c r="Y785" s="12">
        <v>0.98667824074074073</v>
      </c>
      <c r="Z785" s="12"/>
      <c r="AA785" s="12"/>
      <c r="AB785" s="12"/>
      <c r="AC785" s="12"/>
      <c r="AD785" s="12"/>
      <c r="AE785" s="12"/>
      <c r="AF785" s="12"/>
      <c r="AG785" s="12"/>
      <c r="AH785" s="12"/>
      <c r="AI785" s="12"/>
      <c r="AJ785" s="12"/>
      <c r="AK785" s="12"/>
      <c r="AL785" s="12"/>
      <c r="AM785" s="12"/>
      <c r="AN785" s="12"/>
      <c r="AO785" s="12"/>
      <c r="AP785" s="12"/>
      <c r="AQ785" s="12"/>
      <c r="AR785" s="12"/>
      <c r="AS785" s="12"/>
      <c r="AT785" s="12"/>
      <c r="AU785" s="12"/>
      <c r="AV785" s="12"/>
      <c r="AW785" s="12"/>
    </row>
    <row r="786" spans="1:49" ht="12" customHeight="1" x14ac:dyDescent="0.2">
      <c r="A786" s="7">
        <v>784</v>
      </c>
      <c r="B786" s="35" t="s">
        <v>235</v>
      </c>
      <c r="C786" s="35" t="s">
        <v>492</v>
      </c>
      <c r="D786" s="33" t="s">
        <v>2695</v>
      </c>
      <c r="E786" s="33"/>
      <c r="F786" s="25" t="s">
        <v>3745</v>
      </c>
      <c r="G786" s="8">
        <f>MIN(J786:AW786)</f>
        <v>0.98675925925925922</v>
      </c>
      <c r="H786" s="9">
        <f>COUNTA(J786:AW786)</f>
        <v>1</v>
      </c>
      <c r="I786" s="9">
        <f>INDEX(J$1:AW$1,MATCH(MIN(J786:AW786),J786:AW786,0))</f>
        <v>2016</v>
      </c>
      <c r="J786" s="43"/>
      <c r="K786" s="43"/>
      <c r="L786" s="43"/>
      <c r="M786" s="43"/>
      <c r="N786" s="43"/>
      <c r="O786" s="9"/>
      <c r="P786" s="12"/>
      <c r="Q786" s="12"/>
      <c r="R786" s="8">
        <v>0.98675925925925922</v>
      </c>
      <c r="S786" s="12"/>
      <c r="T786" s="12"/>
      <c r="U786" s="12"/>
      <c r="V786" s="12"/>
      <c r="W786" s="12"/>
      <c r="X786" s="12"/>
      <c r="Y786" s="12"/>
      <c r="Z786" s="12"/>
      <c r="AA786" s="12"/>
      <c r="AB786" s="12"/>
      <c r="AC786" s="12"/>
      <c r="AD786" s="12"/>
      <c r="AE786" s="12"/>
      <c r="AF786" s="12"/>
      <c r="AG786" s="12"/>
      <c r="AH786" s="12"/>
      <c r="AI786" s="12"/>
      <c r="AJ786" s="12"/>
      <c r="AK786" s="12"/>
      <c r="AL786" s="12"/>
      <c r="AM786" s="12"/>
      <c r="AN786" s="12"/>
      <c r="AO786" s="12"/>
      <c r="AP786" s="12"/>
      <c r="AQ786" s="12"/>
      <c r="AR786" s="12"/>
      <c r="AS786" s="12"/>
      <c r="AT786" s="12"/>
      <c r="AU786" s="12"/>
      <c r="AV786" s="12"/>
      <c r="AW786" s="12"/>
    </row>
    <row r="787" spans="1:49" ht="12" customHeight="1" x14ac:dyDescent="0.2">
      <c r="A787" s="7">
        <v>785</v>
      </c>
      <c r="B787" s="34" t="s">
        <v>1455</v>
      </c>
      <c r="C787" s="34" t="s">
        <v>331</v>
      </c>
      <c r="D787" s="33" t="s">
        <v>1754</v>
      </c>
      <c r="E787" s="33">
        <v>405172</v>
      </c>
      <c r="F787" s="47" t="s">
        <v>637</v>
      </c>
      <c r="G787" s="8">
        <f>MIN(J787:AW787)</f>
        <v>0.98684027777777772</v>
      </c>
      <c r="H787" s="9">
        <f>COUNTA(J787:AW787)</f>
        <v>1</v>
      </c>
      <c r="I787" s="9">
        <f>INDEX(J$1:AW$1,MATCH(MIN(J787:AW787),J787:AW787,0))</f>
        <v>2018</v>
      </c>
      <c r="J787" s="43"/>
      <c r="K787" s="43"/>
      <c r="L787" s="43"/>
      <c r="M787" s="43"/>
      <c r="N787" s="43"/>
      <c r="O787" s="9"/>
      <c r="P787" s="43">
        <v>0.98684027777777772</v>
      </c>
      <c r="Q787" s="12"/>
      <c r="R787" s="12"/>
      <c r="S787" s="12"/>
      <c r="T787" s="12"/>
      <c r="U787" s="12"/>
      <c r="V787" s="12"/>
      <c r="W787" s="12"/>
      <c r="X787" s="12"/>
      <c r="Y787" s="12"/>
      <c r="Z787" s="12"/>
      <c r="AA787" s="12"/>
      <c r="AB787" s="12"/>
      <c r="AC787" s="12"/>
      <c r="AD787" s="12"/>
      <c r="AE787" s="12"/>
      <c r="AF787" s="12"/>
      <c r="AG787" s="12"/>
      <c r="AH787" s="12"/>
      <c r="AI787" s="12"/>
      <c r="AJ787" s="12"/>
      <c r="AK787" s="12"/>
      <c r="AL787" s="12"/>
      <c r="AM787" s="12"/>
      <c r="AN787" s="12"/>
      <c r="AO787" s="12"/>
      <c r="AP787" s="12"/>
      <c r="AQ787" s="12"/>
      <c r="AR787" s="12"/>
      <c r="AS787" s="12"/>
      <c r="AT787" s="12"/>
      <c r="AU787" s="12"/>
      <c r="AV787" s="12"/>
      <c r="AW787" s="12"/>
    </row>
    <row r="788" spans="1:49" ht="12" customHeight="1" x14ac:dyDescent="0.2">
      <c r="A788" s="7">
        <v>786</v>
      </c>
      <c r="B788" s="36" t="s">
        <v>598</v>
      </c>
      <c r="C788" s="36" t="s">
        <v>962</v>
      </c>
      <c r="D788" s="33" t="s">
        <v>2826</v>
      </c>
      <c r="E788" s="33"/>
      <c r="F788" s="47" t="s">
        <v>637</v>
      </c>
      <c r="G788" s="8">
        <f>MIN(J788:AW788)</f>
        <v>0.98697916666666663</v>
      </c>
      <c r="H788" s="9">
        <f>COUNTA(J788:AW788)</f>
        <v>1</v>
      </c>
      <c r="I788" s="9">
        <f>INDEX(J$1:AW$1,MATCH(MIN(J788:AW788),J788:AW788,0))</f>
        <v>2015</v>
      </c>
      <c r="J788" s="43"/>
      <c r="K788" s="43"/>
      <c r="L788" s="43"/>
      <c r="M788" s="43"/>
      <c r="N788" s="43"/>
      <c r="O788" s="9"/>
      <c r="P788" s="12"/>
      <c r="Q788" s="12"/>
      <c r="R788" s="12"/>
      <c r="S788" s="8">
        <v>0.98697916666666663</v>
      </c>
      <c r="T788" s="12"/>
      <c r="U788" s="12"/>
      <c r="V788" s="12"/>
      <c r="W788" s="12"/>
      <c r="X788" s="12"/>
      <c r="Y788" s="12"/>
      <c r="Z788" s="12"/>
      <c r="AA788" s="12"/>
      <c r="AB788" s="12"/>
      <c r="AC788" s="12"/>
      <c r="AD788" s="12"/>
      <c r="AE788" s="12"/>
      <c r="AF788" s="12"/>
      <c r="AG788" s="12"/>
      <c r="AH788" s="12"/>
      <c r="AI788" s="12"/>
      <c r="AJ788" s="12"/>
      <c r="AK788" s="12"/>
      <c r="AL788" s="12"/>
      <c r="AM788" s="12"/>
      <c r="AN788" s="12"/>
      <c r="AO788" s="12"/>
      <c r="AP788" s="12"/>
      <c r="AQ788" s="12"/>
      <c r="AR788" s="12"/>
      <c r="AS788" s="12"/>
      <c r="AT788" s="12"/>
      <c r="AU788" s="12"/>
      <c r="AV788" s="12"/>
      <c r="AW788" s="12"/>
    </row>
    <row r="789" spans="1:49" ht="12" customHeight="1" x14ac:dyDescent="0.2">
      <c r="A789" s="7">
        <v>787</v>
      </c>
      <c r="B789" s="16" t="s">
        <v>113</v>
      </c>
      <c r="C789" s="16" t="s">
        <v>112</v>
      </c>
      <c r="D789" s="33" t="s">
        <v>2186</v>
      </c>
      <c r="E789" s="33"/>
      <c r="F789" s="25" t="s">
        <v>3745</v>
      </c>
      <c r="G789" s="8">
        <f>MIN(J789:AW789)</f>
        <v>0.98748842592592589</v>
      </c>
      <c r="H789" s="9">
        <f>COUNTA(J789:AW789)</f>
        <v>1</v>
      </c>
      <c r="I789" s="9">
        <f>INDEX(J$1:AW$1,MATCH(MIN(J789:AW789),J789:AW789,0))</f>
        <v>2009</v>
      </c>
      <c r="J789" s="43"/>
      <c r="K789" s="43"/>
      <c r="L789" s="43"/>
      <c r="M789" s="43"/>
      <c r="N789" s="43"/>
      <c r="O789" s="9"/>
      <c r="P789" s="12"/>
      <c r="Q789" s="12"/>
      <c r="R789" s="12"/>
      <c r="S789" s="12"/>
      <c r="T789" s="12"/>
      <c r="U789" s="12"/>
      <c r="V789" s="12"/>
      <c r="W789" s="12"/>
      <c r="X789" s="12"/>
      <c r="Y789" s="12">
        <v>0.98748842592592589</v>
      </c>
      <c r="Z789" s="12"/>
      <c r="AA789" s="12"/>
      <c r="AB789" s="12"/>
      <c r="AC789" s="12"/>
      <c r="AD789" s="12"/>
      <c r="AE789" s="12"/>
      <c r="AF789" s="12"/>
      <c r="AG789" s="12"/>
      <c r="AH789" s="12"/>
      <c r="AI789" s="12"/>
      <c r="AJ789" s="12"/>
      <c r="AK789" s="12"/>
      <c r="AL789" s="12"/>
      <c r="AM789" s="12"/>
      <c r="AN789" s="12"/>
      <c r="AO789" s="12"/>
      <c r="AP789" s="12"/>
      <c r="AQ789" s="12"/>
      <c r="AR789" s="12"/>
      <c r="AS789" s="12"/>
      <c r="AT789" s="12"/>
      <c r="AU789" s="12"/>
      <c r="AV789" s="12"/>
      <c r="AW789" s="12"/>
    </row>
    <row r="790" spans="1:49" ht="12" customHeight="1" x14ac:dyDescent="0.2">
      <c r="A790" s="7">
        <v>788</v>
      </c>
      <c r="B790" s="16" t="s">
        <v>288</v>
      </c>
      <c r="C790" s="16" t="s">
        <v>856</v>
      </c>
      <c r="D790" s="33" t="s">
        <v>2392</v>
      </c>
      <c r="E790" s="33"/>
      <c r="F790" s="25" t="s">
        <v>3745</v>
      </c>
      <c r="G790" s="8">
        <f>MIN(J790:AW790)</f>
        <v>0.98753472222222216</v>
      </c>
      <c r="H790" s="9">
        <f>COUNTA(J790:AW790)</f>
        <v>3</v>
      </c>
      <c r="I790" s="9">
        <f>INDEX(J$1:AW$1,MATCH(MIN(J790:AW790),J790:AW790,0))</f>
        <v>2015</v>
      </c>
      <c r="J790" s="43"/>
      <c r="K790" s="43"/>
      <c r="L790" s="43"/>
      <c r="M790" s="43"/>
      <c r="N790" s="78"/>
      <c r="O790" s="82"/>
      <c r="P790" s="19"/>
      <c r="Q790" s="19"/>
      <c r="R790" s="19"/>
      <c r="S790" s="8">
        <v>0.98753472222222216</v>
      </c>
      <c r="T790" s="12">
        <v>1.0064814814814815</v>
      </c>
      <c r="U790" s="19">
        <v>1.0171875000000001</v>
      </c>
      <c r="V790" s="12"/>
      <c r="W790" s="12"/>
      <c r="X790" s="12"/>
      <c r="Y790" s="12"/>
      <c r="Z790" s="12"/>
      <c r="AA790" s="12"/>
      <c r="AB790" s="12"/>
      <c r="AC790" s="12"/>
      <c r="AD790" s="12"/>
      <c r="AE790" s="12"/>
      <c r="AF790" s="12"/>
      <c r="AG790" s="12"/>
      <c r="AH790" s="12"/>
      <c r="AI790" s="12"/>
      <c r="AJ790" s="12"/>
      <c r="AK790" s="12"/>
      <c r="AL790" s="12"/>
      <c r="AM790" s="12"/>
      <c r="AN790" s="12"/>
      <c r="AO790" s="12"/>
      <c r="AP790" s="12"/>
      <c r="AQ790" s="12"/>
      <c r="AR790" s="12"/>
      <c r="AS790" s="12"/>
      <c r="AT790" s="12"/>
      <c r="AU790" s="12"/>
      <c r="AV790" s="12"/>
      <c r="AW790" s="12"/>
    </row>
    <row r="791" spans="1:49" ht="12" customHeight="1" x14ac:dyDescent="0.2">
      <c r="A791" s="7">
        <v>789</v>
      </c>
      <c r="B791" s="16" t="s">
        <v>180</v>
      </c>
      <c r="C791" s="16" t="s">
        <v>48</v>
      </c>
      <c r="D791" s="16" t="s">
        <v>3867</v>
      </c>
      <c r="E791" s="16">
        <v>653504</v>
      </c>
      <c r="F791" s="7" t="s">
        <v>3745</v>
      </c>
      <c r="G791" s="8">
        <f>MIN(J791:AW791)</f>
        <v>0.98777777777777775</v>
      </c>
      <c r="H791" s="9">
        <f>COUNTA(J791:AW791)</f>
        <v>1</v>
      </c>
      <c r="I791" s="9">
        <f>INDEX(J$1:AW$1,MATCH(MIN(J791:AW791),J791:AW791,0))</f>
        <v>2026</v>
      </c>
      <c r="J791" s="43">
        <v>0.98777777777777775</v>
      </c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12"/>
      <c r="X791" s="9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12"/>
      <c r="AT791" s="12"/>
      <c r="AU791" s="12"/>
      <c r="AV791" s="12"/>
      <c r="AW791" s="12"/>
    </row>
    <row r="792" spans="1:49" ht="12" customHeight="1" x14ac:dyDescent="0.2">
      <c r="A792" s="7">
        <v>790</v>
      </c>
      <c r="B792" s="35" t="s">
        <v>189</v>
      </c>
      <c r="C792" s="35" t="s">
        <v>178</v>
      </c>
      <c r="D792" s="33" t="s">
        <v>1961</v>
      </c>
      <c r="E792" s="33">
        <v>349665</v>
      </c>
      <c r="F792" s="25" t="s">
        <v>3745</v>
      </c>
      <c r="G792" s="8">
        <f>MIN(J792:AW792)</f>
        <v>0.98785879629629625</v>
      </c>
      <c r="H792" s="9">
        <f>COUNTA(J792:AW792)</f>
        <v>2</v>
      </c>
      <c r="I792" s="9">
        <f>INDEX(J$1:AW$1,MATCH(MIN(J792:AW792),J792:AW792,0))</f>
        <v>2017</v>
      </c>
      <c r="J792" s="43"/>
      <c r="K792" s="43"/>
      <c r="L792" s="43"/>
      <c r="M792" s="43">
        <v>1.1269560185185186</v>
      </c>
      <c r="N792" s="43"/>
      <c r="O792" s="9"/>
      <c r="P792" s="12"/>
      <c r="Q792" s="23">
        <v>0.98785879629629625</v>
      </c>
      <c r="R792" s="12"/>
      <c r="S792" s="12"/>
      <c r="T792" s="12"/>
      <c r="U792" s="12"/>
      <c r="V792" s="12"/>
      <c r="W792" s="12"/>
      <c r="X792" s="12"/>
      <c r="Y792" s="12"/>
      <c r="Z792" s="12"/>
      <c r="AA792" s="12"/>
      <c r="AB792" s="12"/>
      <c r="AC792" s="12"/>
      <c r="AD792" s="12"/>
      <c r="AE792" s="12"/>
      <c r="AF792" s="12"/>
      <c r="AG792" s="12"/>
      <c r="AH792" s="12"/>
      <c r="AI792" s="12"/>
      <c r="AJ792" s="12"/>
      <c r="AK792" s="12"/>
      <c r="AL792" s="12"/>
      <c r="AM792" s="12"/>
      <c r="AN792" s="12"/>
      <c r="AO792" s="12"/>
      <c r="AP792" s="12"/>
      <c r="AQ792" s="12"/>
      <c r="AR792" s="12"/>
      <c r="AS792" s="12"/>
      <c r="AT792" s="12"/>
      <c r="AU792" s="12"/>
      <c r="AV792" s="12"/>
      <c r="AW792" s="12"/>
    </row>
    <row r="793" spans="1:49" ht="12" customHeight="1" x14ac:dyDescent="0.2">
      <c r="A793" s="7">
        <v>791</v>
      </c>
      <c r="B793" s="16" t="s">
        <v>368</v>
      </c>
      <c r="C793" s="16" t="s">
        <v>1410</v>
      </c>
      <c r="D793" s="16" t="s">
        <v>1287</v>
      </c>
      <c r="E793" s="33">
        <v>9740</v>
      </c>
      <c r="F793" s="25" t="s">
        <v>3745</v>
      </c>
      <c r="G793" s="8">
        <f>MIN(J793:AW793)</f>
        <v>0.98789351851851848</v>
      </c>
      <c r="H793" s="9">
        <f>COUNTA(J793:AW793)</f>
        <v>1</v>
      </c>
      <c r="I793" s="9">
        <f>INDEX(J$1:AW$1,MATCH(MIN(J793:AW793),J793:AW793,0))</f>
        <v>2022</v>
      </c>
      <c r="J793" s="43"/>
      <c r="K793" s="43"/>
      <c r="L793" s="43"/>
      <c r="M793" s="43"/>
      <c r="N793" s="43">
        <v>0.98789351851851848</v>
      </c>
      <c r="O793" s="9"/>
      <c r="P793" s="9"/>
      <c r="Q793" s="9"/>
      <c r="R793" s="9"/>
      <c r="S793" s="9"/>
      <c r="T793" s="9"/>
      <c r="U793" s="9"/>
      <c r="V793" s="9"/>
      <c r="W793" s="12"/>
      <c r="X793" s="9"/>
      <c r="Y793" s="7"/>
      <c r="Z793" s="7"/>
      <c r="AA793" s="7"/>
      <c r="AB793" s="7"/>
      <c r="AC793" s="7"/>
      <c r="AD793" s="7"/>
      <c r="AE793" s="7"/>
      <c r="AF793" s="7"/>
      <c r="AG793" s="7"/>
      <c r="AH793" s="7"/>
      <c r="AI793" s="7"/>
      <c r="AJ793" s="7"/>
      <c r="AK793" s="7"/>
      <c r="AL793" s="7"/>
      <c r="AM793" s="7"/>
      <c r="AN793" s="7"/>
      <c r="AO793" s="7"/>
      <c r="AP793" s="7"/>
      <c r="AQ793" s="7"/>
      <c r="AR793" s="7"/>
      <c r="AS793" s="12"/>
      <c r="AT793" s="12"/>
      <c r="AU793" s="12"/>
      <c r="AV793" s="12"/>
      <c r="AW793" s="12"/>
    </row>
    <row r="794" spans="1:49" ht="12" customHeight="1" x14ac:dyDescent="0.2">
      <c r="A794" s="7">
        <v>792</v>
      </c>
      <c r="B794" s="36" t="s">
        <v>1448</v>
      </c>
      <c r="C794" s="36" t="s">
        <v>979</v>
      </c>
      <c r="D794" s="33" t="s">
        <v>1673</v>
      </c>
      <c r="E794" s="33">
        <v>268085</v>
      </c>
      <c r="F794" s="25" t="s">
        <v>3745</v>
      </c>
      <c r="G794" s="8">
        <f>MIN(J794:AW794)</f>
        <v>0.98806712962962961</v>
      </c>
      <c r="H794" s="9">
        <f>COUNTA(J794:AW794)</f>
        <v>3</v>
      </c>
      <c r="I794" s="9">
        <f>INDEX(J$1:AW$1,MATCH(MIN(J794:AW794),J794:AW794,0))</f>
        <v>2017</v>
      </c>
      <c r="J794" s="43"/>
      <c r="K794" s="43"/>
      <c r="L794" s="43"/>
      <c r="M794" s="43"/>
      <c r="N794" s="43"/>
      <c r="O794" s="9"/>
      <c r="P794" s="43">
        <v>1.017199074074074</v>
      </c>
      <c r="Q794" s="23">
        <v>0.98806712962962961</v>
      </c>
      <c r="R794" s="12"/>
      <c r="S794" s="8">
        <v>1.1416666666666666</v>
      </c>
      <c r="T794" s="12"/>
      <c r="U794" s="12"/>
      <c r="V794" s="12"/>
      <c r="W794" s="12"/>
      <c r="X794" s="12"/>
      <c r="Y794" s="12"/>
      <c r="Z794" s="12"/>
      <c r="AA794" s="12"/>
      <c r="AB794" s="12"/>
      <c r="AC794" s="12"/>
      <c r="AD794" s="12"/>
      <c r="AE794" s="12"/>
      <c r="AF794" s="12"/>
      <c r="AG794" s="12"/>
      <c r="AH794" s="12"/>
      <c r="AI794" s="12"/>
      <c r="AJ794" s="12"/>
      <c r="AK794" s="12"/>
      <c r="AL794" s="12"/>
      <c r="AM794" s="12"/>
      <c r="AN794" s="12"/>
      <c r="AO794" s="12"/>
      <c r="AP794" s="12"/>
      <c r="AQ794" s="12"/>
      <c r="AR794" s="12"/>
      <c r="AS794" s="12"/>
      <c r="AT794" s="12"/>
      <c r="AU794" s="12"/>
      <c r="AV794" s="12"/>
      <c r="AW794" s="12"/>
    </row>
    <row r="795" spans="1:49" ht="12" customHeight="1" x14ac:dyDescent="0.2">
      <c r="A795" s="7">
        <v>793</v>
      </c>
      <c r="B795" s="16" t="s">
        <v>491</v>
      </c>
      <c r="C795" s="16" t="s">
        <v>492</v>
      </c>
      <c r="D795" s="33" t="s">
        <v>2032</v>
      </c>
      <c r="E795" s="33"/>
      <c r="F795" s="25" t="s">
        <v>3745</v>
      </c>
      <c r="G795" s="8">
        <f>MIN(J795:AW795)</f>
        <v>0.98810185185185195</v>
      </c>
      <c r="H795" s="9">
        <f>COUNTA(J795:AW795)</f>
        <v>3</v>
      </c>
      <c r="I795" s="9">
        <f>INDEX(J$1:AW$1,MATCH(MIN(J795:AW795),J795:AW795,0))</f>
        <v>2001</v>
      </c>
      <c r="J795" s="43"/>
      <c r="K795" s="43"/>
      <c r="L795" s="43"/>
      <c r="M795" s="43"/>
      <c r="N795" s="43"/>
      <c r="O795" s="9"/>
      <c r="P795" s="12"/>
      <c r="Q795" s="12"/>
      <c r="R795" s="12"/>
      <c r="S795" s="12"/>
      <c r="T795" s="12"/>
      <c r="U795" s="12"/>
      <c r="V795" s="12"/>
      <c r="W795" s="12"/>
      <c r="X795" s="12"/>
      <c r="Y795" s="12"/>
      <c r="Z795" s="12"/>
      <c r="AA795" s="12"/>
      <c r="AB795" s="12"/>
      <c r="AC795" s="12"/>
      <c r="AD795" s="12"/>
      <c r="AE795" s="12">
        <v>1.0796412037037038</v>
      </c>
      <c r="AF795" s="12"/>
      <c r="AG795" s="12">
        <v>0.98810185185185195</v>
      </c>
      <c r="AH795" s="12"/>
      <c r="AI795" s="12"/>
      <c r="AJ795" s="12">
        <v>1.1295138888888889</v>
      </c>
      <c r="AK795" s="12"/>
      <c r="AL795" s="12"/>
      <c r="AM795" s="12"/>
      <c r="AN795" s="12"/>
      <c r="AO795" s="12"/>
      <c r="AP795" s="12"/>
      <c r="AQ795" s="12"/>
      <c r="AR795" s="12"/>
      <c r="AS795" s="12"/>
      <c r="AT795" s="12"/>
      <c r="AU795" s="12"/>
      <c r="AV795" s="12"/>
      <c r="AW795" s="12"/>
    </row>
    <row r="796" spans="1:49" ht="12" customHeight="1" x14ac:dyDescent="0.2">
      <c r="A796" s="7">
        <v>794</v>
      </c>
      <c r="B796" s="16" t="s">
        <v>71</v>
      </c>
      <c r="C796" s="16" t="s">
        <v>914</v>
      </c>
      <c r="D796" s="33" t="s">
        <v>2605</v>
      </c>
      <c r="E796" s="33"/>
      <c r="F796" s="25" t="s">
        <v>3745</v>
      </c>
      <c r="G796" s="8">
        <f>MIN(J796:AW796)</f>
        <v>0.98848379629629635</v>
      </c>
      <c r="H796" s="9">
        <f>COUNTA(J796:AW796)</f>
        <v>1</v>
      </c>
      <c r="I796" s="9">
        <f>INDEX(J$1:AW$1,MATCH(MIN(J796:AW796),J796:AW796,0))</f>
        <v>2014</v>
      </c>
      <c r="J796" s="43"/>
      <c r="K796" s="43"/>
      <c r="L796" s="43"/>
      <c r="M796" s="43"/>
      <c r="N796" s="43"/>
      <c r="O796" s="9"/>
      <c r="P796" s="12"/>
      <c r="Q796" s="12"/>
      <c r="R796" s="12"/>
      <c r="S796" s="12"/>
      <c r="T796" s="12">
        <v>0.98848379629629635</v>
      </c>
      <c r="U796" s="12"/>
      <c r="V796" s="12"/>
      <c r="W796" s="12"/>
      <c r="X796" s="12"/>
      <c r="Y796" s="12"/>
      <c r="Z796" s="12"/>
      <c r="AA796" s="12"/>
      <c r="AB796" s="12"/>
      <c r="AC796" s="12"/>
      <c r="AD796" s="12"/>
      <c r="AE796" s="12"/>
      <c r="AF796" s="12"/>
      <c r="AG796" s="12"/>
      <c r="AH796" s="12"/>
      <c r="AI796" s="12"/>
      <c r="AJ796" s="12"/>
      <c r="AK796" s="12"/>
      <c r="AL796" s="12"/>
      <c r="AM796" s="12"/>
      <c r="AN796" s="12"/>
      <c r="AO796" s="12"/>
      <c r="AP796" s="12"/>
      <c r="AQ796" s="12"/>
      <c r="AR796" s="12"/>
      <c r="AS796" s="12"/>
      <c r="AT796" s="12"/>
      <c r="AU796" s="12"/>
      <c r="AV796" s="12"/>
      <c r="AW796" s="12"/>
    </row>
    <row r="797" spans="1:49" ht="12" customHeight="1" x14ac:dyDescent="0.2">
      <c r="A797" s="7">
        <v>795</v>
      </c>
      <c r="B797" s="16" t="s">
        <v>660</v>
      </c>
      <c r="C797" s="16" t="s">
        <v>747</v>
      </c>
      <c r="D797" s="33" t="s">
        <v>2484</v>
      </c>
      <c r="E797" s="33">
        <v>209194</v>
      </c>
      <c r="F797" s="47" t="s">
        <v>637</v>
      </c>
      <c r="G797" s="8">
        <f>MIN(J797:AW797)</f>
        <v>0.98855324074074069</v>
      </c>
      <c r="H797" s="9">
        <f>COUNTA(J797:AW797)</f>
        <v>4</v>
      </c>
      <c r="I797" s="9">
        <f>INDEX(J$1:AW$1,MATCH(MIN(J797:AW797),J797:AW797,0))</f>
        <v>2014</v>
      </c>
      <c r="J797" s="43"/>
      <c r="K797" s="43">
        <v>1.190949074074074</v>
      </c>
      <c r="L797" s="43"/>
      <c r="M797" s="43"/>
      <c r="N797" s="43"/>
      <c r="O797" s="43">
        <v>1.0800810185185186</v>
      </c>
      <c r="P797" s="12"/>
      <c r="Q797" s="12"/>
      <c r="R797" s="12"/>
      <c r="S797" s="12"/>
      <c r="T797" s="12">
        <v>0.98855324074074069</v>
      </c>
      <c r="U797" s="12"/>
      <c r="V797" s="12"/>
      <c r="W797" s="12">
        <v>1.250173611111111</v>
      </c>
      <c r="X797" s="12"/>
      <c r="Y797" s="12"/>
      <c r="Z797" s="12"/>
      <c r="AA797" s="12"/>
      <c r="AB797" s="12"/>
      <c r="AC797" s="12"/>
      <c r="AD797" s="12"/>
      <c r="AE797" s="12"/>
      <c r="AF797" s="12"/>
      <c r="AG797" s="12"/>
      <c r="AH797" s="12"/>
      <c r="AI797" s="12"/>
      <c r="AJ797" s="12"/>
      <c r="AK797" s="12"/>
      <c r="AL797" s="12"/>
      <c r="AM797" s="12"/>
      <c r="AN797" s="12"/>
      <c r="AO797" s="12"/>
      <c r="AP797" s="12"/>
      <c r="AQ797" s="12"/>
      <c r="AR797" s="12"/>
      <c r="AS797" s="12"/>
      <c r="AT797" s="12"/>
      <c r="AU797" s="12"/>
      <c r="AV797" s="12"/>
      <c r="AW797" s="12"/>
    </row>
    <row r="798" spans="1:49" ht="12" customHeight="1" x14ac:dyDescent="0.2">
      <c r="A798" s="7">
        <v>796</v>
      </c>
      <c r="B798" s="16" t="s">
        <v>434</v>
      </c>
      <c r="C798" s="16" t="s">
        <v>200</v>
      </c>
      <c r="D798" s="16" t="s">
        <v>3069</v>
      </c>
      <c r="E798" s="33">
        <v>709846</v>
      </c>
      <c r="F798" s="25" t="s">
        <v>3745</v>
      </c>
      <c r="G798" s="8">
        <f>MIN(J798:AW798)</f>
        <v>0.98865740740740737</v>
      </c>
      <c r="H798" s="9">
        <f>COUNTA(J798:AW798)</f>
        <v>1</v>
      </c>
      <c r="I798" s="9">
        <f>INDEX(J$1:AW$1,MATCH(MIN(J798:AW798),J798:AW798,0))</f>
        <v>2023</v>
      </c>
      <c r="J798" s="43"/>
      <c r="K798" s="43"/>
      <c r="L798" s="43"/>
      <c r="M798" s="43">
        <v>0.98865740740740737</v>
      </c>
      <c r="N798" s="9"/>
      <c r="O798" s="9"/>
      <c r="P798" s="9"/>
      <c r="Q798" s="9"/>
      <c r="R798" s="9"/>
      <c r="S798" s="9"/>
      <c r="T798" s="9"/>
      <c r="U798" s="9"/>
      <c r="V798" s="9"/>
      <c r="W798" s="12"/>
      <c r="X798" s="9"/>
      <c r="Y798" s="7"/>
      <c r="Z798" s="7"/>
      <c r="AA798" s="7"/>
      <c r="AB798" s="7"/>
      <c r="AC798" s="7"/>
      <c r="AD798" s="7"/>
      <c r="AE798" s="7"/>
      <c r="AF798" s="7"/>
      <c r="AG798" s="7"/>
      <c r="AH798" s="7"/>
      <c r="AI798" s="7"/>
      <c r="AJ798" s="7"/>
      <c r="AK798" s="7"/>
      <c r="AL798" s="7"/>
      <c r="AM798" s="7"/>
      <c r="AN798" s="7"/>
      <c r="AO798" s="7"/>
      <c r="AP798" s="7"/>
      <c r="AQ798" s="7"/>
      <c r="AR798" s="7"/>
      <c r="AS798" s="12"/>
      <c r="AT798" s="12"/>
      <c r="AU798" s="12"/>
      <c r="AV798" s="12"/>
      <c r="AW798" s="12"/>
    </row>
    <row r="799" spans="1:49" ht="12" customHeight="1" x14ac:dyDescent="0.2">
      <c r="A799" s="7">
        <v>797</v>
      </c>
      <c r="B799" s="16" t="s">
        <v>3230</v>
      </c>
      <c r="C799" s="16" t="s">
        <v>1018</v>
      </c>
      <c r="D799" s="16" t="s">
        <v>3070</v>
      </c>
      <c r="E799" s="33">
        <v>337046</v>
      </c>
      <c r="F799" s="25" t="s">
        <v>3745</v>
      </c>
      <c r="G799" s="8">
        <f>MIN(J799:AW799)</f>
        <v>0.98890046296296286</v>
      </c>
      <c r="H799" s="9">
        <f>COUNTA(J799:AW799)</f>
        <v>1</v>
      </c>
      <c r="I799" s="9">
        <f>INDEX(J$1:AW$1,MATCH(MIN(J799:AW799),J799:AW799,0))</f>
        <v>2023</v>
      </c>
      <c r="J799" s="43"/>
      <c r="K799" s="43"/>
      <c r="L799" s="43"/>
      <c r="M799" s="43">
        <v>0.98890046296296286</v>
      </c>
      <c r="N799" s="9"/>
      <c r="O799" s="9"/>
      <c r="P799" s="9"/>
      <c r="Q799" s="9"/>
      <c r="R799" s="9"/>
      <c r="S799" s="9"/>
      <c r="T799" s="9"/>
      <c r="U799" s="9"/>
      <c r="V799" s="9"/>
      <c r="W799" s="12"/>
      <c r="X799" s="9"/>
      <c r="Y799" s="7"/>
      <c r="Z799" s="7"/>
      <c r="AA799" s="7"/>
      <c r="AB799" s="7"/>
      <c r="AC799" s="7"/>
      <c r="AD799" s="7"/>
      <c r="AE799" s="7"/>
      <c r="AF799" s="7"/>
      <c r="AG799" s="7"/>
      <c r="AH799" s="7"/>
      <c r="AI799" s="7"/>
      <c r="AJ799" s="7"/>
      <c r="AK799" s="7"/>
      <c r="AL799" s="7"/>
      <c r="AM799" s="7"/>
      <c r="AN799" s="7"/>
      <c r="AO799" s="7"/>
      <c r="AP799" s="7"/>
      <c r="AQ799" s="7"/>
      <c r="AR799" s="7"/>
      <c r="AS799" s="12"/>
      <c r="AT799" s="12"/>
      <c r="AU799" s="12"/>
      <c r="AV799" s="12"/>
      <c r="AW799" s="12"/>
    </row>
    <row r="800" spans="1:49" ht="12" customHeight="1" x14ac:dyDescent="0.2">
      <c r="A800" s="7">
        <v>798</v>
      </c>
      <c r="B800" s="16" t="s">
        <v>203</v>
      </c>
      <c r="C800" s="16" t="s">
        <v>853</v>
      </c>
      <c r="D800" s="33" t="s">
        <v>2270</v>
      </c>
      <c r="E800" s="33"/>
      <c r="F800" s="25" t="s">
        <v>3745</v>
      </c>
      <c r="G800" s="8">
        <f>MIN(J800:AW800)</f>
        <v>0.98893518518518519</v>
      </c>
      <c r="H800" s="9">
        <f>COUNTA(J800:AW800)</f>
        <v>1</v>
      </c>
      <c r="I800" s="9">
        <f>INDEX(J$1:AW$1,MATCH(MIN(J800:AW800),J800:AW800,0))</f>
        <v>2013</v>
      </c>
      <c r="J800" s="43"/>
      <c r="K800" s="43"/>
      <c r="L800" s="43"/>
      <c r="M800" s="43"/>
      <c r="N800" s="43"/>
      <c r="O800" s="17"/>
      <c r="P800" s="19"/>
      <c r="Q800" s="19"/>
      <c r="R800" s="19"/>
      <c r="S800" s="19"/>
      <c r="T800" s="19"/>
      <c r="U800" s="19">
        <v>0.98893518518518519</v>
      </c>
      <c r="V800" s="12"/>
      <c r="W800" s="12"/>
      <c r="X800" s="12"/>
      <c r="Y800" s="12"/>
      <c r="Z800" s="12"/>
      <c r="AA800" s="12"/>
      <c r="AB800" s="12"/>
      <c r="AC800" s="12"/>
      <c r="AD800" s="12"/>
      <c r="AE800" s="12"/>
      <c r="AF800" s="12"/>
      <c r="AG800" s="12"/>
      <c r="AH800" s="12"/>
      <c r="AI800" s="12"/>
      <c r="AJ800" s="12"/>
      <c r="AK800" s="12"/>
      <c r="AL800" s="12"/>
      <c r="AM800" s="12"/>
      <c r="AN800" s="12"/>
      <c r="AO800" s="12"/>
      <c r="AP800" s="12"/>
      <c r="AQ800" s="12"/>
      <c r="AR800" s="12"/>
      <c r="AS800" s="12"/>
      <c r="AT800" s="12"/>
      <c r="AU800" s="12"/>
      <c r="AV800" s="12"/>
      <c r="AW800" s="12"/>
    </row>
    <row r="801" spans="1:49" ht="12" customHeight="1" x14ac:dyDescent="0.2">
      <c r="A801" s="7">
        <v>799</v>
      </c>
      <c r="B801" s="34" t="s">
        <v>660</v>
      </c>
      <c r="C801" s="34" t="s">
        <v>1107</v>
      </c>
      <c r="D801" s="33" t="s">
        <v>2481</v>
      </c>
      <c r="E801" s="33">
        <v>50143</v>
      </c>
      <c r="F801" s="47" t="s">
        <v>637</v>
      </c>
      <c r="G801" s="8">
        <f>MIN(J801:AW801)</f>
        <v>0.98917824074074068</v>
      </c>
      <c r="H801" s="9">
        <f>COUNTA(J801:AW801)</f>
        <v>1</v>
      </c>
      <c r="I801" s="9">
        <f>INDEX(J$1:AW$1,MATCH(MIN(J801:AW801),J801:AW801,0))</f>
        <v>2018</v>
      </c>
      <c r="J801" s="43"/>
      <c r="K801" s="43"/>
      <c r="L801" s="43"/>
      <c r="M801" s="43"/>
      <c r="N801" s="43"/>
      <c r="O801" s="9"/>
      <c r="P801" s="43">
        <v>0.98917824074074068</v>
      </c>
      <c r="Q801" s="12"/>
      <c r="R801" s="12"/>
      <c r="S801" s="12"/>
      <c r="T801" s="12"/>
      <c r="U801" s="12"/>
      <c r="V801" s="12"/>
      <c r="W801" s="12"/>
      <c r="X801" s="12"/>
      <c r="Y801" s="12"/>
      <c r="Z801" s="12"/>
      <c r="AA801" s="12"/>
      <c r="AB801" s="12"/>
      <c r="AC801" s="12"/>
      <c r="AD801" s="12"/>
      <c r="AE801" s="12"/>
      <c r="AF801" s="12"/>
      <c r="AG801" s="12"/>
      <c r="AH801" s="12"/>
      <c r="AI801" s="12"/>
      <c r="AJ801" s="12"/>
      <c r="AK801" s="12"/>
      <c r="AL801" s="12"/>
      <c r="AM801" s="12"/>
      <c r="AN801" s="12"/>
      <c r="AO801" s="12"/>
      <c r="AP801" s="12"/>
      <c r="AQ801" s="12"/>
      <c r="AR801" s="12"/>
      <c r="AS801" s="12"/>
      <c r="AT801" s="12"/>
      <c r="AU801" s="12"/>
      <c r="AV801" s="12"/>
      <c r="AW801" s="12"/>
    </row>
    <row r="802" spans="1:49" ht="12" customHeight="1" x14ac:dyDescent="0.2">
      <c r="A802" s="7">
        <v>800</v>
      </c>
      <c r="B802" s="16" t="s">
        <v>292</v>
      </c>
      <c r="C802" s="16" t="s">
        <v>556</v>
      </c>
      <c r="D802" s="33" t="s">
        <v>1300</v>
      </c>
      <c r="E802" s="33">
        <v>486968</v>
      </c>
      <c r="F802" s="25" t="s">
        <v>3745</v>
      </c>
      <c r="G802" s="8">
        <f>MIN(J802:AW802)</f>
        <v>0.98929398148148151</v>
      </c>
      <c r="H802" s="9">
        <f>COUNTA(J802:AW802)</f>
        <v>5</v>
      </c>
      <c r="I802" s="9">
        <f>INDEX(J$1:AW$1,MATCH(MIN(J802:AW802),J802:AW802,0))</f>
        <v>2024</v>
      </c>
      <c r="J802" s="43"/>
      <c r="K802" s="43"/>
      <c r="L802" s="43">
        <v>0.98929398148148151</v>
      </c>
      <c r="M802" s="43"/>
      <c r="N802" s="43">
        <v>1.0374189814814814</v>
      </c>
      <c r="O802" s="17"/>
      <c r="P802" s="19"/>
      <c r="Q802" s="19"/>
      <c r="R802" s="8">
        <v>1.0316898148148148</v>
      </c>
      <c r="S802" s="19"/>
      <c r="T802" s="12">
        <v>1.0365162037037037</v>
      </c>
      <c r="U802" s="19">
        <v>1.1423842592592592</v>
      </c>
      <c r="V802" s="12"/>
      <c r="W802" s="12"/>
      <c r="X802" s="12"/>
      <c r="Y802" s="12"/>
      <c r="Z802" s="12"/>
      <c r="AA802" s="12"/>
      <c r="AB802" s="12"/>
      <c r="AC802" s="12"/>
      <c r="AD802" s="12"/>
      <c r="AE802" s="12"/>
      <c r="AF802" s="12"/>
      <c r="AG802" s="12"/>
      <c r="AH802" s="12"/>
      <c r="AI802" s="12"/>
      <c r="AJ802" s="12"/>
      <c r="AK802" s="12"/>
      <c r="AL802" s="12"/>
      <c r="AM802" s="12"/>
      <c r="AN802" s="12"/>
      <c r="AO802" s="12"/>
      <c r="AP802" s="12"/>
      <c r="AQ802" s="12"/>
      <c r="AR802" s="12"/>
      <c r="AS802" s="12"/>
      <c r="AT802" s="12"/>
      <c r="AU802" s="12"/>
      <c r="AV802" s="12"/>
      <c r="AW802" s="12"/>
    </row>
    <row r="803" spans="1:49" ht="12" customHeight="1" x14ac:dyDescent="0.2">
      <c r="A803" s="7">
        <v>801</v>
      </c>
      <c r="B803" s="35" t="s">
        <v>292</v>
      </c>
      <c r="C803" s="35" t="s">
        <v>534</v>
      </c>
      <c r="D803" s="33" t="s">
        <v>2661</v>
      </c>
      <c r="E803" s="33"/>
      <c r="F803" s="25" t="s">
        <v>3745</v>
      </c>
      <c r="G803" s="8">
        <f>MIN(J803:AW803)</f>
        <v>0.98949074074074073</v>
      </c>
      <c r="H803" s="9">
        <f>COUNTA(J803:AW803)</f>
        <v>1</v>
      </c>
      <c r="I803" s="9">
        <f>INDEX(J$1:AW$1,MATCH(MIN(J803:AW803),J803:AW803,0))</f>
        <v>2017</v>
      </c>
      <c r="J803" s="43"/>
      <c r="K803" s="43"/>
      <c r="L803" s="43"/>
      <c r="M803" s="43"/>
      <c r="N803" s="43"/>
      <c r="O803" s="9"/>
      <c r="P803" s="12"/>
      <c r="Q803" s="23">
        <v>0.98949074074074073</v>
      </c>
      <c r="R803" s="12"/>
      <c r="S803" s="12"/>
      <c r="T803" s="12"/>
      <c r="U803" s="12"/>
      <c r="V803" s="12"/>
      <c r="W803" s="12"/>
      <c r="X803" s="12"/>
      <c r="Y803" s="12"/>
      <c r="Z803" s="12"/>
      <c r="AA803" s="12"/>
      <c r="AB803" s="12"/>
      <c r="AC803" s="12"/>
      <c r="AD803" s="12"/>
      <c r="AE803" s="12"/>
      <c r="AF803" s="12"/>
      <c r="AG803" s="12"/>
      <c r="AH803" s="12"/>
      <c r="AI803" s="12"/>
      <c r="AJ803" s="12"/>
      <c r="AK803" s="12"/>
      <c r="AL803" s="12"/>
      <c r="AM803" s="12"/>
      <c r="AN803" s="12"/>
      <c r="AO803" s="12"/>
      <c r="AP803" s="12"/>
      <c r="AQ803" s="12"/>
      <c r="AR803" s="12"/>
      <c r="AS803" s="12"/>
      <c r="AT803" s="12"/>
      <c r="AU803" s="12"/>
      <c r="AV803" s="12"/>
      <c r="AW803" s="12"/>
    </row>
    <row r="804" spans="1:49" ht="12" customHeight="1" x14ac:dyDescent="0.2">
      <c r="A804" s="7">
        <v>802</v>
      </c>
      <c r="B804" s="16" t="s">
        <v>263</v>
      </c>
      <c r="C804" s="16" t="s">
        <v>231</v>
      </c>
      <c r="D804" s="33" t="s">
        <v>1723</v>
      </c>
      <c r="E804" s="33"/>
      <c r="F804" s="25" t="s">
        <v>3745</v>
      </c>
      <c r="G804" s="8">
        <f>MIN(J804:AW804)</f>
        <v>0.98952546296296295</v>
      </c>
      <c r="H804" s="9">
        <f>COUNTA(J804:AW804)</f>
        <v>1</v>
      </c>
      <c r="I804" s="9">
        <f>INDEX(J$1:AW$1,MATCH(MIN(J804:AW804),J804:AW804,0))</f>
        <v>2013</v>
      </c>
      <c r="J804" s="43"/>
      <c r="K804" s="43"/>
      <c r="L804" s="43"/>
      <c r="M804" s="43"/>
      <c r="N804" s="43"/>
      <c r="O804" s="17"/>
      <c r="P804" s="19"/>
      <c r="Q804" s="19"/>
      <c r="R804" s="19"/>
      <c r="S804" s="19"/>
      <c r="T804" s="19"/>
      <c r="U804" s="19">
        <v>0.98952546296296295</v>
      </c>
      <c r="V804" s="12"/>
      <c r="W804" s="12"/>
      <c r="X804" s="12"/>
      <c r="Y804" s="12"/>
      <c r="Z804" s="12"/>
      <c r="AA804" s="12"/>
      <c r="AB804" s="12"/>
      <c r="AC804" s="12"/>
      <c r="AD804" s="12"/>
      <c r="AE804" s="12"/>
      <c r="AF804" s="12"/>
      <c r="AG804" s="12"/>
      <c r="AH804" s="12"/>
      <c r="AI804" s="12"/>
      <c r="AJ804" s="12"/>
      <c r="AK804" s="12"/>
      <c r="AL804" s="12"/>
      <c r="AM804" s="12"/>
      <c r="AN804" s="12"/>
      <c r="AO804" s="12"/>
      <c r="AP804" s="12"/>
      <c r="AQ804" s="12"/>
      <c r="AR804" s="12"/>
      <c r="AS804" s="12"/>
      <c r="AT804" s="12"/>
      <c r="AU804" s="12"/>
      <c r="AV804" s="12"/>
      <c r="AW804" s="12"/>
    </row>
    <row r="805" spans="1:49" ht="12" customHeight="1" x14ac:dyDescent="0.2">
      <c r="A805" s="7">
        <v>803</v>
      </c>
      <c r="B805" s="16" t="s">
        <v>3409</v>
      </c>
      <c r="C805" s="16" t="s">
        <v>342</v>
      </c>
      <c r="D805" s="16" t="s">
        <v>3269</v>
      </c>
      <c r="E805" s="33">
        <v>635001</v>
      </c>
      <c r="F805" s="7" t="s">
        <v>3745</v>
      </c>
      <c r="G805" s="8">
        <f>MIN(J805:AW805)</f>
        <v>0.98957175925925922</v>
      </c>
      <c r="H805" s="9">
        <f>COUNTA(J805:AW805)</f>
        <v>1</v>
      </c>
      <c r="I805" s="9">
        <f>INDEX(J$1:AW$1,MATCH(MIN(J805:AW805),J805:AW805,0))</f>
        <v>2024</v>
      </c>
      <c r="J805" s="43"/>
      <c r="K805" s="43"/>
      <c r="L805" s="63">
        <v>0.98957175925925922</v>
      </c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12"/>
      <c r="X805" s="9"/>
      <c r="Y805" s="7"/>
      <c r="Z805" s="7"/>
      <c r="AA805" s="7"/>
      <c r="AB805" s="7"/>
      <c r="AC805" s="7"/>
      <c r="AD805" s="7"/>
      <c r="AE805" s="7"/>
      <c r="AF805" s="7"/>
      <c r="AG805" s="7"/>
      <c r="AH805" s="7"/>
      <c r="AI805" s="7"/>
      <c r="AJ805" s="7"/>
      <c r="AK805" s="7"/>
      <c r="AL805" s="7"/>
      <c r="AM805" s="7"/>
      <c r="AN805" s="7"/>
      <c r="AO805" s="7"/>
      <c r="AP805" s="7"/>
      <c r="AQ805" s="7"/>
      <c r="AR805" s="7"/>
      <c r="AS805" s="12"/>
      <c r="AT805" s="12"/>
      <c r="AU805" s="12"/>
      <c r="AV805" s="12"/>
      <c r="AW805" s="12"/>
    </row>
    <row r="806" spans="1:49" ht="12" customHeight="1" x14ac:dyDescent="0.2">
      <c r="A806" s="7">
        <v>804</v>
      </c>
      <c r="B806" s="35" t="s">
        <v>1590</v>
      </c>
      <c r="C806" s="35" t="s">
        <v>1634</v>
      </c>
      <c r="D806" s="33" t="s">
        <v>2725</v>
      </c>
      <c r="E806" s="33"/>
      <c r="F806" s="25" t="s">
        <v>3745</v>
      </c>
      <c r="G806" s="8">
        <f>MIN(J806:AW806)</f>
        <v>0.98960648148148145</v>
      </c>
      <c r="H806" s="9">
        <f>COUNTA(J806:AW806)</f>
        <v>1</v>
      </c>
      <c r="I806" s="9">
        <f>INDEX(J$1:AW$1,MATCH(MIN(J806:AW806),J806:AW806,0))</f>
        <v>2016</v>
      </c>
      <c r="J806" s="43"/>
      <c r="K806" s="43"/>
      <c r="L806" s="43"/>
      <c r="M806" s="43"/>
      <c r="N806" s="43"/>
      <c r="O806" s="9"/>
      <c r="P806" s="12"/>
      <c r="Q806" s="12"/>
      <c r="R806" s="8">
        <v>0.98960648148148145</v>
      </c>
      <c r="S806" s="12"/>
      <c r="T806" s="12"/>
      <c r="U806" s="12"/>
      <c r="V806" s="12"/>
      <c r="W806" s="12"/>
      <c r="X806" s="12"/>
      <c r="Y806" s="12"/>
      <c r="Z806" s="12"/>
      <c r="AA806" s="12"/>
      <c r="AB806" s="12"/>
      <c r="AC806" s="12"/>
      <c r="AD806" s="12"/>
      <c r="AE806" s="12"/>
      <c r="AF806" s="12"/>
      <c r="AG806" s="12"/>
      <c r="AH806" s="12"/>
      <c r="AI806" s="12"/>
      <c r="AJ806" s="12"/>
      <c r="AK806" s="12"/>
      <c r="AL806" s="12"/>
      <c r="AM806" s="12"/>
      <c r="AN806" s="12"/>
      <c r="AO806" s="12"/>
      <c r="AP806" s="12"/>
      <c r="AQ806" s="12"/>
      <c r="AR806" s="12"/>
      <c r="AS806" s="12"/>
      <c r="AT806" s="12"/>
      <c r="AU806" s="12"/>
      <c r="AV806" s="12"/>
      <c r="AW806" s="12"/>
    </row>
    <row r="807" spans="1:49" ht="12" customHeight="1" x14ac:dyDescent="0.2">
      <c r="A807" s="7">
        <v>805</v>
      </c>
      <c r="B807" s="16" t="s">
        <v>426</v>
      </c>
      <c r="C807" s="16" t="s">
        <v>425</v>
      </c>
      <c r="D807" s="33" t="s">
        <v>2849</v>
      </c>
      <c r="E807" s="33"/>
      <c r="F807" s="25" t="s">
        <v>3745</v>
      </c>
      <c r="G807" s="8">
        <f>MIN(J807:AW807)</f>
        <v>0.98979166666666663</v>
      </c>
      <c r="H807" s="9">
        <f>COUNTA(J807:AW807)</f>
        <v>1</v>
      </c>
      <c r="I807" s="9">
        <f>INDEX(J$1:AW$1,MATCH(MIN(J807:AW807),J807:AW807,0))</f>
        <v>2004</v>
      </c>
      <c r="J807" s="43"/>
      <c r="K807" s="43"/>
      <c r="L807" s="43"/>
      <c r="M807" s="43"/>
      <c r="N807" s="43"/>
      <c r="O807" s="9"/>
      <c r="P807" s="12"/>
      <c r="Q807" s="12"/>
      <c r="R807" s="12"/>
      <c r="S807" s="12"/>
      <c r="T807" s="12"/>
      <c r="U807" s="12"/>
      <c r="V807" s="12"/>
      <c r="W807" s="12"/>
      <c r="X807" s="12"/>
      <c r="Y807" s="12"/>
      <c r="Z807" s="12"/>
      <c r="AA807" s="12"/>
      <c r="AB807" s="12"/>
      <c r="AC807" s="12"/>
      <c r="AD807" s="12">
        <v>0.98979166666666663</v>
      </c>
      <c r="AE807" s="12"/>
      <c r="AF807" s="12"/>
      <c r="AG807" s="12"/>
      <c r="AH807" s="12"/>
      <c r="AI807" s="12"/>
      <c r="AJ807" s="12"/>
      <c r="AK807" s="12"/>
      <c r="AL807" s="12"/>
      <c r="AM807" s="12"/>
      <c r="AN807" s="12"/>
      <c r="AO807" s="12"/>
      <c r="AP807" s="12"/>
      <c r="AQ807" s="12"/>
      <c r="AR807" s="12"/>
      <c r="AS807" s="12"/>
      <c r="AT807" s="12"/>
      <c r="AU807" s="12"/>
      <c r="AV807" s="12"/>
      <c r="AW807" s="12"/>
    </row>
    <row r="808" spans="1:49" ht="12" customHeight="1" x14ac:dyDescent="0.2">
      <c r="A808" s="7">
        <v>806</v>
      </c>
      <c r="B808" s="16" t="s">
        <v>1465</v>
      </c>
      <c r="C808" s="16" t="s">
        <v>923</v>
      </c>
      <c r="D808" s="33" t="s">
        <v>1787</v>
      </c>
      <c r="E808" s="33"/>
      <c r="F808" s="25" t="s">
        <v>3745</v>
      </c>
      <c r="G808" s="8">
        <f>MIN(J808:AW808)</f>
        <v>0.98990740740740746</v>
      </c>
      <c r="H808" s="9">
        <f>COUNTA(J808:AW808)</f>
        <v>2</v>
      </c>
      <c r="I808" s="9">
        <f>INDEX(J$1:AW$1,MATCH(MIN(J808:AW808),J808:AW808,0))</f>
        <v>2017</v>
      </c>
      <c r="J808" s="43"/>
      <c r="K808" s="43"/>
      <c r="L808" s="43"/>
      <c r="M808" s="43"/>
      <c r="N808" s="43"/>
      <c r="O808" s="9"/>
      <c r="P808" s="12"/>
      <c r="Q808" s="23">
        <v>0.98990740740740746</v>
      </c>
      <c r="R808" s="12"/>
      <c r="S808" s="12"/>
      <c r="T808" s="12">
        <v>1.1051504629629629</v>
      </c>
      <c r="U808" s="12"/>
      <c r="V808" s="12"/>
      <c r="W808" s="12"/>
      <c r="X808" s="12"/>
      <c r="Y808" s="12"/>
      <c r="Z808" s="12"/>
      <c r="AA808" s="12"/>
      <c r="AB808" s="12"/>
      <c r="AC808" s="12"/>
      <c r="AD808" s="12"/>
      <c r="AE808" s="12"/>
      <c r="AF808" s="12"/>
      <c r="AG808" s="12"/>
      <c r="AH808" s="12"/>
      <c r="AI808" s="12"/>
      <c r="AJ808" s="12"/>
      <c r="AK808" s="12"/>
      <c r="AL808" s="12"/>
      <c r="AM808" s="12"/>
      <c r="AN808" s="12"/>
      <c r="AO808" s="12"/>
      <c r="AP808" s="12"/>
      <c r="AQ808" s="12"/>
      <c r="AR808" s="12"/>
      <c r="AS808" s="12"/>
      <c r="AT808" s="12"/>
      <c r="AU808" s="12"/>
      <c r="AV808" s="12"/>
      <c r="AW808" s="12"/>
    </row>
    <row r="809" spans="1:49" ht="12" customHeight="1" x14ac:dyDescent="0.2">
      <c r="A809" s="7">
        <v>807</v>
      </c>
      <c r="B809" s="36" t="s">
        <v>1490</v>
      </c>
      <c r="C809" s="36" t="s">
        <v>963</v>
      </c>
      <c r="D809" s="33" t="s">
        <v>1944</v>
      </c>
      <c r="E809" s="33">
        <v>179917</v>
      </c>
      <c r="F809" s="25" t="s">
        <v>3745</v>
      </c>
      <c r="G809" s="8">
        <f>MIN(J809:AW809)</f>
        <v>0.98991898148148139</v>
      </c>
      <c r="H809" s="9">
        <f>COUNTA(J809:AW809)</f>
        <v>3</v>
      </c>
      <c r="I809" s="9">
        <f>INDEX(J$1:AW$1,MATCH(MIN(J809:AW809),J809:AW809,0))</f>
        <v>2015</v>
      </c>
      <c r="J809" s="43"/>
      <c r="K809" s="43"/>
      <c r="L809" s="43"/>
      <c r="M809" s="43"/>
      <c r="N809" s="43"/>
      <c r="O809" s="9"/>
      <c r="P809" s="43">
        <v>1.1086574074074074</v>
      </c>
      <c r="Q809" s="12"/>
      <c r="R809" s="8">
        <v>1.0115393518518518</v>
      </c>
      <c r="S809" s="8">
        <v>0.98991898148148139</v>
      </c>
      <c r="T809" s="12"/>
      <c r="U809" s="12"/>
      <c r="V809" s="12"/>
      <c r="W809" s="12"/>
      <c r="X809" s="12"/>
      <c r="Y809" s="12"/>
      <c r="Z809" s="12"/>
      <c r="AA809" s="12"/>
      <c r="AB809" s="12"/>
      <c r="AC809" s="12"/>
      <c r="AD809" s="12"/>
      <c r="AE809" s="12"/>
      <c r="AF809" s="12"/>
      <c r="AG809" s="12"/>
      <c r="AH809" s="12"/>
      <c r="AI809" s="12"/>
      <c r="AJ809" s="12"/>
      <c r="AK809" s="12"/>
      <c r="AL809" s="12"/>
      <c r="AM809" s="12"/>
      <c r="AN809" s="12"/>
      <c r="AO809" s="12"/>
      <c r="AP809" s="12"/>
      <c r="AQ809" s="12"/>
      <c r="AR809" s="12"/>
      <c r="AS809" s="12"/>
      <c r="AT809" s="12"/>
      <c r="AU809" s="12"/>
      <c r="AV809" s="12"/>
      <c r="AW809" s="12"/>
    </row>
    <row r="810" spans="1:49" ht="12" customHeight="1" x14ac:dyDescent="0.2">
      <c r="A810" s="7">
        <v>808</v>
      </c>
      <c r="B810" s="16" t="s">
        <v>434</v>
      </c>
      <c r="C810" s="16" t="s">
        <v>529</v>
      </c>
      <c r="D810" s="33" t="s">
        <v>2208</v>
      </c>
      <c r="E810" s="33"/>
      <c r="F810" s="25" t="s">
        <v>3745</v>
      </c>
      <c r="G810" s="8">
        <f>MIN(J810:AW810)</f>
        <v>0.99002314814814818</v>
      </c>
      <c r="H810" s="9">
        <f>COUNTA(J810:AW810)</f>
        <v>2</v>
      </c>
      <c r="I810" s="9">
        <f>INDEX(J$1:AW$1,MATCH(MIN(J810:AW810),J810:AW810,0))</f>
        <v>2009</v>
      </c>
      <c r="J810" s="43"/>
      <c r="K810" s="43"/>
      <c r="L810" s="43"/>
      <c r="M810" s="43"/>
      <c r="N810" s="43"/>
      <c r="O810" s="9"/>
      <c r="P810" s="12"/>
      <c r="Q810" s="12"/>
      <c r="R810" s="12"/>
      <c r="S810" s="12"/>
      <c r="T810" s="12"/>
      <c r="U810" s="12"/>
      <c r="V810" s="12"/>
      <c r="W810" s="12"/>
      <c r="X810" s="12">
        <v>0.99182870370370368</v>
      </c>
      <c r="Y810" s="12">
        <v>0.99002314814814818</v>
      </c>
      <c r="Z810" s="12"/>
      <c r="AA810" s="12"/>
      <c r="AB810" s="12"/>
      <c r="AC810" s="12"/>
      <c r="AD810" s="12"/>
      <c r="AE810" s="12"/>
      <c r="AF810" s="12"/>
      <c r="AG810" s="12"/>
      <c r="AH810" s="12"/>
      <c r="AI810" s="12"/>
      <c r="AJ810" s="12"/>
      <c r="AK810" s="12"/>
      <c r="AL810" s="12"/>
      <c r="AM810" s="12"/>
      <c r="AN810" s="12"/>
      <c r="AO810" s="12"/>
      <c r="AP810" s="12"/>
      <c r="AQ810" s="12"/>
      <c r="AR810" s="12"/>
      <c r="AS810" s="12"/>
      <c r="AT810" s="12"/>
      <c r="AU810" s="12"/>
      <c r="AV810" s="12"/>
      <c r="AW810" s="12"/>
    </row>
    <row r="811" spans="1:49" ht="12" customHeight="1" x14ac:dyDescent="0.2">
      <c r="A811" s="7">
        <v>809</v>
      </c>
      <c r="B811" s="35" t="s">
        <v>853</v>
      </c>
      <c r="C811" s="35" t="s">
        <v>1011</v>
      </c>
      <c r="D811" s="33" t="s">
        <v>2997</v>
      </c>
      <c r="E811" s="33"/>
      <c r="F811" s="25" t="s">
        <v>3745</v>
      </c>
      <c r="G811" s="8">
        <f>MIN(J811:AW811)</f>
        <v>0.99004629629629637</v>
      </c>
      <c r="H811" s="9">
        <f>COUNTA(J811:AW811)</f>
        <v>1</v>
      </c>
      <c r="I811" s="9">
        <f>INDEX(J$1:AW$1,MATCH(MIN(J811:AW811),J811:AW811,0))</f>
        <v>2016</v>
      </c>
      <c r="J811" s="43"/>
      <c r="K811" s="43"/>
      <c r="L811" s="43"/>
      <c r="M811" s="43"/>
      <c r="N811" s="80"/>
      <c r="O811" s="80"/>
      <c r="P811" s="12"/>
      <c r="Q811" s="12"/>
      <c r="R811" s="8">
        <v>0.99004629629629637</v>
      </c>
      <c r="S811" s="12"/>
      <c r="T811" s="12"/>
      <c r="U811" s="12"/>
      <c r="V811" s="12"/>
      <c r="W811" s="12"/>
      <c r="X811" s="12"/>
      <c r="Y811" s="12"/>
      <c r="Z811" s="12"/>
      <c r="AA811" s="12"/>
      <c r="AB811" s="12"/>
      <c r="AC811" s="12"/>
      <c r="AD811" s="12"/>
      <c r="AE811" s="12"/>
      <c r="AF811" s="12"/>
      <c r="AG811" s="12"/>
      <c r="AH811" s="12"/>
      <c r="AI811" s="12"/>
      <c r="AJ811" s="12"/>
      <c r="AK811" s="12"/>
      <c r="AL811" s="12"/>
      <c r="AM811" s="12"/>
      <c r="AN811" s="12"/>
      <c r="AO811" s="12"/>
      <c r="AP811" s="12"/>
      <c r="AQ811" s="12"/>
      <c r="AR811" s="12"/>
      <c r="AS811" s="12"/>
      <c r="AT811" s="12"/>
      <c r="AU811" s="12"/>
      <c r="AV811" s="12"/>
      <c r="AW811" s="12"/>
    </row>
    <row r="812" spans="1:49" ht="12" customHeight="1" x14ac:dyDescent="0.2">
      <c r="A812" s="7">
        <v>810</v>
      </c>
      <c r="B812" s="34" t="s">
        <v>1516</v>
      </c>
      <c r="C812" s="34" t="s">
        <v>1108</v>
      </c>
      <c r="D812" s="33" t="s">
        <v>2244</v>
      </c>
      <c r="E812" s="33">
        <v>366344</v>
      </c>
      <c r="F812" s="25" t="s">
        <v>3745</v>
      </c>
      <c r="G812" s="8">
        <f>MIN(J812:AW812)</f>
        <v>0.99009259259259252</v>
      </c>
      <c r="H812" s="9">
        <f>COUNTA(J812:AW812)</f>
        <v>1</v>
      </c>
      <c r="I812" s="9">
        <f>INDEX(J$1:AW$1,MATCH(MIN(J812:AW812),J812:AW812,0))</f>
        <v>2018</v>
      </c>
      <c r="J812" s="43"/>
      <c r="K812" s="43"/>
      <c r="L812" s="43"/>
      <c r="M812" s="43"/>
      <c r="N812" s="43"/>
      <c r="O812" s="9"/>
      <c r="P812" s="43">
        <v>0.99009259259259252</v>
      </c>
      <c r="Q812" s="12"/>
      <c r="R812" s="12"/>
      <c r="S812" s="12"/>
      <c r="T812" s="12"/>
      <c r="U812" s="12"/>
      <c r="V812" s="12"/>
      <c r="W812" s="12"/>
      <c r="X812" s="12"/>
      <c r="Y812" s="12"/>
      <c r="Z812" s="12"/>
      <c r="AA812" s="12"/>
      <c r="AB812" s="12"/>
      <c r="AC812" s="12"/>
      <c r="AD812" s="12"/>
      <c r="AE812" s="12"/>
      <c r="AF812" s="12"/>
      <c r="AG812" s="12"/>
      <c r="AH812" s="12"/>
      <c r="AI812" s="12"/>
      <c r="AJ812" s="12"/>
      <c r="AK812" s="12"/>
      <c r="AL812" s="12"/>
      <c r="AM812" s="12"/>
      <c r="AN812" s="12"/>
      <c r="AO812" s="12"/>
      <c r="AP812" s="12"/>
      <c r="AQ812" s="12"/>
      <c r="AR812" s="12"/>
      <c r="AS812" s="12"/>
      <c r="AT812" s="12"/>
      <c r="AU812" s="12"/>
      <c r="AV812" s="12"/>
      <c r="AW812" s="12"/>
    </row>
    <row r="813" spans="1:49" ht="12" customHeight="1" x14ac:dyDescent="0.2">
      <c r="A813" s="7">
        <v>811</v>
      </c>
      <c r="B813" s="36" t="s">
        <v>1593</v>
      </c>
      <c r="C813" s="36" t="s">
        <v>492</v>
      </c>
      <c r="D813" s="33" t="s">
        <v>2756</v>
      </c>
      <c r="E813" s="33"/>
      <c r="F813" s="25" t="s">
        <v>3745</v>
      </c>
      <c r="G813" s="8">
        <f>MIN(J813:AW813)</f>
        <v>0.99015046296296294</v>
      </c>
      <c r="H813" s="9">
        <f>COUNTA(J813:AW813)</f>
        <v>1</v>
      </c>
      <c r="I813" s="9">
        <f>INDEX(J$1:AW$1,MATCH(MIN(J813:AW813),J813:AW813,0))</f>
        <v>2015</v>
      </c>
      <c r="J813" s="43"/>
      <c r="K813" s="43"/>
      <c r="L813" s="43"/>
      <c r="M813" s="43"/>
      <c r="N813" s="43"/>
      <c r="O813" s="9"/>
      <c r="P813" s="12"/>
      <c r="Q813" s="12"/>
      <c r="R813" s="12"/>
      <c r="S813" s="8">
        <v>0.99015046296296294</v>
      </c>
      <c r="T813" s="12"/>
      <c r="U813" s="12"/>
      <c r="V813" s="12"/>
      <c r="W813" s="12"/>
      <c r="X813" s="12"/>
      <c r="Y813" s="12"/>
      <c r="Z813" s="12"/>
      <c r="AA813" s="12"/>
      <c r="AB813" s="12"/>
      <c r="AC813" s="12"/>
      <c r="AD813" s="12"/>
      <c r="AE813" s="12"/>
      <c r="AF813" s="12"/>
      <c r="AG813" s="12"/>
      <c r="AH813" s="12"/>
      <c r="AI813" s="12"/>
      <c r="AJ813" s="12"/>
      <c r="AK813" s="12"/>
      <c r="AL813" s="12"/>
      <c r="AM813" s="12"/>
      <c r="AN813" s="12"/>
      <c r="AO813" s="12"/>
      <c r="AP813" s="12"/>
      <c r="AQ813" s="12"/>
      <c r="AR813" s="12"/>
      <c r="AS813" s="12"/>
      <c r="AT813" s="12"/>
      <c r="AU813" s="12"/>
      <c r="AV813" s="12"/>
      <c r="AW813" s="12"/>
    </row>
    <row r="814" spans="1:49" ht="12" customHeight="1" x14ac:dyDescent="0.2">
      <c r="A814" s="7">
        <v>812</v>
      </c>
      <c r="B814" s="35" t="s">
        <v>207</v>
      </c>
      <c r="C814" s="35" t="s">
        <v>1014</v>
      </c>
      <c r="D814" s="33" t="s">
        <v>2349</v>
      </c>
      <c r="E814" s="33">
        <v>348927</v>
      </c>
      <c r="F814" s="25" t="s">
        <v>3745</v>
      </c>
      <c r="G814" s="8">
        <f>MIN(J814:AW814)</f>
        <v>0.99016203703703709</v>
      </c>
      <c r="H814" s="9">
        <f>COUNTA(J814:AW814)</f>
        <v>2</v>
      </c>
      <c r="I814" s="9">
        <f>INDEX(J$1:AW$1,MATCH(MIN(J814:AW814),J814:AW814,0))</f>
        <v>2018</v>
      </c>
      <c r="J814" s="43"/>
      <c r="K814" s="43"/>
      <c r="L814" s="43"/>
      <c r="M814" s="43"/>
      <c r="N814" s="43"/>
      <c r="O814" s="9"/>
      <c r="P814" s="43">
        <v>0.99016203703703709</v>
      </c>
      <c r="Q814" s="12"/>
      <c r="R814" s="8">
        <v>1.0777314814814816</v>
      </c>
      <c r="S814" s="12"/>
      <c r="T814" s="12"/>
      <c r="U814" s="12"/>
      <c r="V814" s="12"/>
      <c r="W814" s="12"/>
      <c r="X814" s="12"/>
      <c r="Y814" s="12"/>
      <c r="Z814" s="12"/>
      <c r="AA814" s="12"/>
      <c r="AB814" s="12"/>
      <c r="AC814" s="12"/>
      <c r="AD814" s="12"/>
      <c r="AE814" s="12"/>
      <c r="AF814" s="12"/>
      <c r="AG814" s="12"/>
      <c r="AH814" s="12"/>
      <c r="AI814" s="12"/>
      <c r="AJ814" s="12"/>
      <c r="AK814" s="12"/>
      <c r="AL814" s="12"/>
      <c r="AM814" s="12"/>
      <c r="AN814" s="12"/>
      <c r="AO814" s="12"/>
      <c r="AP814" s="12"/>
      <c r="AQ814" s="12"/>
      <c r="AR814" s="12"/>
      <c r="AS814" s="12"/>
      <c r="AT814" s="12"/>
      <c r="AU814" s="12"/>
      <c r="AV814" s="12"/>
      <c r="AW814" s="12"/>
    </row>
    <row r="815" spans="1:49" ht="12" customHeight="1" x14ac:dyDescent="0.2">
      <c r="A815" s="7">
        <v>813</v>
      </c>
      <c r="B815" s="36" t="s">
        <v>235</v>
      </c>
      <c r="C815" s="36" t="s">
        <v>964</v>
      </c>
      <c r="D815" s="33" t="s">
        <v>2689</v>
      </c>
      <c r="E815" s="33"/>
      <c r="F815" s="25" t="s">
        <v>3745</v>
      </c>
      <c r="G815" s="8">
        <f>MIN(J815:AW815)</f>
        <v>0.99021990740740751</v>
      </c>
      <c r="H815" s="9">
        <f>COUNTA(J815:AW815)</f>
        <v>1</v>
      </c>
      <c r="I815" s="9">
        <f>INDEX(J$1:AW$1,MATCH(MIN(J815:AW815),J815:AW815,0))</f>
        <v>2015</v>
      </c>
      <c r="J815" s="43"/>
      <c r="K815" s="43"/>
      <c r="L815" s="43"/>
      <c r="M815" s="43"/>
      <c r="N815" s="43"/>
      <c r="O815" s="9"/>
      <c r="P815" s="12"/>
      <c r="Q815" s="12"/>
      <c r="R815" s="12"/>
      <c r="S815" s="8">
        <v>0.99021990740740751</v>
      </c>
      <c r="T815" s="12"/>
      <c r="U815" s="12"/>
      <c r="V815" s="12"/>
      <c r="W815" s="12"/>
      <c r="X815" s="12"/>
      <c r="Y815" s="12"/>
      <c r="Z815" s="12"/>
      <c r="AA815" s="12"/>
      <c r="AB815" s="12"/>
      <c r="AC815" s="12"/>
      <c r="AD815" s="12"/>
      <c r="AE815" s="12"/>
      <c r="AF815" s="12"/>
      <c r="AG815" s="12"/>
      <c r="AH815" s="12"/>
      <c r="AI815" s="12"/>
      <c r="AJ815" s="12"/>
      <c r="AK815" s="12"/>
      <c r="AL815" s="12"/>
      <c r="AM815" s="12"/>
      <c r="AN815" s="12"/>
      <c r="AO815" s="12"/>
      <c r="AP815" s="12"/>
      <c r="AQ815" s="12"/>
      <c r="AR815" s="12"/>
      <c r="AS815" s="12"/>
      <c r="AT815" s="12"/>
      <c r="AU815" s="12"/>
      <c r="AV815" s="12"/>
      <c r="AW815" s="12"/>
    </row>
    <row r="816" spans="1:49" ht="12" customHeight="1" x14ac:dyDescent="0.2">
      <c r="A816" s="7">
        <v>814</v>
      </c>
      <c r="B816" s="16" t="s">
        <v>263</v>
      </c>
      <c r="C816" s="16" t="s">
        <v>50</v>
      </c>
      <c r="D816" s="33" t="s">
        <v>1738</v>
      </c>
      <c r="E816" s="33"/>
      <c r="F816" s="25" t="s">
        <v>3745</v>
      </c>
      <c r="G816" s="8">
        <f>MIN(J816:AW816)</f>
        <v>0.990300925925926</v>
      </c>
      <c r="H816" s="9">
        <f>COUNTA(J816:AW816)</f>
        <v>1</v>
      </c>
      <c r="I816" s="9">
        <f>INDEX(J$1:AW$1,MATCH(MIN(J816:AW816),J816:AW816,0))</f>
        <v>2011</v>
      </c>
      <c r="J816" s="43"/>
      <c r="K816" s="43"/>
      <c r="L816" s="43"/>
      <c r="M816" s="43"/>
      <c r="N816" s="43"/>
      <c r="O816" s="9"/>
      <c r="P816" s="12"/>
      <c r="Q816" s="12"/>
      <c r="R816" s="12"/>
      <c r="S816" s="12"/>
      <c r="T816" s="12"/>
      <c r="U816" s="12"/>
      <c r="V816" s="12"/>
      <c r="W816" s="12">
        <v>0.990300925925926</v>
      </c>
      <c r="X816" s="12"/>
      <c r="Y816" s="12"/>
      <c r="Z816" s="12"/>
      <c r="AA816" s="12"/>
      <c r="AB816" s="12"/>
      <c r="AC816" s="12"/>
      <c r="AD816" s="12"/>
      <c r="AE816" s="12"/>
      <c r="AF816" s="12"/>
      <c r="AG816" s="12"/>
      <c r="AH816" s="12"/>
      <c r="AI816" s="12"/>
      <c r="AJ816" s="12"/>
      <c r="AK816" s="12"/>
      <c r="AL816" s="12"/>
      <c r="AM816" s="12"/>
      <c r="AN816" s="12"/>
      <c r="AO816" s="12"/>
      <c r="AP816" s="12"/>
      <c r="AQ816" s="12"/>
      <c r="AR816" s="12"/>
      <c r="AS816" s="12"/>
      <c r="AT816" s="12"/>
      <c r="AU816" s="12"/>
      <c r="AV816" s="12"/>
      <c r="AW816" s="12"/>
    </row>
    <row r="817" spans="1:49" ht="12" customHeight="1" x14ac:dyDescent="0.2">
      <c r="A817" s="7">
        <v>815</v>
      </c>
      <c r="B817" s="16" t="s">
        <v>457</v>
      </c>
      <c r="C817" s="16" t="s">
        <v>183</v>
      </c>
      <c r="D817" s="33" t="s">
        <v>2106</v>
      </c>
      <c r="E817" s="33"/>
      <c r="F817" s="25" t="s">
        <v>3745</v>
      </c>
      <c r="G817" s="8">
        <f>MIN(J817:AW817)</f>
        <v>0.99037037037037035</v>
      </c>
      <c r="H817" s="9">
        <f>COUNTA(J817:AW817)</f>
        <v>1</v>
      </c>
      <c r="I817" s="9">
        <f>INDEX(J$1:AW$1,MATCH(MIN(J817:AW817),J817:AW817,0))</f>
        <v>2011</v>
      </c>
      <c r="J817" s="43"/>
      <c r="K817" s="43"/>
      <c r="L817" s="43"/>
      <c r="M817" s="43"/>
      <c r="N817" s="43"/>
      <c r="O817" s="9"/>
      <c r="P817" s="12"/>
      <c r="Q817" s="12"/>
      <c r="R817" s="12"/>
      <c r="S817" s="12"/>
      <c r="T817" s="12"/>
      <c r="U817" s="12"/>
      <c r="V817" s="12"/>
      <c r="W817" s="12">
        <v>0.99037037037037035</v>
      </c>
      <c r="X817" s="12"/>
      <c r="Y817" s="12"/>
      <c r="Z817" s="12"/>
      <c r="AA817" s="12"/>
      <c r="AB817" s="12"/>
      <c r="AC817" s="12"/>
      <c r="AD817" s="12"/>
      <c r="AE817" s="12"/>
      <c r="AF817" s="12"/>
      <c r="AG817" s="12"/>
      <c r="AH817" s="12"/>
      <c r="AI817" s="12"/>
      <c r="AJ817" s="12"/>
      <c r="AK817" s="12"/>
      <c r="AL817" s="12"/>
      <c r="AM817" s="12"/>
      <c r="AN817" s="12"/>
      <c r="AO817" s="12"/>
      <c r="AP817" s="12"/>
      <c r="AQ817" s="12"/>
      <c r="AR817" s="12"/>
      <c r="AS817" s="12"/>
      <c r="AT817" s="12"/>
      <c r="AU817" s="12"/>
      <c r="AV817" s="12"/>
      <c r="AW817" s="12"/>
    </row>
    <row r="818" spans="1:49" ht="12" customHeight="1" x14ac:dyDescent="0.2">
      <c r="A818" s="7">
        <v>816</v>
      </c>
      <c r="B818" s="35" t="s">
        <v>1450</v>
      </c>
      <c r="C818" s="35" t="s">
        <v>1012</v>
      </c>
      <c r="D818" s="33" t="s">
        <v>1687</v>
      </c>
      <c r="E818" s="33"/>
      <c r="F818" s="47" t="s">
        <v>637</v>
      </c>
      <c r="G818" s="8">
        <f>MIN(J818:AW818)</f>
        <v>0.99040509259259257</v>
      </c>
      <c r="H818" s="9">
        <f>COUNTA(J818:AW818)</f>
        <v>1</v>
      </c>
      <c r="I818" s="9">
        <f>INDEX(J$1:AW$1,MATCH(MIN(J818:AW818),J818:AW818,0))</f>
        <v>2016</v>
      </c>
      <c r="J818" s="43"/>
      <c r="K818" s="43"/>
      <c r="L818" s="43"/>
      <c r="M818" s="43"/>
      <c r="N818" s="43"/>
      <c r="O818" s="9"/>
      <c r="P818" s="12"/>
      <c r="Q818" s="12"/>
      <c r="R818" s="8">
        <v>0.99040509259259257</v>
      </c>
      <c r="S818" s="12"/>
      <c r="T818" s="12"/>
      <c r="U818" s="12"/>
      <c r="V818" s="12"/>
      <c r="W818" s="12"/>
      <c r="X818" s="12"/>
      <c r="Y818" s="12"/>
      <c r="Z818" s="12"/>
      <c r="AA818" s="12"/>
      <c r="AB818" s="12"/>
      <c r="AC818" s="12"/>
      <c r="AD818" s="12"/>
      <c r="AE818" s="12"/>
      <c r="AF818" s="12"/>
      <c r="AG818" s="12"/>
      <c r="AH818" s="12"/>
      <c r="AI818" s="12"/>
      <c r="AJ818" s="12"/>
      <c r="AK818" s="12"/>
      <c r="AL818" s="12"/>
      <c r="AM818" s="12"/>
      <c r="AN818" s="12"/>
      <c r="AO818" s="12"/>
      <c r="AP818" s="12"/>
      <c r="AQ818" s="12"/>
      <c r="AR818" s="12"/>
      <c r="AS818" s="12"/>
      <c r="AT818" s="12"/>
      <c r="AU818" s="12"/>
      <c r="AV818" s="12"/>
      <c r="AW818" s="12"/>
    </row>
    <row r="819" spans="1:49" ht="12" customHeight="1" x14ac:dyDescent="0.2">
      <c r="A819" s="7">
        <v>817</v>
      </c>
      <c r="B819" s="34" t="s">
        <v>557</v>
      </c>
      <c r="C819" s="34" t="s">
        <v>1109</v>
      </c>
      <c r="D819" s="33" t="s">
        <v>1783</v>
      </c>
      <c r="E819" s="33">
        <v>178779</v>
      </c>
      <c r="F819" s="25" t="s">
        <v>3745</v>
      </c>
      <c r="G819" s="8">
        <f>MIN(J819:AW819)</f>
        <v>0.99077546296296293</v>
      </c>
      <c r="H819" s="9">
        <f>COUNTA(J819:AW819)</f>
        <v>1</v>
      </c>
      <c r="I819" s="9">
        <f>INDEX(J$1:AW$1,MATCH(MIN(J819:AW819),J819:AW819,0))</f>
        <v>2018</v>
      </c>
      <c r="J819" s="43"/>
      <c r="K819" s="43"/>
      <c r="L819" s="43"/>
      <c r="M819" s="43"/>
      <c r="N819" s="43"/>
      <c r="O819" s="9"/>
      <c r="P819" s="43">
        <v>0.99077546296296293</v>
      </c>
      <c r="Q819" s="12"/>
      <c r="R819" s="12"/>
      <c r="S819" s="12"/>
      <c r="T819" s="12"/>
      <c r="U819" s="12"/>
      <c r="V819" s="12"/>
      <c r="W819" s="12"/>
      <c r="X819" s="12"/>
      <c r="Y819" s="12"/>
      <c r="Z819" s="12"/>
      <c r="AA819" s="12"/>
      <c r="AB819" s="12"/>
      <c r="AC819" s="12"/>
      <c r="AD819" s="12"/>
      <c r="AE819" s="12"/>
      <c r="AF819" s="12"/>
      <c r="AG819" s="12"/>
      <c r="AH819" s="12"/>
      <c r="AI819" s="12"/>
      <c r="AJ819" s="12"/>
      <c r="AK819" s="12"/>
      <c r="AL819" s="12"/>
      <c r="AM819" s="12"/>
      <c r="AN819" s="12"/>
      <c r="AO819" s="12"/>
      <c r="AP819" s="12"/>
      <c r="AQ819" s="12"/>
      <c r="AR819" s="12"/>
      <c r="AS819" s="12"/>
      <c r="AT819" s="12"/>
      <c r="AU819" s="12"/>
      <c r="AV819" s="12"/>
      <c r="AW819" s="12"/>
    </row>
    <row r="820" spans="1:49" ht="12" customHeight="1" x14ac:dyDescent="0.2">
      <c r="A820" s="7">
        <v>818</v>
      </c>
      <c r="B820" s="16" t="s">
        <v>36</v>
      </c>
      <c r="C820" s="16" t="s">
        <v>3153</v>
      </c>
      <c r="D820" s="16" t="s">
        <v>3071</v>
      </c>
      <c r="E820" s="33">
        <v>567898</v>
      </c>
      <c r="F820" s="47" t="s">
        <v>637</v>
      </c>
      <c r="G820" s="8">
        <f>MIN(J820:AW820)</f>
        <v>0.99115740740740732</v>
      </c>
      <c r="H820" s="9">
        <f>COUNTA(J820:AW820)</f>
        <v>1</v>
      </c>
      <c r="I820" s="9">
        <f>INDEX(J$1:AW$1,MATCH(MIN(J820:AW820),J820:AW820,0))</f>
        <v>2023</v>
      </c>
      <c r="J820" s="43"/>
      <c r="K820" s="43"/>
      <c r="L820" s="43"/>
      <c r="M820" s="43">
        <v>0.99115740740740732</v>
      </c>
      <c r="N820" s="9"/>
      <c r="O820" s="9"/>
      <c r="P820" s="9"/>
      <c r="Q820" s="9"/>
      <c r="R820" s="9"/>
      <c r="S820" s="9"/>
      <c r="T820" s="9"/>
      <c r="U820" s="9"/>
      <c r="V820" s="9"/>
      <c r="W820" s="12"/>
      <c r="X820" s="9"/>
      <c r="Y820" s="7"/>
      <c r="Z820" s="7"/>
      <c r="AA820" s="7"/>
      <c r="AB820" s="7"/>
      <c r="AC820" s="7"/>
      <c r="AD820" s="7"/>
      <c r="AE820" s="7"/>
      <c r="AF820" s="7"/>
      <c r="AG820" s="7"/>
      <c r="AH820" s="7"/>
      <c r="AI820" s="7"/>
      <c r="AJ820" s="7"/>
      <c r="AK820" s="7"/>
      <c r="AL820" s="7"/>
      <c r="AM820" s="7"/>
      <c r="AN820" s="7"/>
      <c r="AO820" s="7"/>
      <c r="AP820" s="7"/>
      <c r="AQ820" s="7"/>
      <c r="AR820" s="7"/>
      <c r="AS820" s="12"/>
      <c r="AT820" s="12"/>
      <c r="AU820" s="12"/>
      <c r="AV820" s="12"/>
      <c r="AW820" s="12"/>
    </row>
    <row r="821" spans="1:49" ht="12" customHeight="1" x14ac:dyDescent="0.2">
      <c r="A821" s="7">
        <v>819</v>
      </c>
      <c r="B821" s="16" t="s">
        <v>207</v>
      </c>
      <c r="C821" s="16" t="s">
        <v>3650</v>
      </c>
      <c r="D821" s="33" t="s">
        <v>3539</v>
      </c>
      <c r="E821" s="33">
        <v>569698</v>
      </c>
      <c r="F821" s="25" t="s">
        <v>3745</v>
      </c>
      <c r="G821" s="8">
        <f>MIN(J821:AW821)</f>
        <v>0.9912037037037037</v>
      </c>
      <c r="H821" s="9">
        <f>COUNTA(J821:AW821)</f>
        <v>1</v>
      </c>
      <c r="I821" s="9">
        <f>INDEX(J$1:AW$1,MATCH(MIN(J821:AW821),J821:AW821,0))</f>
        <v>2025</v>
      </c>
      <c r="J821" s="43"/>
      <c r="K821" s="43">
        <v>0.9912037037037037</v>
      </c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12"/>
      <c r="X821" s="9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12"/>
      <c r="AT821" s="12"/>
      <c r="AU821" s="12"/>
      <c r="AV821" s="12"/>
      <c r="AW821" s="12"/>
    </row>
    <row r="822" spans="1:49" ht="12" customHeight="1" x14ac:dyDescent="0.2">
      <c r="A822" s="7">
        <v>820</v>
      </c>
      <c r="B822" s="16" t="s">
        <v>263</v>
      </c>
      <c r="C822" s="16" t="s">
        <v>3807</v>
      </c>
      <c r="D822" s="16" t="s">
        <v>3868</v>
      </c>
      <c r="E822" s="16">
        <v>632075</v>
      </c>
      <c r="F822" s="7" t="s">
        <v>3745</v>
      </c>
      <c r="G822" s="8">
        <f>MIN(J822:AW822)</f>
        <v>0.99152777777777779</v>
      </c>
      <c r="H822" s="9">
        <f>COUNTA(J822:AW822)</f>
        <v>1</v>
      </c>
      <c r="I822" s="9">
        <f>INDEX(J$1:AW$1,MATCH(MIN(J822:AW822),J822:AW822,0))</f>
        <v>2026</v>
      </c>
      <c r="J822" s="43">
        <v>0.99152777777777779</v>
      </c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12"/>
      <c r="X822" s="9"/>
      <c r="Y822" s="7"/>
      <c r="Z822" s="7"/>
      <c r="AA822" s="7"/>
      <c r="AB822" s="7"/>
      <c r="AC822" s="7"/>
      <c r="AD822" s="7"/>
      <c r="AE822" s="7"/>
      <c r="AF822" s="7"/>
      <c r="AG822" s="7"/>
      <c r="AH822" s="7"/>
      <c r="AI822" s="7"/>
      <c r="AJ822" s="7"/>
      <c r="AK822" s="7"/>
      <c r="AL822" s="7"/>
      <c r="AM822" s="7"/>
      <c r="AN822" s="7"/>
      <c r="AO822" s="7"/>
      <c r="AP822" s="7"/>
      <c r="AQ822" s="7"/>
      <c r="AR822" s="7"/>
      <c r="AS822" s="12"/>
      <c r="AT822" s="12"/>
      <c r="AU822" s="12"/>
      <c r="AV822" s="12"/>
      <c r="AW822" s="12"/>
    </row>
    <row r="823" spans="1:49" ht="12" customHeight="1" x14ac:dyDescent="0.2">
      <c r="A823" s="7">
        <v>821</v>
      </c>
      <c r="B823" s="16" t="s">
        <v>235</v>
      </c>
      <c r="C823" s="16" t="s">
        <v>236</v>
      </c>
      <c r="D823" s="33" t="s">
        <v>2697</v>
      </c>
      <c r="E823" s="33"/>
      <c r="F823" s="25" t="s">
        <v>3745</v>
      </c>
      <c r="G823" s="8">
        <f>MIN(J823:AW823)</f>
        <v>0.99153935185185194</v>
      </c>
      <c r="H823" s="9">
        <f>COUNTA(J823:AW823)</f>
        <v>1</v>
      </c>
      <c r="I823" s="9">
        <f>INDEX(J$1:AW$1,MATCH(MIN(J823:AW823),J823:AW823,0))</f>
        <v>2002</v>
      </c>
      <c r="J823" s="43"/>
      <c r="K823" s="43"/>
      <c r="L823" s="43"/>
      <c r="M823" s="43"/>
      <c r="N823" s="43"/>
      <c r="O823" s="9"/>
      <c r="P823" s="12"/>
      <c r="Q823" s="12"/>
      <c r="R823" s="12"/>
      <c r="S823" s="12"/>
      <c r="T823" s="12"/>
      <c r="U823" s="12"/>
      <c r="V823" s="12"/>
      <c r="W823" s="12"/>
      <c r="X823" s="12"/>
      <c r="Y823" s="12"/>
      <c r="Z823" s="12"/>
      <c r="AA823" s="12"/>
      <c r="AB823" s="12"/>
      <c r="AC823" s="12"/>
      <c r="AD823" s="12"/>
      <c r="AE823" s="12"/>
      <c r="AF823" s="12">
        <v>0.99153935185185194</v>
      </c>
      <c r="AG823" s="12"/>
      <c r="AH823" s="12"/>
      <c r="AI823" s="12"/>
      <c r="AJ823" s="12"/>
      <c r="AK823" s="12"/>
      <c r="AL823" s="12"/>
      <c r="AM823" s="12"/>
      <c r="AN823" s="12"/>
      <c r="AO823" s="12"/>
      <c r="AP823" s="12"/>
      <c r="AQ823" s="12"/>
      <c r="AR823" s="12"/>
      <c r="AS823" s="12"/>
      <c r="AT823" s="12"/>
      <c r="AU823" s="12"/>
      <c r="AV823" s="12"/>
      <c r="AW823" s="12"/>
    </row>
    <row r="824" spans="1:49" ht="12" customHeight="1" x14ac:dyDescent="0.2">
      <c r="A824" s="7">
        <v>822</v>
      </c>
      <c r="B824" s="16" t="s">
        <v>189</v>
      </c>
      <c r="C824" s="16" t="s">
        <v>1428</v>
      </c>
      <c r="D824" s="16" t="s">
        <v>3072</v>
      </c>
      <c r="E824" s="33">
        <v>28550</v>
      </c>
      <c r="F824" s="25" t="s">
        <v>3745</v>
      </c>
      <c r="G824" s="8">
        <f>MIN(J824:AW824)</f>
        <v>0.99159722222222213</v>
      </c>
      <c r="H824" s="9">
        <f>COUNTA(J824:AW824)</f>
        <v>1</v>
      </c>
      <c r="I824" s="9">
        <f>INDEX(J$1:AW$1,MATCH(MIN(J824:AW824),J824:AW824,0))</f>
        <v>2023</v>
      </c>
      <c r="J824" s="43"/>
      <c r="K824" s="43"/>
      <c r="L824" s="43"/>
      <c r="M824" s="43">
        <v>0.99159722222222213</v>
      </c>
      <c r="N824" s="9"/>
      <c r="O824" s="9"/>
      <c r="P824" s="9"/>
      <c r="Q824" s="9"/>
      <c r="R824" s="9"/>
      <c r="S824" s="9"/>
      <c r="T824" s="9"/>
      <c r="U824" s="9"/>
      <c r="V824" s="9"/>
      <c r="W824" s="12"/>
      <c r="X824" s="9"/>
      <c r="Y824" s="7"/>
      <c r="Z824" s="7"/>
      <c r="AA824" s="7"/>
      <c r="AB824" s="7"/>
      <c r="AC824" s="7"/>
      <c r="AD824" s="7"/>
      <c r="AE824" s="7"/>
      <c r="AF824" s="7"/>
      <c r="AG824" s="7"/>
      <c r="AH824" s="7"/>
      <c r="AI824" s="7"/>
      <c r="AJ824" s="7"/>
      <c r="AK824" s="7"/>
      <c r="AL824" s="7"/>
      <c r="AM824" s="7"/>
      <c r="AN824" s="7"/>
      <c r="AO824" s="7"/>
      <c r="AP824" s="7"/>
      <c r="AQ824" s="7"/>
      <c r="AR824" s="7"/>
      <c r="AS824" s="12"/>
      <c r="AT824" s="12"/>
      <c r="AU824" s="12"/>
      <c r="AV824" s="12"/>
      <c r="AW824" s="12"/>
    </row>
    <row r="825" spans="1:49" ht="12" customHeight="1" x14ac:dyDescent="0.2">
      <c r="A825" s="7">
        <v>823</v>
      </c>
      <c r="B825" s="16" t="s">
        <v>3410</v>
      </c>
      <c r="C825" s="16" t="s">
        <v>3411</v>
      </c>
      <c r="D825" s="16" t="s">
        <v>3270</v>
      </c>
      <c r="E825" s="33">
        <v>893539</v>
      </c>
      <c r="F825" s="7" t="s">
        <v>3745</v>
      </c>
      <c r="G825" s="8">
        <f>MIN(J825:AW825)</f>
        <v>0.99163194444444447</v>
      </c>
      <c r="H825" s="9">
        <f>COUNTA(J825:AW825)</f>
        <v>1</v>
      </c>
      <c r="I825" s="9">
        <f>INDEX(J$1:AW$1,MATCH(MIN(J825:AW825),J825:AW825,0))</f>
        <v>2024</v>
      </c>
      <c r="J825" s="43"/>
      <c r="K825" s="43"/>
      <c r="L825" s="63">
        <v>0.99163194444444447</v>
      </c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12"/>
      <c r="X825" s="9"/>
      <c r="Y825" s="7"/>
      <c r="Z825" s="7"/>
      <c r="AA825" s="7"/>
      <c r="AB825" s="7"/>
      <c r="AC825" s="7"/>
      <c r="AD825" s="7"/>
      <c r="AE825" s="7"/>
      <c r="AF825" s="7"/>
      <c r="AG825" s="7"/>
      <c r="AH825" s="7"/>
      <c r="AI825" s="7"/>
      <c r="AJ825" s="7"/>
      <c r="AK825" s="7"/>
      <c r="AL825" s="7"/>
      <c r="AM825" s="7"/>
      <c r="AN825" s="7"/>
      <c r="AO825" s="7"/>
      <c r="AP825" s="7"/>
      <c r="AQ825" s="7"/>
      <c r="AR825" s="7"/>
      <c r="AS825" s="12"/>
      <c r="AT825" s="12"/>
      <c r="AU825" s="12"/>
      <c r="AV825" s="12"/>
      <c r="AW825" s="12"/>
    </row>
    <row r="826" spans="1:49" ht="12" customHeight="1" x14ac:dyDescent="0.2">
      <c r="A826" s="7">
        <v>824</v>
      </c>
      <c r="B826" s="50" t="s">
        <v>1461</v>
      </c>
      <c r="C826" s="50" t="s">
        <v>1195</v>
      </c>
      <c r="D826" s="33" t="s">
        <v>1774</v>
      </c>
      <c r="E826" s="33">
        <v>429394</v>
      </c>
      <c r="F826" s="25" t="s">
        <v>3745</v>
      </c>
      <c r="G826" s="8">
        <f>MIN(J826:AW826)</f>
        <v>0.99171296296296296</v>
      </c>
      <c r="H826" s="9">
        <f>COUNTA(J826:AW826)</f>
        <v>1</v>
      </c>
      <c r="I826" s="9">
        <f>INDEX(J$1:AW$1,MATCH(MIN(J826:AW826),J826:AW826,0))</f>
        <v>2019</v>
      </c>
      <c r="J826" s="43"/>
      <c r="K826" s="43"/>
      <c r="L826" s="43"/>
      <c r="M826" s="43"/>
      <c r="N826" s="43"/>
      <c r="O826" s="51">
        <v>0.99171296296296296</v>
      </c>
      <c r="P826" s="9"/>
      <c r="Q826" s="9"/>
      <c r="R826" s="9"/>
      <c r="S826" s="9"/>
      <c r="T826" s="9"/>
      <c r="U826" s="9"/>
      <c r="V826" s="9"/>
      <c r="W826" s="12"/>
      <c r="X826" s="9"/>
      <c r="Y826" s="7"/>
      <c r="Z826" s="7"/>
      <c r="AA826" s="7"/>
      <c r="AB826" s="7"/>
      <c r="AC826" s="7"/>
      <c r="AD826" s="7"/>
      <c r="AE826" s="7"/>
      <c r="AF826" s="7"/>
      <c r="AG826" s="7"/>
      <c r="AH826" s="7"/>
      <c r="AI826" s="7"/>
      <c r="AJ826" s="7"/>
      <c r="AK826" s="7"/>
      <c r="AL826" s="7"/>
      <c r="AM826" s="7"/>
      <c r="AN826" s="7"/>
      <c r="AO826" s="7"/>
      <c r="AP826" s="7"/>
      <c r="AQ826" s="7"/>
      <c r="AR826" s="7"/>
      <c r="AS826" s="12"/>
      <c r="AT826" s="12"/>
      <c r="AU826" s="12"/>
      <c r="AV826" s="12"/>
      <c r="AW826" s="12"/>
    </row>
    <row r="827" spans="1:49" ht="12" customHeight="1" x14ac:dyDescent="0.2">
      <c r="A827" s="7">
        <v>825</v>
      </c>
      <c r="B827" s="34" t="s">
        <v>348</v>
      </c>
      <c r="C827" s="34" t="s">
        <v>512</v>
      </c>
      <c r="D827" s="33" t="s">
        <v>1335</v>
      </c>
      <c r="E827" s="33">
        <v>411409</v>
      </c>
      <c r="F827" s="47" t="s">
        <v>637</v>
      </c>
      <c r="G827" s="8">
        <f>MIN(J827:AW827)</f>
        <v>0.99221064814814808</v>
      </c>
      <c r="H827" s="9">
        <f>COUNTA(J827:AW827)</f>
        <v>2</v>
      </c>
      <c r="I827" s="9">
        <f>INDEX(J$1:AW$1,MATCH(MIN(J827:AW827),J827:AW827,0))</f>
        <v>2018</v>
      </c>
      <c r="J827" s="43"/>
      <c r="K827" s="43"/>
      <c r="L827" s="43"/>
      <c r="M827" s="43"/>
      <c r="N827" s="43">
        <v>1.2071990740740741</v>
      </c>
      <c r="O827" s="9"/>
      <c r="P827" s="43">
        <v>0.99221064814814808</v>
      </c>
      <c r="Q827" s="12"/>
      <c r="R827" s="12"/>
      <c r="S827" s="12"/>
      <c r="T827" s="12"/>
      <c r="U827" s="12"/>
      <c r="V827" s="12"/>
      <c r="W827" s="12"/>
      <c r="X827" s="12"/>
      <c r="Y827" s="12"/>
      <c r="Z827" s="12"/>
      <c r="AA827" s="12"/>
      <c r="AB827" s="12"/>
      <c r="AC827" s="12"/>
      <c r="AD827" s="12"/>
      <c r="AE827" s="12"/>
      <c r="AF827" s="12"/>
      <c r="AG827" s="12"/>
      <c r="AH827" s="12"/>
      <c r="AI827" s="12"/>
      <c r="AJ827" s="12"/>
      <c r="AK827" s="12"/>
      <c r="AL827" s="12"/>
      <c r="AM827" s="12"/>
      <c r="AN827" s="12"/>
      <c r="AO827" s="12"/>
      <c r="AP827" s="12"/>
      <c r="AQ827" s="12"/>
      <c r="AR827" s="12"/>
      <c r="AS827" s="12"/>
      <c r="AT827" s="12"/>
      <c r="AU827" s="12"/>
      <c r="AV827" s="12"/>
      <c r="AW827" s="12"/>
    </row>
    <row r="828" spans="1:49" ht="12" customHeight="1" x14ac:dyDescent="0.2">
      <c r="A828" s="7">
        <v>826</v>
      </c>
      <c r="B828" s="16" t="s">
        <v>3412</v>
      </c>
      <c r="C828" s="16" t="s">
        <v>3413</v>
      </c>
      <c r="D828" s="16" t="s">
        <v>3271</v>
      </c>
      <c r="E828" s="33">
        <v>800649</v>
      </c>
      <c r="F828" s="7" t="s">
        <v>3745</v>
      </c>
      <c r="G828" s="8">
        <f>MIN(J828:AW828)</f>
        <v>0.99231481481481476</v>
      </c>
      <c r="H828" s="9">
        <f>COUNTA(J828:AW828)</f>
        <v>1</v>
      </c>
      <c r="I828" s="9">
        <f>INDEX(J$1:AW$1,MATCH(MIN(J828:AW828),J828:AW828,0))</f>
        <v>2024</v>
      </c>
      <c r="J828" s="43"/>
      <c r="K828" s="43"/>
      <c r="L828" s="63">
        <v>0.99231481481481476</v>
      </c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12"/>
      <c r="X828" s="9"/>
      <c r="Y828" s="7"/>
      <c r="Z828" s="7"/>
      <c r="AA828" s="7"/>
      <c r="AB828" s="7"/>
      <c r="AC828" s="7"/>
      <c r="AD828" s="7"/>
      <c r="AE828" s="7"/>
      <c r="AF828" s="7"/>
      <c r="AG828" s="7"/>
      <c r="AH828" s="7"/>
      <c r="AI828" s="7"/>
      <c r="AJ828" s="7"/>
      <c r="AK828" s="7"/>
      <c r="AL828" s="7"/>
      <c r="AM828" s="7"/>
      <c r="AN828" s="7"/>
      <c r="AO828" s="7"/>
      <c r="AP828" s="7"/>
      <c r="AQ828" s="7"/>
      <c r="AR828" s="7"/>
      <c r="AS828" s="12"/>
      <c r="AT828" s="12"/>
      <c r="AU828" s="12"/>
      <c r="AV828" s="12"/>
      <c r="AW828" s="12"/>
    </row>
    <row r="829" spans="1:49" ht="12" customHeight="1" x14ac:dyDescent="0.2">
      <c r="A829" s="7">
        <v>827</v>
      </c>
      <c r="B829" s="34" t="s">
        <v>1587</v>
      </c>
      <c r="C829" s="34" t="s">
        <v>1110</v>
      </c>
      <c r="D829" s="33" t="s">
        <v>2655</v>
      </c>
      <c r="E829" s="33">
        <v>415291</v>
      </c>
      <c r="F829" s="47" t="s">
        <v>637</v>
      </c>
      <c r="G829" s="8">
        <f>MIN(J829:AW829)</f>
        <v>0.99239583333333325</v>
      </c>
      <c r="H829" s="9">
        <f>COUNTA(J829:AW829)</f>
        <v>1</v>
      </c>
      <c r="I829" s="9">
        <f>INDEX(J$1:AW$1,MATCH(MIN(J829:AW829),J829:AW829,0))</f>
        <v>2018</v>
      </c>
      <c r="J829" s="43"/>
      <c r="K829" s="43"/>
      <c r="L829" s="43"/>
      <c r="M829" s="43"/>
      <c r="N829" s="43"/>
      <c r="O829" s="9"/>
      <c r="P829" s="43">
        <v>0.99239583333333325</v>
      </c>
      <c r="Q829" s="12"/>
      <c r="R829" s="12"/>
      <c r="S829" s="12"/>
      <c r="T829" s="12"/>
      <c r="U829" s="12"/>
      <c r="V829" s="12"/>
      <c r="W829" s="12"/>
      <c r="X829" s="12"/>
      <c r="Y829" s="12"/>
      <c r="Z829" s="12"/>
      <c r="AA829" s="12"/>
      <c r="AB829" s="12"/>
      <c r="AC829" s="12"/>
      <c r="AD829" s="12"/>
      <c r="AE829" s="12"/>
      <c r="AF829" s="12"/>
      <c r="AG829" s="12"/>
      <c r="AH829" s="12"/>
      <c r="AI829" s="12"/>
      <c r="AJ829" s="12"/>
      <c r="AK829" s="12"/>
      <c r="AL829" s="12"/>
      <c r="AM829" s="12"/>
      <c r="AN829" s="12"/>
      <c r="AO829" s="12"/>
      <c r="AP829" s="12"/>
      <c r="AQ829" s="12"/>
      <c r="AR829" s="12"/>
      <c r="AS829" s="12"/>
      <c r="AT829" s="12"/>
      <c r="AU829" s="12"/>
      <c r="AV829" s="12"/>
      <c r="AW829" s="12"/>
    </row>
    <row r="830" spans="1:49" ht="12" customHeight="1" x14ac:dyDescent="0.2">
      <c r="A830" s="7">
        <v>828</v>
      </c>
      <c r="B830" s="16" t="s">
        <v>197</v>
      </c>
      <c r="C830" s="16" t="s">
        <v>801</v>
      </c>
      <c r="D830" s="33" t="s">
        <v>2113</v>
      </c>
      <c r="E830" s="33"/>
      <c r="F830" s="25" t="s">
        <v>3745</v>
      </c>
      <c r="G830" s="8">
        <f>MIN(J830:AW830)</f>
        <v>0.99245370370370367</v>
      </c>
      <c r="H830" s="9">
        <f>COUNTA(J830:AW830)</f>
        <v>3</v>
      </c>
      <c r="I830" s="9">
        <f>INDEX(J$1:AW$1,MATCH(MIN(J830:AW830),J830:AW830,0))</f>
        <v>2014</v>
      </c>
      <c r="J830" s="43"/>
      <c r="K830" s="43"/>
      <c r="L830" s="43"/>
      <c r="M830" s="43"/>
      <c r="N830" s="78"/>
      <c r="O830" s="80"/>
      <c r="P830" s="12"/>
      <c r="Q830" s="12"/>
      <c r="R830" s="12"/>
      <c r="S830" s="12"/>
      <c r="T830" s="12">
        <v>0.99245370370370367</v>
      </c>
      <c r="U830" s="19">
        <v>1.0435185185185185</v>
      </c>
      <c r="V830" s="12">
        <v>1.1017476851851853</v>
      </c>
      <c r="W830" s="12"/>
      <c r="X830" s="12"/>
      <c r="Y830" s="12"/>
      <c r="Z830" s="12"/>
      <c r="AA830" s="12"/>
      <c r="AB830" s="12"/>
      <c r="AC830" s="12"/>
      <c r="AD830" s="12"/>
      <c r="AE830" s="12"/>
      <c r="AF830" s="12"/>
      <c r="AG830" s="12"/>
      <c r="AH830" s="12"/>
      <c r="AI830" s="12"/>
      <c r="AJ830" s="12"/>
      <c r="AK830" s="12"/>
      <c r="AL830" s="12"/>
      <c r="AM830" s="12"/>
      <c r="AN830" s="12"/>
      <c r="AO830" s="12"/>
      <c r="AP830" s="12"/>
      <c r="AQ830" s="12"/>
      <c r="AR830" s="12"/>
      <c r="AS830" s="12"/>
      <c r="AT830" s="12"/>
      <c r="AU830" s="12"/>
      <c r="AV830" s="12"/>
      <c r="AW830" s="12"/>
    </row>
    <row r="831" spans="1:49" ht="12" customHeight="1" x14ac:dyDescent="0.2">
      <c r="A831" s="7">
        <v>829</v>
      </c>
      <c r="B831" s="16" t="s">
        <v>1471</v>
      </c>
      <c r="C831" s="16" t="s">
        <v>521</v>
      </c>
      <c r="D831" s="33" t="s">
        <v>3540</v>
      </c>
      <c r="E831" s="33">
        <v>781007</v>
      </c>
      <c r="F831" s="25" t="s">
        <v>3745</v>
      </c>
      <c r="G831" s="8">
        <f>MIN(J831:AW831)</f>
        <v>0.99281249999999999</v>
      </c>
      <c r="H831" s="9">
        <f>COUNTA(J831:AW831)</f>
        <v>1</v>
      </c>
      <c r="I831" s="9">
        <f>INDEX(J$1:AW$1,MATCH(MIN(J831:AW831),J831:AW831,0))</f>
        <v>2025</v>
      </c>
      <c r="J831" s="43"/>
      <c r="K831" s="43">
        <v>0.99281249999999999</v>
      </c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12"/>
      <c r="X831" s="9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12"/>
      <c r="AT831" s="12"/>
      <c r="AU831" s="12"/>
      <c r="AV831" s="12"/>
      <c r="AW831" s="12"/>
    </row>
    <row r="832" spans="1:49" ht="12" customHeight="1" x14ac:dyDescent="0.2">
      <c r="A832" s="7">
        <v>830</v>
      </c>
      <c r="B832" s="16" t="s">
        <v>366</v>
      </c>
      <c r="C832" s="16" t="s">
        <v>561</v>
      </c>
      <c r="D832" s="33" t="s">
        <v>1744</v>
      </c>
      <c r="E832" s="33"/>
      <c r="F832" s="25" t="s">
        <v>3745</v>
      </c>
      <c r="G832" s="8">
        <f>MIN(J832:AW832)</f>
        <v>0.99375000000000002</v>
      </c>
      <c r="H832" s="9">
        <f>COUNTA(J832:AW832)</f>
        <v>1</v>
      </c>
      <c r="I832" s="9">
        <f>INDEX(J$1:AW$1,MATCH(MIN(J832:AW832),J832:AW832,0))</f>
        <v>1997</v>
      </c>
      <c r="J832" s="43"/>
      <c r="K832" s="43"/>
      <c r="L832" s="43"/>
      <c r="M832" s="43"/>
      <c r="N832" s="43"/>
      <c r="O832" s="9"/>
      <c r="P832" s="12"/>
      <c r="Q832" s="12"/>
      <c r="R832" s="12"/>
      <c r="S832" s="12"/>
      <c r="T832" s="12"/>
      <c r="U832" s="12"/>
      <c r="V832" s="12"/>
      <c r="W832" s="12"/>
      <c r="X832" s="12"/>
      <c r="Y832" s="12"/>
      <c r="Z832" s="12"/>
      <c r="AA832" s="12"/>
      <c r="AB832" s="12"/>
      <c r="AC832" s="12"/>
      <c r="AD832" s="12"/>
      <c r="AE832" s="12"/>
      <c r="AF832" s="12"/>
      <c r="AG832" s="12"/>
      <c r="AH832" s="12"/>
      <c r="AI832" s="12"/>
      <c r="AJ832" s="12"/>
      <c r="AK832" s="12">
        <v>0.99375000000000002</v>
      </c>
      <c r="AL832" s="12"/>
      <c r="AM832" s="12"/>
      <c r="AN832" s="12"/>
      <c r="AO832" s="12"/>
      <c r="AP832" s="12"/>
      <c r="AQ832" s="12"/>
      <c r="AR832" s="12"/>
      <c r="AS832" s="12"/>
      <c r="AT832" s="12"/>
      <c r="AU832" s="12"/>
      <c r="AV832" s="12"/>
      <c r="AW832" s="12"/>
    </row>
    <row r="833" spans="1:49" ht="12" customHeight="1" x14ac:dyDescent="0.2">
      <c r="A833" s="7">
        <v>831</v>
      </c>
      <c r="B833" s="16" t="s">
        <v>189</v>
      </c>
      <c r="C833" s="16" t="s">
        <v>307</v>
      </c>
      <c r="D833" s="33" t="s">
        <v>1980</v>
      </c>
      <c r="E833" s="33"/>
      <c r="F833" s="25" t="s">
        <v>3745</v>
      </c>
      <c r="G833" s="8">
        <f>MIN(J833:AW833)</f>
        <v>0.99381944444444448</v>
      </c>
      <c r="H833" s="9">
        <f>COUNTA(J833:AW833)</f>
        <v>1</v>
      </c>
      <c r="I833" s="9">
        <f>INDEX(J$1:AW$1,MATCH(MIN(J833:AW833),J833:AW833,0))</f>
        <v>2006</v>
      </c>
      <c r="J833" s="43"/>
      <c r="K833" s="43"/>
      <c r="L833" s="43"/>
      <c r="M833" s="43"/>
      <c r="N833" s="43"/>
      <c r="O833" s="9"/>
      <c r="P833" s="12"/>
      <c r="Q833" s="12"/>
      <c r="R833" s="12"/>
      <c r="S833" s="12"/>
      <c r="T833" s="12"/>
      <c r="U833" s="12"/>
      <c r="V833" s="12"/>
      <c r="W833" s="12"/>
      <c r="X833" s="12"/>
      <c r="Y833" s="12"/>
      <c r="Z833" s="12"/>
      <c r="AA833" s="12"/>
      <c r="AB833" s="12">
        <v>0.99381944444444448</v>
      </c>
      <c r="AC833" s="12"/>
      <c r="AD833" s="12"/>
      <c r="AE833" s="12"/>
      <c r="AF833" s="12"/>
      <c r="AG833" s="12"/>
      <c r="AH833" s="12"/>
      <c r="AI833" s="12"/>
      <c r="AJ833" s="12"/>
      <c r="AK833" s="12"/>
      <c r="AL833" s="12"/>
      <c r="AM833" s="12"/>
      <c r="AN833" s="12"/>
      <c r="AO833" s="12"/>
      <c r="AP833" s="12"/>
      <c r="AQ833" s="12"/>
      <c r="AR833" s="12"/>
      <c r="AS833" s="12"/>
      <c r="AT833" s="12"/>
      <c r="AU833" s="12"/>
      <c r="AV833" s="12"/>
      <c r="AW833" s="12"/>
    </row>
    <row r="834" spans="1:49" ht="12" customHeight="1" x14ac:dyDescent="0.2">
      <c r="A834" s="7">
        <v>832</v>
      </c>
      <c r="B834" s="36" t="s">
        <v>660</v>
      </c>
      <c r="C834" s="36" t="s">
        <v>691</v>
      </c>
      <c r="D834" s="33" t="s">
        <v>2483</v>
      </c>
      <c r="E834" s="33">
        <v>272230</v>
      </c>
      <c r="F834" s="25" t="s">
        <v>3745</v>
      </c>
      <c r="G834" s="8">
        <f>MIN(J834:AW834)</f>
        <v>0.99391203703703701</v>
      </c>
      <c r="H834" s="9">
        <f>COUNTA(J834:AW834)</f>
        <v>2</v>
      </c>
      <c r="I834" s="9">
        <f>INDEX(J$1:AW$1,MATCH(MIN(J834:AW834),J834:AW834,0))</f>
        <v>2018</v>
      </c>
      <c r="J834" s="43"/>
      <c r="K834" s="43"/>
      <c r="L834" s="43"/>
      <c r="M834" s="43"/>
      <c r="N834" s="43"/>
      <c r="O834" s="9"/>
      <c r="P834" s="43">
        <v>0.99391203703703701</v>
      </c>
      <c r="Q834" s="12"/>
      <c r="R834" s="12"/>
      <c r="S834" s="8">
        <v>1.0706134259259259</v>
      </c>
      <c r="T834" s="12"/>
      <c r="U834" s="12"/>
      <c r="V834" s="12"/>
      <c r="W834" s="12"/>
      <c r="X834" s="12"/>
      <c r="Y834" s="12"/>
      <c r="Z834" s="12"/>
      <c r="AA834" s="12"/>
      <c r="AB834" s="12"/>
      <c r="AC834" s="12"/>
      <c r="AD834" s="12"/>
      <c r="AE834" s="12"/>
      <c r="AF834" s="12"/>
      <c r="AG834" s="12"/>
      <c r="AH834" s="12"/>
      <c r="AI834" s="12"/>
      <c r="AJ834" s="12"/>
      <c r="AK834" s="12"/>
      <c r="AL834" s="12"/>
      <c r="AM834" s="12"/>
      <c r="AN834" s="12"/>
      <c r="AO834" s="12"/>
      <c r="AP834" s="12"/>
      <c r="AQ834" s="12"/>
      <c r="AR834" s="12"/>
      <c r="AS834" s="12"/>
      <c r="AT834" s="12"/>
      <c r="AU834" s="12"/>
      <c r="AV834" s="12"/>
      <c r="AW834" s="12"/>
    </row>
    <row r="835" spans="1:49" ht="12" customHeight="1" x14ac:dyDescent="0.2">
      <c r="A835" s="7">
        <v>833</v>
      </c>
      <c r="B835" s="16" t="s">
        <v>609</v>
      </c>
      <c r="C835" s="16" t="s">
        <v>492</v>
      </c>
      <c r="D835" s="33" t="s">
        <v>3541</v>
      </c>
      <c r="E835" s="33">
        <v>569641</v>
      </c>
      <c r="F835" s="25" t="s">
        <v>637</v>
      </c>
      <c r="G835" s="8">
        <f>MIN(J835:AW835)</f>
        <v>0.99402777777777773</v>
      </c>
      <c r="H835" s="9">
        <f>COUNTA(J835:AW835)</f>
        <v>1</v>
      </c>
      <c r="I835" s="9">
        <f>INDEX(J$1:AW$1,MATCH(MIN(J835:AW835),J835:AW835,0))</f>
        <v>2025</v>
      </c>
      <c r="J835" s="43"/>
      <c r="K835" s="43">
        <v>0.99402777777777773</v>
      </c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12"/>
      <c r="X835" s="9"/>
      <c r="Y835" s="7"/>
      <c r="Z835" s="7"/>
      <c r="AA835" s="7"/>
      <c r="AB835" s="7"/>
      <c r="AC835" s="7"/>
      <c r="AD835" s="7"/>
      <c r="AE835" s="7"/>
      <c r="AF835" s="7"/>
      <c r="AG835" s="7"/>
      <c r="AH835" s="7"/>
      <c r="AI835" s="7"/>
      <c r="AJ835" s="7"/>
      <c r="AK835" s="7"/>
      <c r="AL835" s="7"/>
      <c r="AM835" s="7"/>
      <c r="AN835" s="7"/>
      <c r="AO835" s="7"/>
      <c r="AP835" s="7"/>
      <c r="AQ835" s="7"/>
      <c r="AR835" s="7"/>
      <c r="AS835" s="12"/>
      <c r="AT835" s="12"/>
      <c r="AU835" s="12"/>
      <c r="AV835" s="12"/>
      <c r="AW835" s="12"/>
    </row>
    <row r="836" spans="1:49" ht="12" customHeight="1" x14ac:dyDescent="0.2">
      <c r="A836" s="7">
        <v>834</v>
      </c>
      <c r="B836" s="16" t="s">
        <v>242</v>
      </c>
      <c r="C836" s="16" t="s">
        <v>168</v>
      </c>
      <c r="D836" s="16" t="s">
        <v>3869</v>
      </c>
      <c r="E836" s="16">
        <v>560619</v>
      </c>
      <c r="F836" s="7" t="s">
        <v>3745</v>
      </c>
      <c r="G836" s="8">
        <f>MIN(J836:AW836)</f>
        <v>0.99406249999999996</v>
      </c>
      <c r="H836" s="9">
        <f>COUNTA(J836:AW836)</f>
        <v>1</v>
      </c>
      <c r="I836" s="9">
        <f>INDEX(J$1:AW$1,MATCH(MIN(J836:AW836),J836:AW836,0))</f>
        <v>2026</v>
      </c>
      <c r="J836" s="43">
        <v>0.99406249999999996</v>
      </c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12"/>
      <c r="X836" s="9"/>
      <c r="Y836" s="7"/>
      <c r="Z836" s="7"/>
      <c r="AA836" s="7"/>
      <c r="AB836" s="7"/>
      <c r="AC836" s="7"/>
      <c r="AD836" s="7"/>
      <c r="AE836" s="7"/>
      <c r="AF836" s="7"/>
      <c r="AG836" s="7"/>
      <c r="AH836" s="7"/>
      <c r="AI836" s="7"/>
      <c r="AJ836" s="7"/>
      <c r="AK836" s="7"/>
      <c r="AL836" s="7"/>
      <c r="AM836" s="7"/>
      <c r="AN836" s="7"/>
      <c r="AO836" s="7"/>
      <c r="AP836" s="7"/>
      <c r="AQ836" s="7"/>
      <c r="AR836" s="7"/>
      <c r="AS836" s="12"/>
      <c r="AT836" s="12"/>
      <c r="AU836" s="12"/>
      <c r="AV836" s="12"/>
      <c r="AW836" s="12"/>
    </row>
    <row r="837" spans="1:49" ht="12" customHeight="1" x14ac:dyDescent="0.2">
      <c r="A837" s="7">
        <v>835</v>
      </c>
      <c r="B837" s="34" t="s">
        <v>1474</v>
      </c>
      <c r="C837" s="34" t="s">
        <v>1111</v>
      </c>
      <c r="D837" s="33" t="s">
        <v>1859</v>
      </c>
      <c r="E837" s="33">
        <v>147077</v>
      </c>
      <c r="F837" s="25" t="s">
        <v>3745</v>
      </c>
      <c r="G837" s="8">
        <f>MIN(J837:AW837)</f>
        <v>0.9940972222222223</v>
      </c>
      <c r="H837" s="9">
        <f>COUNTA(J837:AW837)</f>
        <v>1</v>
      </c>
      <c r="I837" s="9">
        <f>INDEX(J$1:AW$1,MATCH(MIN(J837:AW837),J837:AW837,0))</f>
        <v>2018</v>
      </c>
      <c r="J837" s="43"/>
      <c r="K837" s="43"/>
      <c r="L837" s="43"/>
      <c r="M837" s="43"/>
      <c r="N837" s="78"/>
      <c r="O837" s="80"/>
      <c r="P837" s="43">
        <v>0.9940972222222223</v>
      </c>
      <c r="Q837" s="12"/>
      <c r="R837" s="12"/>
      <c r="S837" s="12"/>
      <c r="T837" s="12"/>
      <c r="U837" s="12"/>
      <c r="V837" s="12"/>
      <c r="W837" s="12"/>
      <c r="X837" s="12"/>
      <c r="Y837" s="12"/>
      <c r="Z837" s="12"/>
      <c r="AA837" s="12"/>
      <c r="AB837" s="12"/>
      <c r="AC837" s="12"/>
      <c r="AD837" s="12"/>
      <c r="AE837" s="12"/>
      <c r="AF837" s="12"/>
      <c r="AG837" s="12"/>
      <c r="AH837" s="12"/>
      <c r="AI837" s="12"/>
      <c r="AJ837" s="12"/>
      <c r="AK837" s="12"/>
      <c r="AL837" s="12"/>
      <c r="AM837" s="12"/>
      <c r="AN837" s="12"/>
      <c r="AO837" s="12"/>
      <c r="AP837" s="12"/>
      <c r="AQ837" s="12"/>
      <c r="AR837" s="12"/>
      <c r="AS837" s="12"/>
      <c r="AT837" s="12"/>
      <c r="AU837" s="12"/>
      <c r="AV837" s="12"/>
      <c r="AW837" s="12"/>
    </row>
    <row r="838" spans="1:49" ht="12" customHeight="1" x14ac:dyDescent="0.2">
      <c r="A838" s="7">
        <v>836</v>
      </c>
      <c r="B838" s="16" t="s">
        <v>309</v>
      </c>
      <c r="C838" s="16" t="s">
        <v>308</v>
      </c>
      <c r="D838" s="33" t="s">
        <v>1706</v>
      </c>
      <c r="E838" s="33"/>
      <c r="F838" s="47" t="s">
        <v>637</v>
      </c>
      <c r="G838" s="8">
        <f>MIN(J838:AW838)</f>
        <v>0.9940972222222223</v>
      </c>
      <c r="H838" s="9">
        <f>COUNTA(J838:AW838)</f>
        <v>10</v>
      </c>
      <c r="I838" s="9">
        <f>INDEX(J$1:AW$1,MATCH(MIN(J838:AW838),J838:AW838,0))</f>
        <v>2009</v>
      </c>
      <c r="J838" s="43"/>
      <c r="K838" s="43"/>
      <c r="L838" s="43"/>
      <c r="M838" s="43"/>
      <c r="N838" s="43"/>
      <c r="O838" s="9"/>
      <c r="P838" s="12"/>
      <c r="Q838" s="12"/>
      <c r="R838" s="12"/>
      <c r="S838" s="12"/>
      <c r="T838" s="12"/>
      <c r="U838" s="19">
        <v>1.2250115740740741</v>
      </c>
      <c r="V838" s="12">
        <v>1.3104513888888889</v>
      </c>
      <c r="W838" s="12">
        <v>1.2026388888888888</v>
      </c>
      <c r="X838" s="12">
        <v>1.0611226851851852</v>
      </c>
      <c r="Y838" s="12">
        <v>0.9940972222222223</v>
      </c>
      <c r="Z838" s="12">
        <v>1.1511574074074074</v>
      </c>
      <c r="AA838" s="12"/>
      <c r="AB838" s="12">
        <v>1.0024074074074074</v>
      </c>
      <c r="AC838" s="12">
        <v>1.1108912037037038</v>
      </c>
      <c r="AD838" s="12">
        <v>1.163900462962963</v>
      </c>
      <c r="AE838" s="12">
        <v>1.3672916666666666</v>
      </c>
      <c r="AF838" s="12"/>
      <c r="AG838" s="12"/>
      <c r="AH838" s="12"/>
      <c r="AI838" s="12"/>
      <c r="AJ838" s="12"/>
      <c r="AK838" s="12"/>
      <c r="AL838" s="12"/>
      <c r="AM838" s="12"/>
      <c r="AN838" s="12"/>
      <c r="AO838" s="12"/>
      <c r="AP838" s="12"/>
      <c r="AQ838" s="12"/>
      <c r="AR838" s="12"/>
      <c r="AS838" s="12"/>
      <c r="AT838" s="12"/>
      <c r="AU838" s="12"/>
      <c r="AV838" s="12"/>
      <c r="AW838" s="12"/>
    </row>
    <row r="839" spans="1:49" ht="12" customHeight="1" x14ac:dyDescent="0.2">
      <c r="A839" s="7">
        <v>837</v>
      </c>
      <c r="B839" s="16" t="s">
        <v>3034</v>
      </c>
      <c r="C839" s="16" t="s">
        <v>1411</v>
      </c>
      <c r="D839" s="16" t="s">
        <v>1289</v>
      </c>
      <c r="E839" s="33">
        <v>617636</v>
      </c>
      <c r="F839" s="47" t="s">
        <v>637</v>
      </c>
      <c r="G839" s="8">
        <f>MIN(J839:AW839)</f>
        <v>0.9943981481481482</v>
      </c>
      <c r="H839" s="9">
        <f>COUNTA(J839:AW839)</f>
        <v>1</v>
      </c>
      <c r="I839" s="9">
        <f>INDEX(J$1:AW$1,MATCH(MIN(J839:AW839),J839:AW839,0))</f>
        <v>2022</v>
      </c>
      <c r="J839" s="43"/>
      <c r="K839" s="43"/>
      <c r="L839" s="43"/>
      <c r="M839" s="43"/>
      <c r="N839" s="43">
        <v>0.9943981481481482</v>
      </c>
      <c r="O839" s="9"/>
      <c r="P839" s="9"/>
      <c r="Q839" s="9"/>
      <c r="R839" s="9"/>
      <c r="S839" s="9"/>
      <c r="T839" s="9"/>
      <c r="U839" s="9"/>
      <c r="V839" s="9"/>
      <c r="W839" s="12"/>
      <c r="X839" s="9"/>
      <c r="Y839" s="7"/>
      <c r="Z839" s="7"/>
      <c r="AA839" s="7"/>
      <c r="AB839" s="7"/>
      <c r="AC839" s="7"/>
      <c r="AD839" s="7"/>
      <c r="AE839" s="7"/>
      <c r="AF839" s="7"/>
      <c r="AG839" s="7"/>
      <c r="AH839" s="7"/>
      <c r="AI839" s="7"/>
      <c r="AJ839" s="7"/>
      <c r="AK839" s="7"/>
      <c r="AL839" s="7"/>
      <c r="AM839" s="7"/>
      <c r="AN839" s="7"/>
      <c r="AO839" s="7"/>
      <c r="AP839" s="7"/>
      <c r="AQ839" s="7"/>
      <c r="AR839" s="7"/>
      <c r="AS839" s="12"/>
      <c r="AT839" s="12"/>
      <c r="AU839" s="12"/>
      <c r="AV839" s="12"/>
      <c r="AW839" s="12"/>
    </row>
    <row r="840" spans="1:49" ht="12" customHeight="1" x14ac:dyDescent="0.2">
      <c r="A840" s="7">
        <v>838</v>
      </c>
      <c r="B840" s="16" t="s">
        <v>295</v>
      </c>
      <c r="C840" s="16" t="s">
        <v>854</v>
      </c>
      <c r="D840" s="33" t="s">
        <v>2800</v>
      </c>
      <c r="E840" s="33"/>
      <c r="F840" s="25" t="s">
        <v>3745</v>
      </c>
      <c r="G840" s="8">
        <f>MIN(J840:AW840)</f>
        <v>0.99457175925925922</v>
      </c>
      <c r="H840" s="9">
        <f>COUNTA(J840:AW840)</f>
        <v>3</v>
      </c>
      <c r="I840" s="9">
        <f>INDEX(J$1:AW$1,MATCH(MIN(J840:AW840),J840:AW840,0))</f>
        <v>2013</v>
      </c>
      <c r="J840" s="43"/>
      <c r="K840" s="43"/>
      <c r="L840" s="43"/>
      <c r="M840" s="43"/>
      <c r="N840" s="43"/>
      <c r="O840" s="17"/>
      <c r="P840" s="19"/>
      <c r="Q840" s="19"/>
      <c r="R840" s="19"/>
      <c r="S840" s="8">
        <v>1.1646296296296297</v>
      </c>
      <c r="T840" s="12">
        <v>1.0553472222222222</v>
      </c>
      <c r="U840" s="19">
        <v>0.99457175925925922</v>
      </c>
      <c r="V840" s="12"/>
      <c r="W840" s="12"/>
      <c r="X840" s="12"/>
      <c r="Y840" s="12"/>
      <c r="Z840" s="12"/>
      <c r="AA840" s="12"/>
      <c r="AB840" s="12"/>
      <c r="AC840" s="12"/>
      <c r="AD840" s="12"/>
      <c r="AE840" s="12"/>
      <c r="AF840" s="12"/>
      <c r="AG840" s="12"/>
      <c r="AH840" s="12"/>
      <c r="AI840" s="12"/>
      <c r="AJ840" s="12"/>
      <c r="AK840" s="12"/>
      <c r="AL840" s="12"/>
      <c r="AM840" s="12"/>
      <c r="AN840" s="12"/>
      <c r="AO840" s="12"/>
      <c r="AP840" s="12"/>
      <c r="AQ840" s="12"/>
      <c r="AR840" s="12"/>
      <c r="AS840" s="12"/>
      <c r="AT840" s="12"/>
      <c r="AU840" s="12"/>
      <c r="AV840" s="12"/>
      <c r="AW840" s="12"/>
    </row>
    <row r="841" spans="1:49" ht="12" customHeight="1" x14ac:dyDescent="0.2">
      <c r="A841" s="7">
        <v>839</v>
      </c>
      <c r="B841" s="16" t="s">
        <v>189</v>
      </c>
      <c r="C841" s="16" t="s">
        <v>21</v>
      </c>
      <c r="D841" s="33" t="s">
        <v>2002</v>
      </c>
      <c r="E841" s="33"/>
      <c r="F841" s="25" t="s">
        <v>3745</v>
      </c>
      <c r="G841" s="8">
        <f>MIN(J841:AW841)</f>
        <v>0.99473379629629621</v>
      </c>
      <c r="H841" s="9">
        <f>COUNTA(J841:AW841)</f>
        <v>2</v>
      </c>
      <c r="I841" s="9">
        <f>INDEX(J$1:AW$1,MATCH(MIN(J841:AW841),J841:AW841,0))</f>
        <v>2007</v>
      </c>
      <c r="J841" s="43"/>
      <c r="K841" s="43"/>
      <c r="L841" s="43"/>
      <c r="M841" s="43"/>
      <c r="N841" s="43"/>
      <c r="O841" s="9"/>
      <c r="P841" s="12"/>
      <c r="Q841" s="23">
        <v>1.3945949074074075</v>
      </c>
      <c r="R841" s="12"/>
      <c r="S841" s="12"/>
      <c r="T841" s="12"/>
      <c r="U841" s="12"/>
      <c r="V841" s="12"/>
      <c r="W841" s="12"/>
      <c r="X841" s="12"/>
      <c r="Y841" s="12"/>
      <c r="Z841" s="12"/>
      <c r="AA841" s="12">
        <v>0.99473379629629621</v>
      </c>
      <c r="AB841" s="12"/>
      <c r="AC841" s="12"/>
      <c r="AD841" s="12"/>
      <c r="AE841" s="12"/>
      <c r="AF841" s="12"/>
      <c r="AG841" s="12"/>
      <c r="AH841" s="12"/>
      <c r="AI841" s="12"/>
      <c r="AJ841" s="12"/>
      <c r="AK841" s="12"/>
      <c r="AL841" s="12"/>
      <c r="AM841" s="12"/>
      <c r="AN841" s="12"/>
      <c r="AO841" s="12"/>
      <c r="AP841" s="12"/>
      <c r="AQ841" s="12"/>
      <c r="AR841" s="12"/>
      <c r="AS841" s="12"/>
      <c r="AT841" s="12"/>
      <c r="AU841" s="12"/>
      <c r="AV841" s="12"/>
      <c r="AW841" s="12"/>
    </row>
    <row r="842" spans="1:49" ht="12" customHeight="1" x14ac:dyDescent="0.2">
      <c r="A842" s="7">
        <v>840</v>
      </c>
      <c r="B842" s="35" t="s">
        <v>235</v>
      </c>
      <c r="C842" s="35" t="s">
        <v>437</v>
      </c>
      <c r="D842" s="33" t="s">
        <v>2692</v>
      </c>
      <c r="E842" s="33"/>
      <c r="F842" s="25" t="s">
        <v>3745</v>
      </c>
      <c r="G842" s="8">
        <f>MIN(J842:AW842)</f>
        <v>0.99475694444444451</v>
      </c>
      <c r="H842" s="9">
        <f>COUNTA(J842:AW842)</f>
        <v>1</v>
      </c>
      <c r="I842" s="9">
        <f>INDEX(J$1:AW$1,MATCH(MIN(J842:AW842),J842:AW842,0))</f>
        <v>2016</v>
      </c>
      <c r="J842" s="43"/>
      <c r="K842" s="43"/>
      <c r="L842" s="43"/>
      <c r="M842" s="43"/>
      <c r="N842" s="43"/>
      <c r="O842" s="9"/>
      <c r="P842" s="12"/>
      <c r="Q842" s="12"/>
      <c r="R842" s="8">
        <v>0.99475694444444451</v>
      </c>
      <c r="S842" s="12"/>
      <c r="T842" s="12"/>
      <c r="U842" s="12"/>
      <c r="V842" s="12"/>
      <c r="W842" s="12"/>
      <c r="X842" s="12"/>
      <c r="Y842" s="12"/>
      <c r="Z842" s="12"/>
      <c r="AA842" s="12"/>
      <c r="AB842" s="12"/>
      <c r="AC842" s="12"/>
      <c r="AD842" s="12"/>
      <c r="AE842" s="12"/>
      <c r="AF842" s="12"/>
      <c r="AG842" s="12"/>
      <c r="AH842" s="12"/>
      <c r="AI842" s="12"/>
      <c r="AJ842" s="12"/>
      <c r="AK842" s="12"/>
      <c r="AL842" s="12"/>
      <c r="AM842" s="12"/>
      <c r="AN842" s="12"/>
      <c r="AO842" s="12"/>
      <c r="AP842" s="12"/>
      <c r="AQ842" s="12"/>
      <c r="AR842" s="12"/>
      <c r="AS842" s="12"/>
      <c r="AT842" s="12"/>
      <c r="AU842" s="12"/>
      <c r="AV842" s="12"/>
      <c r="AW842" s="12"/>
    </row>
    <row r="843" spans="1:49" ht="12" customHeight="1" x14ac:dyDescent="0.2">
      <c r="A843" s="7">
        <v>841</v>
      </c>
      <c r="B843" s="16" t="s">
        <v>3414</v>
      </c>
      <c r="C843" s="16" t="s">
        <v>3415</v>
      </c>
      <c r="D843" s="16" t="s">
        <v>3272</v>
      </c>
      <c r="E843" s="33">
        <v>897979</v>
      </c>
      <c r="F843" s="7" t="s">
        <v>3745</v>
      </c>
      <c r="G843" s="8">
        <f>MIN(J843:AW843)</f>
        <v>0.99531250000000004</v>
      </c>
      <c r="H843" s="9">
        <f>COUNTA(J843:AW843)</f>
        <v>1</v>
      </c>
      <c r="I843" s="9">
        <f>INDEX(J$1:AW$1,MATCH(MIN(J843:AW843),J843:AW843,0))</f>
        <v>2024</v>
      </c>
      <c r="J843" s="43"/>
      <c r="K843" s="43"/>
      <c r="L843" s="63">
        <v>0.99531250000000004</v>
      </c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12"/>
      <c r="X843" s="9"/>
      <c r="Y843" s="7"/>
      <c r="Z843" s="7"/>
      <c r="AA843" s="7"/>
      <c r="AB843" s="7"/>
      <c r="AC843" s="7"/>
      <c r="AD843" s="7"/>
      <c r="AE843" s="7"/>
      <c r="AF843" s="7"/>
      <c r="AG843" s="7"/>
      <c r="AH843" s="7"/>
      <c r="AI843" s="7"/>
      <c r="AJ843" s="7"/>
      <c r="AK843" s="7"/>
      <c r="AL843" s="7"/>
      <c r="AM843" s="7"/>
      <c r="AN843" s="7"/>
      <c r="AO843" s="7"/>
      <c r="AP843" s="7"/>
      <c r="AQ843" s="7"/>
      <c r="AR843" s="7"/>
      <c r="AS843" s="12"/>
      <c r="AT843" s="12"/>
      <c r="AU843" s="12"/>
      <c r="AV843" s="12"/>
      <c r="AW843" s="12"/>
    </row>
    <row r="844" spans="1:49" ht="12" customHeight="1" x14ac:dyDescent="0.2">
      <c r="A844" s="7">
        <v>842</v>
      </c>
      <c r="B844" s="33" t="s">
        <v>660</v>
      </c>
      <c r="C844" s="33" t="s">
        <v>692</v>
      </c>
      <c r="D844" s="33" t="s">
        <v>2485</v>
      </c>
      <c r="E844" s="33"/>
      <c r="F844" s="47" t="s">
        <v>637</v>
      </c>
      <c r="G844" s="8">
        <f>MIN(J844:AW844)</f>
        <v>0.9956828703703704</v>
      </c>
      <c r="H844" s="9">
        <f>COUNTA(J844:AW844)</f>
        <v>4</v>
      </c>
      <c r="I844" s="9">
        <f>INDEX(J$1:AW$1,MATCH(MIN(J844:AW844),J844:AW844,0))</f>
        <v>2010</v>
      </c>
      <c r="J844" s="43"/>
      <c r="K844" s="43"/>
      <c r="L844" s="43"/>
      <c r="M844" s="43"/>
      <c r="N844" s="43"/>
      <c r="O844" s="9"/>
      <c r="P844" s="12"/>
      <c r="Q844" s="12"/>
      <c r="R844" s="12"/>
      <c r="S844" s="12"/>
      <c r="T844" s="12">
        <v>1.0496643518518518</v>
      </c>
      <c r="U844" s="19">
        <v>1.3594907407407408</v>
      </c>
      <c r="V844" s="12"/>
      <c r="W844" s="12">
        <v>1.0316550925925927</v>
      </c>
      <c r="X844" s="12">
        <v>0.9956828703703704</v>
      </c>
      <c r="Y844" s="12"/>
      <c r="Z844" s="12"/>
      <c r="AA844" s="12"/>
      <c r="AB844" s="12"/>
      <c r="AC844" s="12"/>
      <c r="AD844" s="12"/>
      <c r="AE844" s="12"/>
      <c r="AF844" s="12"/>
      <c r="AG844" s="12"/>
      <c r="AH844" s="12"/>
      <c r="AI844" s="12"/>
      <c r="AJ844" s="12"/>
      <c r="AK844" s="12"/>
      <c r="AL844" s="12"/>
      <c r="AM844" s="12"/>
      <c r="AN844" s="12"/>
      <c r="AO844" s="12"/>
      <c r="AP844" s="12"/>
      <c r="AQ844" s="12"/>
      <c r="AR844" s="12"/>
      <c r="AS844" s="12"/>
      <c r="AT844" s="12"/>
      <c r="AU844" s="12"/>
      <c r="AV844" s="12"/>
      <c r="AW844" s="12"/>
    </row>
    <row r="845" spans="1:49" ht="12" customHeight="1" x14ac:dyDescent="0.2">
      <c r="A845" s="7">
        <v>843</v>
      </c>
      <c r="B845" s="16" t="s">
        <v>1471</v>
      </c>
      <c r="C845" s="16" t="s">
        <v>915</v>
      </c>
      <c r="D845" s="33" t="s">
        <v>1841</v>
      </c>
      <c r="E845" s="33"/>
      <c r="F845" s="25" t="s">
        <v>3745</v>
      </c>
      <c r="G845" s="8">
        <f>MIN(J845:AW845)</f>
        <v>0.99578703703703697</v>
      </c>
      <c r="H845" s="9">
        <f>COUNTA(J845:AW845)</f>
        <v>1</v>
      </c>
      <c r="I845" s="9">
        <f>INDEX(J$1:AW$1,MATCH(MIN(J845:AW845),J845:AW845,0))</f>
        <v>2014</v>
      </c>
      <c r="J845" s="43"/>
      <c r="K845" s="43"/>
      <c r="L845" s="43"/>
      <c r="M845" s="43"/>
      <c r="N845" s="43"/>
      <c r="O845" s="9"/>
      <c r="P845" s="12"/>
      <c r="Q845" s="12"/>
      <c r="R845" s="12"/>
      <c r="S845" s="12"/>
      <c r="T845" s="12">
        <v>0.99578703703703697</v>
      </c>
      <c r="U845" s="12"/>
      <c r="V845" s="12"/>
      <c r="W845" s="12"/>
      <c r="X845" s="12"/>
      <c r="Y845" s="12"/>
      <c r="Z845" s="12"/>
      <c r="AA845" s="12"/>
      <c r="AB845" s="12"/>
      <c r="AC845" s="12"/>
      <c r="AD845" s="12"/>
      <c r="AE845" s="12"/>
      <c r="AF845" s="12"/>
      <c r="AG845" s="12"/>
      <c r="AH845" s="12"/>
      <c r="AI845" s="12"/>
      <c r="AJ845" s="12"/>
      <c r="AK845" s="12"/>
      <c r="AL845" s="12"/>
      <c r="AM845" s="12"/>
      <c r="AN845" s="12"/>
      <c r="AO845" s="12"/>
      <c r="AP845" s="12"/>
      <c r="AQ845" s="12"/>
      <c r="AR845" s="12"/>
      <c r="AS845" s="12"/>
      <c r="AT845" s="12"/>
      <c r="AU845" s="12"/>
      <c r="AV845" s="12"/>
      <c r="AW845" s="12"/>
    </row>
    <row r="846" spans="1:49" ht="12" customHeight="1" x14ac:dyDescent="0.2">
      <c r="A846" s="7">
        <v>844</v>
      </c>
      <c r="B846" s="16" t="s">
        <v>206</v>
      </c>
      <c r="C846" s="16" t="s">
        <v>169</v>
      </c>
      <c r="D846" s="33" t="s">
        <v>2320</v>
      </c>
      <c r="E846" s="33"/>
      <c r="F846" s="25" t="s">
        <v>3745</v>
      </c>
      <c r="G846" s="8">
        <f>MIN(J846:AW846)</f>
        <v>0.99594907407407407</v>
      </c>
      <c r="H846" s="9">
        <f>COUNTA(J846:AW846)</f>
        <v>15</v>
      </c>
      <c r="I846" s="9">
        <f>INDEX(J$1:AW$1,MATCH(MIN(J846:AW846),J846:AW846,0))</f>
        <v>2003</v>
      </c>
      <c r="J846" s="43"/>
      <c r="K846" s="43"/>
      <c r="L846" s="43"/>
      <c r="M846" s="43"/>
      <c r="N846" s="43"/>
      <c r="O846" s="9"/>
      <c r="P846" s="12"/>
      <c r="Q846" s="12"/>
      <c r="R846" s="12"/>
      <c r="S846" s="12"/>
      <c r="T846" s="12"/>
      <c r="U846" s="12"/>
      <c r="V846" s="12"/>
      <c r="W846" s="12"/>
      <c r="X846" s="12">
        <v>1.4333680555555555</v>
      </c>
      <c r="Y846" s="12">
        <v>1.3869907407407407</v>
      </c>
      <c r="Z846" s="12">
        <v>1.3457175925925926</v>
      </c>
      <c r="AA846" s="12"/>
      <c r="AB846" s="12">
        <v>1.3979166666666665</v>
      </c>
      <c r="AC846" s="12" t="s">
        <v>625</v>
      </c>
      <c r="AD846" s="12">
        <v>1.3094907407407408</v>
      </c>
      <c r="AE846" s="12">
        <v>0.99594907407407407</v>
      </c>
      <c r="AF846" s="12"/>
      <c r="AG846" s="12">
        <v>1.081724537037037</v>
      </c>
      <c r="AH846" s="12">
        <v>1.2131944444444445</v>
      </c>
      <c r="AI846" s="12" t="s">
        <v>625</v>
      </c>
      <c r="AJ846" s="12">
        <v>1.1990162037037038</v>
      </c>
      <c r="AK846" s="12">
        <v>1.2701388888888889</v>
      </c>
      <c r="AL846" s="12"/>
      <c r="AM846" s="12">
        <v>1.1673611111111111</v>
      </c>
      <c r="AN846" s="12" t="s">
        <v>773</v>
      </c>
      <c r="AO846" s="12">
        <v>1.4362847222222221</v>
      </c>
      <c r="AP846" s="12"/>
      <c r="AQ846" s="12"/>
      <c r="AR846" s="12"/>
      <c r="AS846" s="12"/>
      <c r="AT846" s="12"/>
      <c r="AU846" s="12"/>
      <c r="AV846" s="12"/>
      <c r="AW846" s="12"/>
    </row>
    <row r="847" spans="1:49" ht="12" customHeight="1" x14ac:dyDescent="0.2">
      <c r="A847" s="7">
        <v>845</v>
      </c>
      <c r="B847" s="33" t="s">
        <v>283</v>
      </c>
      <c r="C847" s="33" t="s">
        <v>693</v>
      </c>
      <c r="D847" s="33" t="s">
        <v>2747</v>
      </c>
      <c r="E847" s="33"/>
      <c r="F847" s="25" t="s">
        <v>3745</v>
      </c>
      <c r="G847" s="8">
        <f>MIN(J847:AW847)</f>
        <v>0.99606481481481479</v>
      </c>
      <c r="H847" s="9">
        <f>COUNTA(J847:AW847)</f>
        <v>1</v>
      </c>
      <c r="I847" s="9">
        <f>INDEX(J$1:AW$1,MATCH(MIN(J847:AW847),J847:AW847,0))</f>
        <v>2010</v>
      </c>
      <c r="J847" s="43"/>
      <c r="K847" s="43"/>
      <c r="L847" s="43"/>
      <c r="M847" s="43"/>
      <c r="N847" s="43"/>
      <c r="O847" s="9"/>
      <c r="P847" s="12"/>
      <c r="Q847" s="12"/>
      <c r="R847" s="12"/>
      <c r="S847" s="12"/>
      <c r="T847" s="12"/>
      <c r="U847" s="12"/>
      <c r="V847" s="12"/>
      <c r="W847" s="12"/>
      <c r="X847" s="12">
        <v>0.99606481481481479</v>
      </c>
      <c r="Y847" s="12"/>
      <c r="Z847" s="12"/>
      <c r="AA847" s="12"/>
      <c r="AB847" s="12"/>
      <c r="AC847" s="12"/>
      <c r="AD847" s="12"/>
      <c r="AE847" s="12"/>
      <c r="AF847" s="12"/>
      <c r="AG847" s="12"/>
      <c r="AH847" s="12"/>
      <c r="AI847" s="12"/>
      <c r="AJ847" s="12"/>
      <c r="AK847" s="12"/>
      <c r="AL847" s="12"/>
      <c r="AM847" s="12"/>
      <c r="AN847" s="12"/>
      <c r="AO847" s="12"/>
      <c r="AP847" s="12"/>
      <c r="AQ847" s="12"/>
      <c r="AR847" s="12"/>
      <c r="AS847" s="12"/>
      <c r="AT847" s="12"/>
      <c r="AU847" s="12"/>
      <c r="AV847" s="12"/>
      <c r="AW847" s="12"/>
    </row>
    <row r="848" spans="1:49" ht="12" customHeight="1" x14ac:dyDescent="0.2">
      <c r="A848" s="7">
        <v>846</v>
      </c>
      <c r="B848" s="16" t="s">
        <v>389</v>
      </c>
      <c r="C848" s="16" t="s">
        <v>388</v>
      </c>
      <c r="D848" s="33" t="s">
        <v>1812</v>
      </c>
      <c r="E848" s="33"/>
      <c r="F848" s="25" t="s">
        <v>3745</v>
      </c>
      <c r="G848" s="8">
        <f>MIN(J848:AW848)</f>
        <v>0.99618055555555562</v>
      </c>
      <c r="H848" s="9">
        <f>COUNTA(J848:AW848)</f>
        <v>1</v>
      </c>
      <c r="I848" s="9">
        <f>INDEX(J$1:AW$1,MATCH(MIN(J848:AW848),J848:AW848,0))</f>
        <v>2005</v>
      </c>
      <c r="J848" s="43"/>
      <c r="K848" s="43"/>
      <c r="L848" s="43"/>
      <c r="M848" s="43"/>
      <c r="N848" s="43"/>
      <c r="O848" s="9"/>
      <c r="P848" s="12"/>
      <c r="Q848" s="12"/>
      <c r="R848" s="12"/>
      <c r="S848" s="12"/>
      <c r="T848" s="12"/>
      <c r="U848" s="12"/>
      <c r="V848" s="12"/>
      <c r="W848" s="12"/>
      <c r="X848" s="12"/>
      <c r="Y848" s="12"/>
      <c r="Z848" s="12"/>
      <c r="AA848" s="12"/>
      <c r="AB848" s="12"/>
      <c r="AC848" s="12">
        <v>0.99618055555555562</v>
      </c>
      <c r="AD848" s="12"/>
      <c r="AE848" s="12"/>
      <c r="AF848" s="12"/>
      <c r="AG848" s="12"/>
      <c r="AH848" s="12"/>
      <c r="AI848" s="12"/>
      <c r="AJ848" s="12"/>
      <c r="AK848" s="12"/>
      <c r="AL848" s="12"/>
      <c r="AM848" s="12"/>
      <c r="AN848" s="12"/>
      <c r="AO848" s="12"/>
      <c r="AP848" s="12"/>
      <c r="AQ848" s="12"/>
      <c r="AR848" s="12"/>
      <c r="AS848" s="12"/>
      <c r="AT848" s="12"/>
      <c r="AU848" s="12"/>
      <c r="AV848" s="12"/>
      <c r="AW848" s="12"/>
    </row>
    <row r="849" spans="1:49" ht="12" customHeight="1" x14ac:dyDescent="0.2">
      <c r="A849" s="7">
        <v>847</v>
      </c>
      <c r="B849" s="16" t="s">
        <v>484</v>
      </c>
      <c r="C849" s="16" t="s">
        <v>485</v>
      </c>
      <c r="D849" s="33" t="s">
        <v>2974</v>
      </c>
      <c r="E849" s="33"/>
      <c r="F849" s="25" t="s">
        <v>3745</v>
      </c>
      <c r="G849" s="8">
        <f>MIN(J849:AW849)</f>
        <v>0.99630787037037039</v>
      </c>
      <c r="H849" s="9">
        <f>COUNTA(J849:AW849)</f>
        <v>1</v>
      </c>
      <c r="I849" s="9">
        <f>INDEX(J$1:AW$1,MATCH(MIN(J849:AW849),J849:AW849,0))</f>
        <v>2003</v>
      </c>
      <c r="J849" s="43"/>
      <c r="K849" s="43"/>
      <c r="L849" s="43"/>
      <c r="M849" s="43"/>
      <c r="N849" s="9"/>
      <c r="O849" s="9"/>
      <c r="P849" s="12"/>
      <c r="Q849" s="12"/>
      <c r="R849" s="12"/>
      <c r="S849" s="12"/>
      <c r="T849" s="12"/>
      <c r="U849" s="12"/>
      <c r="V849" s="12"/>
      <c r="W849" s="12"/>
      <c r="X849" s="12"/>
      <c r="Y849" s="12"/>
      <c r="Z849" s="12"/>
      <c r="AA849" s="12"/>
      <c r="AB849" s="12"/>
      <c r="AC849" s="12"/>
      <c r="AD849" s="12"/>
      <c r="AE849" s="12">
        <v>0.99630787037037039</v>
      </c>
      <c r="AF849" s="12"/>
      <c r="AG849" s="12"/>
      <c r="AH849" s="12"/>
      <c r="AI849" s="12"/>
      <c r="AJ849" s="12"/>
      <c r="AK849" s="12"/>
      <c r="AL849" s="12"/>
      <c r="AM849" s="12"/>
      <c r="AN849" s="12"/>
      <c r="AO849" s="12"/>
      <c r="AP849" s="12"/>
      <c r="AQ849" s="12"/>
      <c r="AR849" s="12"/>
      <c r="AS849" s="12"/>
      <c r="AT849" s="12"/>
      <c r="AU849" s="12"/>
      <c r="AV849" s="12"/>
      <c r="AW849" s="12"/>
    </row>
    <row r="850" spans="1:49" ht="12" customHeight="1" x14ac:dyDescent="0.2">
      <c r="A850" s="7">
        <v>848</v>
      </c>
      <c r="B850" s="16" t="s">
        <v>300</v>
      </c>
      <c r="C850" s="16" t="s">
        <v>486</v>
      </c>
      <c r="D850" s="33" t="s">
        <v>1802</v>
      </c>
      <c r="E850" s="33"/>
      <c r="F850" s="25" t="s">
        <v>3745</v>
      </c>
      <c r="G850" s="8">
        <f>MIN(J850:AW850)</f>
        <v>0.9965856481481481</v>
      </c>
      <c r="H850" s="9">
        <f>COUNTA(J850:AW850)</f>
        <v>2</v>
      </c>
      <c r="I850" s="9">
        <f>INDEX(J$1:AW$1,MATCH(MIN(J850:AW850),J850:AW850,0))</f>
        <v>2003</v>
      </c>
      <c r="J850" s="43"/>
      <c r="K850" s="43"/>
      <c r="L850" s="43"/>
      <c r="M850" s="43"/>
      <c r="N850" s="43"/>
      <c r="O850" s="9"/>
      <c r="P850" s="12"/>
      <c r="Q850" s="12"/>
      <c r="R850" s="12"/>
      <c r="S850" s="12"/>
      <c r="T850" s="12"/>
      <c r="U850" s="12"/>
      <c r="V850" s="12"/>
      <c r="W850" s="12"/>
      <c r="X850" s="12"/>
      <c r="Y850" s="12"/>
      <c r="Z850" s="12"/>
      <c r="AA850" s="12"/>
      <c r="AB850" s="12"/>
      <c r="AC850" s="12"/>
      <c r="AD850" s="12"/>
      <c r="AE850" s="12">
        <v>0.9965856481481481</v>
      </c>
      <c r="AF850" s="12"/>
      <c r="AG850" s="12">
        <v>1.0616898148148148</v>
      </c>
      <c r="AH850" s="12"/>
      <c r="AI850" s="12"/>
      <c r="AJ850" s="12"/>
      <c r="AK850" s="12"/>
      <c r="AL850" s="12"/>
      <c r="AM850" s="12"/>
      <c r="AN850" s="12"/>
      <c r="AO850" s="12"/>
      <c r="AP850" s="12"/>
      <c r="AQ850" s="12"/>
      <c r="AR850" s="12"/>
      <c r="AS850" s="12"/>
      <c r="AT850" s="12"/>
      <c r="AU850" s="12"/>
      <c r="AV850" s="12"/>
      <c r="AW850" s="12"/>
    </row>
    <row r="851" spans="1:49" ht="12" customHeight="1" x14ac:dyDescent="0.2">
      <c r="A851" s="7">
        <v>849</v>
      </c>
      <c r="B851" s="16" t="s">
        <v>3416</v>
      </c>
      <c r="C851" s="16" t="s">
        <v>1098</v>
      </c>
      <c r="D851" s="16" t="s">
        <v>3273</v>
      </c>
      <c r="E851" s="33">
        <v>480331</v>
      </c>
      <c r="F851" s="7" t="s">
        <v>3745</v>
      </c>
      <c r="G851" s="8">
        <f>MIN(J851:AW851)</f>
        <v>0.99664351851851851</v>
      </c>
      <c r="H851" s="9">
        <f>COUNTA(J851:AW851)</f>
        <v>1</v>
      </c>
      <c r="I851" s="9">
        <f>INDEX(J$1:AW$1,MATCH(MIN(J851:AW851),J851:AW851,0))</f>
        <v>2024</v>
      </c>
      <c r="J851" s="43"/>
      <c r="K851" s="43"/>
      <c r="L851" s="63">
        <v>0.99664351851851851</v>
      </c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12"/>
      <c r="X851" s="9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12"/>
      <c r="AT851" s="12"/>
      <c r="AU851" s="12"/>
      <c r="AV851" s="12"/>
      <c r="AW851" s="12"/>
    </row>
    <row r="852" spans="1:49" ht="12" customHeight="1" x14ac:dyDescent="0.2">
      <c r="A852" s="7">
        <v>850</v>
      </c>
      <c r="B852" s="16" t="s">
        <v>29</v>
      </c>
      <c r="C852" s="16" t="s">
        <v>181</v>
      </c>
      <c r="D852" s="16" t="s">
        <v>1339</v>
      </c>
      <c r="E852" s="33">
        <v>477941</v>
      </c>
      <c r="F852" s="47" t="s">
        <v>637</v>
      </c>
      <c r="G852" s="8">
        <f>MIN(J852:AW852)</f>
        <v>0.99673611111111116</v>
      </c>
      <c r="H852" s="9">
        <f>COUNTA(J852:AW852)</f>
        <v>3</v>
      </c>
      <c r="I852" s="9">
        <f>INDEX(J$1:AW$1,MATCH(MIN(J852:AW852),J852:AW852,0))</f>
        <v>2023</v>
      </c>
      <c r="J852" s="43"/>
      <c r="K852" s="43">
        <v>1.3189814814814815</v>
      </c>
      <c r="L852" s="43"/>
      <c r="M852" s="43">
        <v>0.99673611111111116</v>
      </c>
      <c r="N852" s="43">
        <v>1.2121875</v>
      </c>
      <c r="O852" s="9"/>
      <c r="P852" s="9"/>
      <c r="Q852" s="9"/>
      <c r="R852" s="9"/>
      <c r="S852" s="9"/>
      <c r="T852" s="9"/>
      <c r="U852" s="9"/>
      <c r="V852" s="9"/>
      <c r="W852" s="12"/>
      <c r="X852" s="9"/>
      <c r="Y852" s="7"/>
      <c r="Z852" s="7"/>
      <c r="AA852" s="7"/>
      <c r="AB852" s="7"/>
      <c r="AC852" s="7"/>
      <c r="AD852" s="7"/>
      <c r="AE852" s="7"/>
      <c r="AF852" s="7"/>
      <c r="AG852" s="7"/>
      <c r="AH852" s="7"/>
      <c r="AI852" s="7"/>
      <c r="AJ852" s="7"/>
      <c r="AK852" s="7"/>
      <c r="AL852" s="7"/>
      <c r="AM852" s="7"/>
      <c r="AN852" s="7"/>
      <c r="AO852" s="7"/>
      <c r="AP852" s="7"/>
      <c r="AQ852" s="7"/>
      <c r="AR852" s="7"/>
      <c r="AS852" s="12"/>
      <c r="AT852" s="12"/>
      <c r="AU852" s="12"/>
      <c r="AV852" s="12"/>
      <c r="AW852" s="12"/>
    </row>
    <row r="853" spans="1:49" ht="12" customHeight="1" x14ac:dyDescent="0.2">
      <c r="A853" s="7">
        <v>851</v>
      </c>
      <c r="B853" s="16" t="s">
        <v>3490</v>
      </c>
      <c r="C853" s="16" t="s">
        <v>870</v>
      </c>
      <c r="D853" s="16" t="s">
        <v>3330</v>
      </c>
      <c r="E853" s="33">
        <v>77807</v>
      </c>
      <c r="F853" s="7" t="s">
        <v>3745</v>
      </c>
      <c r="G853" s="8">
        <f>MIN(J853:AW853)</f>
        <v>0.99678240740740742</v>
      </c>
      <c r="H853" s="9">
        <f>COUNTA(J853:AW853)</f>
        <v>2</v>
      </c>
      <c r="I853" s="9">
        <f>INDEX(J$1:AW$1,MATCH(MIN(J853:AW853),J853:AW853,0))</f>
        <v>2026</v>
      </c>
      <c r="J853" s="43">
        <v>0.99678240740740742</v>
      </c>
      <c r="K853" s="43"/>
      <c r="L853" s="12">
        <v>1.3134490740740741</v>
      </c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12"/>
      <c r="X853" s="9"/>
      <c r="Y853" s="7"/>
      <c r="Z853" s="7"/>
      <c r="AA853" s="7"/>
      <c r="AB853" s="7"/>
      <c r="AC853" s="7"/>
      <c r="AD853" s="7"/>
      <c r="AE853" s="7"/>
      <c r="AF853" s="7"/>
      <c r="AG853" s="7"/>
      <c r="AH853" s="7"/>
      <c r="AI853" s="7"/>
      <c r="AJ853" s="7"/>
      <c r="AK853" s="7"/>
      <c r="AL853" s="7"/>
      <c r="AM853" s="7"/>
      <c r="AN853" s="7"/>
      <c r="AO853" s="7"/>
      <c r="AP853" s="7"/>
      <c r="AQ853" s="7"/>
      <c r="AR853" s="7"/>
      <c r="AS853" s="12"/>
      <c r="AT853" s="12"/>
      <c r="AU853" s="12"/>
      <c r="AV853" s="12"/>
      <c r="AW853" s="12"/>
    </row>
    <row r="854" spans="1:49" ht="12" customHeight="1" x14ac:dyDescent="0.2">
      <c r="A854" s="7">
        <v>852</v>
      </c>
      <c r="B854" s="16" t="s">
        <v>283</v>
      </c>
      <c r="C854" s="16" t="s">
        <v>390</v>
      </c>
      <c r="D854" s="33" t="s">
        <v>2737</v>
      </c>
      <c r="E854" s="33"/>
      <c r="F854" s="25" t="s">
        <v>3745</v>
      </c>
      <c r="G854" s="8">
        <f>MIN(J854:AW854)</f>
        <v>0.99793981481481486</v>
      </c>
      <c r="H854" s="9">
        <f>COUNTA(J854:AW854)</f>
        <v>1</v>
      </c>
      <c r="I854" s="9">
        <f>INDEX(J$1:AW$1,MATCH(MIN(J854:AW854),J854:AW854,0))</f>
        <v>2013</v>
      </c>
      <c r="J854" s="43"/>
      <c r="K854" s="43"/>
      <c r="L854" s="43"/>
      <c r="M854" s="43"/>
      <c r="N854" s="43"/>
      <c r="O854" s="17"/>
      <c r="P854" s="19"/>
      <c r="Q854" s="19"/>
      <c r="R854" s="19"/>
      <c r="S854" s="19"/>
      <c r="T854" s="19"/>
      <c r="U854" s="19">
        <v>0.99793981481481486</v>
      </c>
      <c r="V854" s="12"/>
      <c r="W854" s="12"/>
      <c r="X854" s="12"/>
      <c r="Y854" s="12"/>
      <c r="Z854" s="12"/>
      <c r="AA854" s="12"/>
      <c r="AB854" s="12"/>
      <c r="AC854" s="12"/>
      <c r="AD854" s="12"/>
      <c r="AE854" s="12"/>
      <c r="AF854" s="12"/>
      <c r="AG854" s="12"/>
      <c r="AH854" s="12"/>
      <c r="AI854" s="12"/>
      <c r="AJ854" s="12"/>
      <c r="AK854" s="12"/>
      <c r="AL854" s="12"/>
      <c r="AM854" s="12"/>
      <c r="AN854" s="12"/>
      <c r="AO854" s="12"/>
      <c r="AP854" s="12"/>
      <c r="AQ854" s="12"/>
      <c r="AR854" s="12"/>
      <c r="AS854" s="12"/>
      <c r="AT854" s="12"/>
      <c r="AU854" s="12"/>
      <c r="AV854" s="12"/>
      <c r="AW854" s="12"/>
    </row>
    <row r="855" spans="1:49" ht="12" customHeight="1" x14ac:dyDescent="0.2">
      <c r="A855" s="7">
        <v>853</v>
      </c>
      <c r="B855" s="16" t="s">
        <v>3022</v>
      </c>
      <c r="C855" s="16" t="s">
        <v>1412</v>
      </c>
      <c r="D855" s="16" t="s">
        <v>1290</v>
      </c>
      <c r="E855" s="33">
        <v>597807</v>
      </c>
      <c r="F855" s="47" t="s">
        <v>637</v>
      </c>
      <c r="G855" s="8">
        <f>MIN(J855:AW855)</f>
        <v>0.9980902777777777</v>
      </c>
      <c r="H855" s="9">
        <f>COUNTA(J855:AW855)</f>
        <v>2</v>
      </c>
      <c r="I855" s="9">
        <f>INDEX(J$1:AW$1,MATCH(MIN(J855:AW855),J855:AW855,0))</f>
        <v>2022</v>
      </c>
      <c r="J855" s="43"/>
      <c r="K855" s="43">
        <v>1.2828009259259259</v>
      </c>
      <c r="L855" s="43"/>
      <c r="M855" s="43"/>
      <c r="N855" s="43">
        <v>0.9980902777777777</v>
      </c>
      <c r="O855" s="9"/>
      <c r="P855" s="9"/>
      <c r="Q855" s="9"/>
      <c r="R855" s="9"/>
      <c r="S855" s="9"/>
      <c r="T855" s="9"/>
      <c r="U855" s="9"/>
      <c r="V855" s="9"/>
      <c r="W855" s="12"/>
      <c r="X855" s="9"/>
      <c r="Y855" s="7"/>
      <c r="Z855" s="7"/>
      <c r="AA855" s="7"/>
      <c r="AB855" s="7"/>
      <c r="AC855" s="7"/>
      <c r="AD855" s="7"/>
      <c r="AE855" s="7"/>
      <c r="AF855" s="7"/>
      <c r="AG855" s="7"/>
      <c r="AH855" s="7"/>
      <c r="AI855" s="7"/>
      <c r="AJ855" s="7"/>
      <c r="AK855" s="7"/>
      <c r="AL855" s="7"/>
      <c r="AM855" s="7"/>
      <c r="AN855" s="7"/>
      <c r="AO855" s="7"/>
      <c r="AP855" s="7"/>
      <c r="AQ855" s="7"/>
      <c r="AR855" s="7"/>
      <c r="AS855" s="12"/>
      <c r="AT855" s="12"/>
      <c r="AU855" s="12"/>
      <c r="AV855" s="12"/>
      <c r="AW855" s="12"/>
    </row>
    <row r="856" spans="1:49" ht="12" customHeight="1" x14ac:dyDescent="0.2">
      <c r="A856" s="7">
        <v>854</v>
      </c>
      <c r="B856" s="34" t="s">
        <v>247</v>
      </c>
      <c r="C856" s="34" t="s">
        <v>1112</v>
      </c>
      <c r="D856" s="33" t="s">
        <v>2161</v>
      </c>
      <c r="E856" s="33">
        <v>9284</v>
      </c>
      <c r="F856" s="25" t="s">
        <v>3745</v>
      </c>
      <c r="G856" s="8">
        <f>MIN(J856:AW856)</f>
        <v>0.998113425925926</v>
      </c>
      <c r="H856" s="9">
        <f>COUNTA(J856:AW856)</f>
        <v>1</v>
      </c>
      <c r="I856" s="9">
        <f>INDEX(J$1:AW$1,MATCH(MIN(J856:AW856),J856:AW856,0))</f>
        <v>2018</v>
      </c>
      <c r="J856" s="43"/>
      <c r="K856" s="43"/>
      <c r="L856" s="43"/>
      <c r="M856" s="43"/>
      <c r="N856" s="43"/>
      <c r="O856" s="9"/>
      <c r="P856" s="43">
        <v>0.998113425925926</v>
      </c>
      <c r="Q856" s="12"/>
      <c r="R856" s="12"/>
      <c r="S856" s="12"/>
      <c r="T856" s="12"/>
      <c r="U856" s="12"/>
      <c r="V856" s="12"/>
      <c r="W856" s="12"/>
      <c r="X856" s="12"/>
      <c r="Y856" s="12"/>
      <c r="Z856" s="12"/>
      <c r="AA856" s="12"/>
      <c r="AB856" s="12"/>
      <c r="AC856" s="12"/>
      <c r="AD856" s="12"/>
      <c r="AE856" s="12"/>
      <c r="AF856" s="12"/>
      <c r="AG856" s="12"/>
      <c r="AH856" s="12"/>
      <c r="AI856" s="12"/>
      <c r="AJ856" s="12"/>
      <c r="AK856" s="12"/>
      <c r="AL856" s="12"/>
      <c r="AM856" s="12"/>
      <c r="AN856" s="12"/>
      <c r="AO856" s="12"/>
      <c r="AP856" s="12"/>
      <c r="AQ856" s="12"/>
      <c r="AR856" s="12"/>
      <c r="AS856" s="12"/>
      <c r="AT856" s="12"/>
      <c r="AU856" s="12"/>
      <c r="AV856" s="12"/>
      <c r="AW856" s="12"/>
    </row>
    <row r="857" spans="1:49" ht="12" customHeight="1" x14ac:dyDescent="0.2">
      <c r="A857" s="7">
        <v>855</v>
      </c>
      <c r="B857" s="16" t="s">
        <v>1572</v>
      </c>
      <c r="C857" s="16" t="s">
        <v>3680</v>
      </c>
      <c r="D857" s="33" t="s">
        <v>3733</v>
      </c>
      <c r="E857" s="33">
        <v>984246</v>
      </c>
      <c r="F857" s="25" t="s">
        <v>3745</v>
      </c>
      <c r="G857" s="8">
        <f>MIN(J857:AW857)</f>
        <v>0.99848379629629624</v>
      </c>
      <c r="H857" s="9">
        <f>COUNTA(J857:AW857)</f>
        <v>2</v>
      </c>
      <c r="I857" s="9">
        <f>INDEX(J$1:AW$1,MATCH(MIN(J857:AW857),J857:AW857,0))</f>
        <v>2026</v>
      </c>
      <c r="J857" s="43">
        <v>0.99848379629629624</v>
      </c>
      <c r="K857" s="43">
        <v>1.1492592592592592</v>
      </c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12"/>
      <c r="X857" s="9"/>
      <c r="Y857" s="7"/>
      <c r="Z857" s="7"/>
      <c r="AA857" s="7"/>
      <c r="AB857" s="7"/>
      <c r="AC857" s="7"/>
      <c r="AD857" s="7"/>
      <c r="AE857" s="7"/>
      <c r="AF857" s="7"/>
      <c r="AG857" s="7"/>
      <c r="AH857" s="7"/>
      <c r="AI857" s="7"/>
      <c r="AJ857" s="7"/>
      <c r="AK857" s="7"/>
      <c r="AL857" s="7"/>
      <c r="AM857" s="7"/>
      <c r="AN857" s="7"/>
      <c r="AO857" s="7"/>
      <c r="AP857" s="7"/>
      <c r="AQ857" s="7"/>
      <c r="AR857" s="7"/>
      <c r="AS857" s="12"/>
      <c r="AT857" s="12"/>
      <c r="AU857" s="12"/>
      <c r="AV857" s="12"/>
      <c r="AW857" s="12"/>
    </row>
    <row r="858" spans="1:49" ht="12" customHeight="1" x14ac:dyDescent="0.2">
      <c r="A858" s="7">
        <v>856</v>
      </c>
      <c r="B858" s="16" t="s">
        <v>292</v>
      </c>
      <c r="C858" s="16" t="s">
        <v>763</v>
      </c>
      <c r="D858" s="33" t="s">
        <v>2672</v>
      </c>
      <c r="E858" s="33"/>
      <c r="F858" s="25" t="s">
        <v>3745</v>
      </c>
      <c r="G858" s="8">
        <f>MIN(J858:AW858)</f>
        <v>0.9986342592592593</v>
      </c>
      <c r="H858" s="9">
        <f>COUNTA(J858:AW858)</f>
        <v>1</v>
      </c>
      <c r="I858" s="9">
        <f>INDEX(J$1:AW$1,MATCH(MIN(J858:AW858),J858:AW858,0))</f>
        <v>1990</v>
      </c>
      <c r="J858" s="43"/>
      <c r="K858" s="43"/>
      <c r="L858" s="43"/>
      <c r="M858" s="43"/>
      <c r="N858" s="43"/>
      <c r="O858" s="9"/>
      <c r="P858" s="12"/>
      <c r="Q858" s="12"/>
      <c r="R858" s="12"/>
      <c r="S858" s="12"/>
      <c r="T858" s="12"/>
      <c r="U858" s="12"/>
      <c r="V858" s="12"/>
      <c r="W858" s="12"/>
      <c r="X858" s="12"/>
      <c r="Y858" s="12"/>
      <c r="Z858" s="12"/>
      <c r="AA858" s="12"/>
      <c r="AB858" s="12"/>
      <c r="AC858" s="12"/>
      <c r="AD858" s="12"/>
      <c r="AE858" s="12"/>
      <c r="AF858" s="12"/>
      <c r="AG858" s="12"/>
      <c r="AH858" s="12"/>
      <c r="AI858" s="12"/>
      <c r="AJ858" s="12"/>
      <c r="AK858" s="12"/>
      <c r="AL858" s="12"/>
      <c r="AM858" s="12"/>
      <c r="AN858" s="12"/>
      <c r="AO858" s="12"/>
      <c r="AP858" s="12"/>
      <c r="AQ858" s="12"/>
      <c r="AR858" s="12">
        <v>0.9986342592592593</v>
      </c>
      <c r="AS858" s="12"/>
      <c r="AT858" s="12"/>
      <c r="AU858" s="12"/>
      <c r="AV858" s="12"/>
      <c r="AW858" s="12"/>
    </row>
    <row r="859" spans="1:49" ht="12" customHeight="1" x14ac:dyDescent="0.2">
      <c r="A859" s="7">
        <v>857</v>
      </c>
      <c r="B859" s="16" t="s">
        <v>32</v>
      </c>
      <c r="C859" s="16" t="s">
        <v>762</v>
      </c>
      <c r="D859" s="33" t="s">
        <v>1885</v>
      </c>
      <c r="E859" s="33"/>
      <c r="F859" s="25" t="s">
        <v>3745</v>
      </c>
      <c r="G859" s="8">
        <f>MIN(J859:AW859)</f>
        <v>0.9986342592592593</v>
      </c>
      <c r="H859" s="9">
        <f>COUNTA(J859:AW859)</f>
        <v>1</v>
      </c>
      <c r="I859" s="9">
        <f>INDEX(J$1:AW$1,MATCH(MIN(J859:AW859),J859:AW859,0))</f>
        <v>1990</v>
      </c>
      <c r="J859" s="43"/>
      <c r="K859" s="43"/>
      <c r="L859" s="43"/>
      <c r="M859" s="43"/>
      <c r="N859" s="43"/>
      <c r="O859" s="9"/>
      <c r="P859" s="12"/>
      <c r="Q859" s="12"/>
      <c r="R859" s="12"/>
      <c r="S859" s="12"/>
      <c r="T859" s="12"/>
      <c r="U859" s="12"/>
      <c r="V859" s="12"/>
      <c r="W859" s="12"/>
      <c r="X859" s="12"/>
      <c r="Y859" s="12"/>
      <c r="Z859" s="12"/>
      <c r="AA859" s="12"/>
      <c r="AB859" s="12"/>
      <c r="AC859" s="12"/>
      <c r="AD859" s="12"/>
      <c r="AE859" s="12"/>
      <c r="AF859" s="12"/>
      <c r="AG859" s="12"/>
      <c r="AH859" s="12"/>
      <c r="AI859" s="12"/>
      <c r="AJ859" s="12"/>
      <c r="AK859" s="12"/>
      <c r="AL859" s="12"/>
      <c r="AM859" s="12"/>
      <c r="AN859" s="12"/>
      <c r="AO859" s="12"/>
      <c r="AP859" s="12"/>
      <c r="AQ859" s="12"/>
      <c r="AR859" s="12">
        <v>0.9986342592592593</v>
      </c>
      <c r="AS859" s="12"/>
      <c r="AT859" s="12"/>
      <c r="AU859" s="12"/>
      <c r="AV859" s="12"/>
      <c r="AW859" s="12"/>
    </row>
    <row r="860" spans="1:49" ht="12" customHeight="1" x14ac:dyDescent="0.2">
      <c r="A860" s="7">
        <v>858</v>
      </c>
      <c r="B860" s="34" t="s">
        <v>609</v>
      </c>
      <c r="C860" s="34" t="s">
        <v>38</v>
      </c>
      <c r="D860" s="33" t="s">
        <v>2438</v>
      </c>
      <c r="E860" s="33">
        <v>369377</v>
      </c>
      <c r="F860" s="25" t="s">
        <v>3745</v>
      </c>
      <c r="G860" s="8">
        <f>MIN(J860:AW860)</f>
        <v>0.99894675925925924</v>
      </c>
      <c r="H860" s="9">
        <f>COUNTA(J860:AW860)</f>
        <v>1</v>
      </c>
      <c r="I860" s="9">
        <f>INDEX(J$1:AW$1,MATCH(MIN(J860:AW860),J860:AW860,0))</f>
        <v>2018</v>
      </c>
      <c r="J860" s="43"/>
      <c r="K860" s="43"/>
      <c r="L860" s="43"/>
      <c r="M860" s="43"/>
      <c r="N860" s="43"/>
      <c r="O860" s="9"/>
      <c r="P860" s="43">
        <v>0.99894675925925924</v>
      </c>
      <c r="Q860" s="12"/>
      <c r="R860" s="12"/>
      <c r="S860" s="12"/>
      <c r="T860" s="12"/>
      <c r="U860" s="12"/>
      <c r="V860" s="12"/>
      <c r="W860" s="12"/>
      <c r="X860" s="12"/>
      <c r="Y860" s="12"/>
      <c r="Z860" s="12"/>
      <c r="AA860" s="12"/>
      <c r="AB860" s="12"/>
      <c r="AC860" s="12"/>
      <c r="AD860" s="12"/>
      <c r="AE860" s="12"/>
      <c r="AF860" s="12"/>
      <c r="AG860" s="12"/>
      <c r="AH860" s="12"/>
      <c r="AI860" s="12"/>
      <c r="AJ860" s="12"/>
      <c r="AK860" s="12"/>
      <c r="AL860" s="12"/>
      <c r="AM860" s="12"/>
      <c r="AN860" s="12"/>
      <c r="AO860" s="12"/>
      <c r="AP860" s="12"/>
      <c r="AQ860" s="12"/>
      <c r="AR860" s="12"/>
      <c r="AS860" s="12"/>
      <c r="AT860" s="12"/>
      <c r="AU860" s="12"/>
      <c r="AV860" s="12"/>
      <c r="AW860" s="12"/>
    </row>
    <row r="861" spans="1:49" ht="12" customHeight="1" x14ac:dyDescent="0.2">
      <c r="A861" s="7">
        <v>859</v>
      </c>
      <c r="B861" s="36" t="s">
        <v>1457</v>
      </c>
      <c r="C861" s="36" t="s">
        <v>976</v>
      </c>
      <c r="D861" s="33" t="s">
        <v>1762</v>
      </c>
      <c r="E861" s="33">
        <v>136458</v>
      </c>
      <c r="F861" s="25" t="s">
        <v>3745</v>
      </c>
      <c r="G861" s="8">
        <f>MIN(J861:AW861)</f>
        <v>0.99907407407407411</v>
      </c>
      <c r="H861" s="9">
        <f>COUNTA(J861:AW861)</f>
        <v>3</v>
      </c>
      <c r="I861" s="9">
        <f>INDEX(J$1:AW$1,MATCH(MIN(J861:AW861),J861:AW861,0))</f>
        <v>2018</v>
      </c>
      <c r="J861" s="43"/>
      <c r="K861" s="43"/>
      <c r="L861" s="43"/>
      <c r="M861" s="43"/>
      <c r="N861" s="43"/>
      <c r="O861" s="43">
        <v>1.2208333333333334</v>
      </c>
      <c r="P861" s="43">
        <v>0.99907407407407411</v>
      </c>
      <c r="Q861" s="12"/>
      <c r="R861" s="12"/>
      <c r="S861" s="8">
        <v>1.1308449074074074</v>
      </c>
      <c r="T861" s="12"/>
      <c r="U861" s="12"/>
      <c r="V861" s="12"/>
      <c r="W861" s="12"/>
      <c r="X861" s="12"/>
      <c r="Y861" s="12"/>
      <c r="Z861" s="12"/>
      <c r="AA861" s="12"/>
      <c r="AB861" s="12"/>
      <c r="AC861" s="12"/>
      <c r="AD861" s="12"/>
      <c r="AE861" s="12"/>
      <c r="AF861" s="12"/>
      <c r="AG861" s="12"/>
      <c r="AH861" s="12"/>
      <c r="AI861" s="12"/>
      <c r="AJ861" s="12"/>
      <c r="AK861" s="12"/>
      <c r="AL861" s="12"/>
      <c r="AM861" s="12"/>
      <c r="AN861" s="12"/>
      <c r="AO861" s="12"/>
      <c r="AP861" s="12"/>
      <c r="AQ861" s="12"/>
      <c r="AR861" s="12"/>
      <c r="AS861" s="12"/>
      <c r="AT861" s="12"/>
      <c r="AU861" s="12"/>
      <c r="AV861" s="12"/>
      <c r="AW861" s="12"/>
    </row>
    <row r="862" spans="1:49" ht="12" customHeight="1" x14ac:dyDescent="0.2">
      <c r="A862" s="7">
        <v>860</v>
      </c>
      <c r="B862" s="16" t="s">
        <v>22</v>
      </c>
      <c r="C862" s="16" t="s">
        <v>3167</v>
      </c>
      <c r="D862" s="16" t="s">
        <v>3870</v>
      </c>
      <c r="E862" s="16">
        <v>898228</v>
      </c>
      <c r="F862" s="7" t="s">
        <v>3745</v>
      </c>
      <c r="G862" s="8">
        <f>MIN(J862:AW862)</f>
        <v>0.99929398148148152</v>
      </c>
      <c r="H862" s="9">
        <f>COUNTA(J862:AW862)</f>
        <v>1</v>
      </c>
      <c r="I862" s="9">
        <f>INDEX(J$1:AW$1,MATCH(MIN(J862:AW862),J862:AW862,0))</f>
        <v>2026</v>
      </c>
      <c r="J862" s="43">
        <v>0.99929398148148152</v>
      </c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12"/>
      <c r="X862" s="9"/>
      <c r="Y862" s="7"/>
      <c r="Z862" s="7"/>
      <c r="AA862" s="7"/>
      <c r="AB862" s="7"/>
      <c r="AC862" s="7"/>
      <c r="AD862" s="7"/>
      <c r="AE862" s="7"/>
      <c r="AF862" s="7"/>
      <c r="AG862" s="7"/>
      <c r="AH862" s="7"/>
      <c r="AI862" s="7"/>
      <c r="AJ862" s="7"/>
      <c r="AK862" s="7"/>
      <c r="AL862" s="7"/>
      <c r="AM862" s="7"/>
      <c r="AN862" s="7"/>
      <c r="AO862" s="7"/>
      <c r="AP862" s="7"/>
      <c r="AQ862" s="7"/>
      <c r="AR862" s="7"/>
      <c r="AS862" s="12"/>
      <c r="AT862" s="12"/>
      <c r="AU862" s="12"/>
      <c r="AV862" s="12"/>
      <c r="AW862" s="12"/>
    </row>
    <row r="863" spans="1:49" ht="12" customHeight="1" x14ac:dyDescent="0.2">
      <c r="A863" s="7">
        <v>861</v>
      </c>
      <c r="B863" s="16" t="s">
        <v>3395</v>
      </c>
      <c r="C863" s="16" t="s">
        <v>3738</v>
      </c>
      <c r="D863" s="16" t="s">
        <v>3726</v>
      </c>
      <c r="E863" s="33">
        <v>165825</v>
      </c>
      <c r="F863" s="7" t="s">
        <v>3745</v>
      </c>
      <c r="G863" s="8">
        <f>MIN(J863:AW863)</f>
        <v>0.99940972222222224</v>
      </c>
      <c r="H863" s="9">
        <f>COUNTA(J863:AW863)</f>
        <v>1</v>
      </c>
      <c r="I863" s="9">
        <f>INDEX(J$1:AW$1,MATCH(MIN(J863:AW863),J863:AW863,0))</f>
        <v>2024</v>
      </c>
      <c r="J863" s="43"/>
      <c r="K863" s="43"/>
      <c r="L863" s="63">
        <v>0.99940972222222224</v>
      </c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12"/>
      <c r="X863" s="9"/>
      <c r="Y863" s="7"/>
      <c r="Z863" s="7"/>
      <c r="AA863" s="7"/>
      <c r="AB863" s="7"/>
      <c r="AC863" s="7"/>
      <c r="AD863" s="7"/>
      <c r="AE863" s="7"/>
      <c r="AF863" s="7"/>
      <c r="AG863" s="7"/>
      <c r="AH863" s="7"/>
      <c r="AI863" s="7"/>
      <c r="AJ863" s="7"/>
      <c r="AK863" s="7"/>
      <c r="AL863" s="7"/>
      <c r="AM863" s="7"/>
      <c r="AN863" s="7"/>
      <c r="AO863" s="7"/>
      <c r="AP863" s="7"/>
      <c r="AQ863" s="7"/>
      <c r="AR863" s="7"/>
      <c r="AS863" s="12"/>
      <c r="AT863" s="12"/>
      <c r="AU863" s="12"/>
      <c r="AV863" s="12"/>
      <c r="AW863" s="12"/>
    </row>
    <row r="864" spans="1:49" ht="12" customHeight="1" x14ac:dyDescent="0.2">
      <c r="A864" s="7">
        <v>862</v>
      </c>
      <c r="B864" s="16" t="s">
        <v>465</v>
      </c>
      <c r="C864" s="16" t="s">
        <v>487</v>
      </c>
      <c r="D864" s="33" t="s">
        <v>1765</v>
      </c>
      <c r="E864" s="33"/>
      <c r="F864" s="25" t="s">
        <v>3745</v>
      </c>
      <c r="G864" s="8">
        <f>MIN(J864:AW864)</f>
        <v>1.0028935185185184</v>
      </c>
      <c r="H864" s="9">
        <f>COUNTA(J864:AW864)</f>
        <v>1</v>
      </c>
      <c r="I864" s="9">
        <f>INDEX(J$1:AW$1,MATCH(MIN(J864:AW864),J864:AW864,0))</f>
        <v>2003</v>
      </c>
      <c r="J864" s="43"/>
      <c r="K864" s="43"/>
      <c r="L864" s="43"/>
      <c r="M864" s="43"/>
      <c r="N864" s="43"/>
      <c r="O864" s="9"/>
      <c r="P864" s="12"/>
      <c r="Q864" s="12"/>
      <c r="R864" s="12"/>
      <c r="S864" s="12"/>
      <c r="T864" s="12"/>
      <c r="U864" s="12"/>
      <c r="V864" s="12"/>
      <c r="W864" s="12"/>
      <c r="X864" s="12"/>
      <c r="Y864" s="12"/>
      <c r="Z864" s="12"/>
      <c r="AA864" s="12"/>
      <c r="AB864" s="12"/>
      <c r="AC864" s="12"/>
      <c r="AD864" s="12"/>
      <c r="AE864" s="12">
        <v>1.0028935185185184</v>
      </c>
      <c r="AF864" s="12"/>
      <c r="AG864" s="12"/>
      <c r="AH864" s="12"/>
      <c r="AI864" s="12"/>
      <c r="AJ864" s="12"/>
      <c r="AK864" s="12"/>
      <c r="AL864" s="12"/>
      <c r="AM864" s="12"/>
      <c r="AN864" s="12"/>
      <c r="AO864" s="12"/>
      <c r="AP864" s="12"/>
      <c r="AQ864" s="12"/>
      <c r="AR864" s="12"/>
      <c r="AS864" s="12"/>
      <c r="AT864" s="12"/>
      <c r="AU864" s="12"/>
      <c r="AV864" s="12"/>
      <c r="AW864" s="12"/>
    </row>
    <row r="865" spans="1:49" ht="12" customHeight="1" x14ac:dyDescent="0.2">
      <c r="A865" s="7">
        <v>863</v>
      </c>
      <c r="B865" s="34" t="s">
        <v>207</v>
      </c>
      <c r="C865" s="34" t="s">
        <v>1114</v>
      </c>
      <c r="D865" s="33" t="s">
        <v>2344</v>
      </c>
      <c r="E865" s="33">
        <v>209272</v>
      </c>
      <c r="F865" s="25" t="s">
        <v>3745</v>
      </c>
      <c r="G865" s="8">
        <f>MIN(J865:AW865)</f>
        <v>1.0052314814814813</v>
      </c>
      <c r="H865" s="9">
        <f>COUNTA(J865:AW865)</f>
        <v>1</v>
      </c>
      <c r="I865" s="9">
        <f>INDEX(J$1:AW$1,MATCH(MIN(J865:AW865),J865:AW865,0))</f>
        <v>2018</v>
      </c>
      <c r="J865" s="43"/>
      <c r="K865" s="43"/>
      <c r="L865" s="43"/>
      <c r="M865" s="43"/>
      <c r="N865" s="43"/>
      <c r="O865" s="9"/>
      <c r="P865" s="43">
        <v>1.0052314814814813</v>
      </c>
      <c r="Q865" s="12"/>
      <c r="R865" s="12"/>
      <c r="S865" s="12"/>
      <c r="T865" s="12"/>
      <c r="U865" s="12"/>
      <c r="V865" s="12"/>
      <c r="W865" s="12"/>
      <c r="X865" s="12"/>
      <c r="Y865" s="12"/>
      <c r="Z865" s="12"/>
      <c r="AA865" s="12"/>
      <c r="AB865" s="12"/>
      <c r="AC865" s="12"/>
      <c r="AD865" s="12"/>
      <c r="AE865" s="12"/>
      <c r="AF865" s="12"/>
      <c r="AG865" s="12"/>
      <c r="AH865" s="12"/>
      <c r="AI865" s="12"/>
      <c r="AJ865" s="12"/>
      <c r="AK865" s="12"/>
      <c r="AL865" s="12"/>
      <c r="AM865" s="12"/>
      <c r="AN865" s="12"/>
      <c r="AO865" s="12"/>
      <c r="AP865" s="12"/>
      <c r="AQ865" s="12"/>
      <c r="AR865" s="12"/>
      <c r="AS865" s="12"/>
      <c r="AT865" s="12"/>
      <c r="AU865" s="12"/>
      <c r="AV865" s="12"/>
      <c r="AW865" s="12"/>
    </row>
    <row r="866" spans="1:49" ht="12" customHeight="1" x14ac:dyDescent="0.2">
      <c r="A866" s="7">
        <v>864</v>
      </c>
      <c r="B866" s="35" t="s">
        <v>341</v>
      </c>
      <c r="C866" s="35" t="s">
        <v>1013</v>
      </c>
      <c r="D866" s="33" t="s">
        <v>2590</v>
      </c>
      <c r="E866" s="33"/>
      <c r="F866" s="25" t="s">
        <v>3745</v>
      </c>
      <c r="G866" s="8">
        <f>MIN(J866:AW866)</f>
        <v>1.0053819444444445</v>
      </c>
      <c r="H866" s="9">
        <f>COUNTA(J866:AW866)</f>
        <v>1</v>
      </c>
      <c r="I866" s="9">
        <f>INDEX(J$1:AW$1,MATCH(MIN(J866:AW866),J866:AW866,0))</f>
        <v>2016</v>
      </c>
      <c r="J866" s="43"/>
      <c r="K866" s="43"/>
      <c r="L866" s="43"/>
      <c r="M866" s="43"/>
      <c r="N866" s="43"/>
      <c r="O866" s="9"/>
      <c r="P866" s="12"/>
      <c r="Q866" s="12"/>
      <c r="R866" s="8">
        <v>1.0053819444444445</v>
      </c>
      <c r="S866" s="12"/>
      <c r="T866" s="12"/>
      <c r="U866" s="12"/>
      <c r="V866" s="12"/>
      <c r="W866" s="12"/>
      <c r="X866" s="12"/>
      <c r="Y866" s="12"/>
      <c r="Z866" s="12"/>
      <c r="AA866" s="12"/>
      <c r="AB866" s="12"/>
      <c r="AC866" s="12"/>
      <c r="AD866" s="12"/>
      <c r="AE866" s="12"/>
      <c r="AF866" s="12"/>
      <c r="AG866" s="12"/>
      <c r="AH866" s="12"/>
      <c r="AI866" s="12"/>
      <c r="AJ866" s="12"/>
      <c r="AK866" s="12"/>
      <c r="AL866" s="12"/>
      <c r="AM866" s="12"/>
      <c r="AN866" s="12"/>
      <c r="AO866" s="12"/>
      <c r="AP866" s="12"/>
      <c r="AQ866" s="12"/>
      <c r="AR866" s="12"/>
      <c r="AS866" s="12"/>
      <c r="AT866" s="12"/>
      <c r="AU866" s="12"/>
      <c r="AV866" s="12"/>
      <c r="AW866" s="12"/>
    </row>
    <row r="867" spans="1:49" ht="12" customHeight="1" x14ac:dyDescent="0.2">
      <c r="A867" s="7">
        <v>865</v>
      </c>
      <c r="B867" s="36" t="s">
        <v>1506</v>
      </c>
      <c r="C867" s="36" t="s">
        <v>965</v>
      </c>
      <c r="D867" s="33" t="s">
        <v>2140</v>
      </c>
      <c r="E867" s="33"/>
      <c r="F867" s="25" t="s">
        <v>3745</v>
      </c>
      <c r="G867" s="8">
        <f>MIN(J867:AW867)</f>
        <v>1.0053935185185185</v>
      </c>
      <c r="H867" s="9">
        <f>COUNTA(J867:AW867)</f>
        <v>1</v>
      </c>
      <c r="I867" s="9">
        <f>INDEX(J$1:AW$1,MATCH(MIN(J867:AW867),J867:AW867,0))</f>
        <v>2015</v>
      </c>
      <c r="J867" s="43"/>
      <c r="K867" s="43"/>
      <c r="L867" s="43"/>
      <c r="M867" s="43"/>
      <c r="N867" s="43"/>
      <c r="O867" s="9"/>
      <c r="P867" s="12"/>
      <c r="Q867" s="12"/>
      <c r="R867" s="12"/>
      <c r="S867" s="8">
        <v>1.0053935185185185</v>
      </c>
      <c r="T867" s="12"/>
      <c r="U867" s="12"/>
      <c r="V867" s="12"/>
      <c r="W867" s="12"/>
      <c r="X867" s="12"/>
      <c r="Y867" s="12"/>
      <c r="Z867" s="12"/>
      <c r="AA867" s="12"/>
      <c r="AB867" s="12"/>
      <c r="AC867" s="12"/>
      <c r="AD867" s="12"/>
      <c r="AE867" s="12"/>
      <c r="AF867" s="12"/>
      <c r="AG867" s="12"/>
      <c r="AH867" s="12"/>
      <c r="AI867" s="12"/>
      <c r="AJ867" s="12"/>
      <c r="AK867" s="12"/>
      <c r="AL867" s="12"/>
      <c r="AM867" s="12"/>
      <c r="AN867" s="12"/>
      <c r="AO867" s="12"/>
      <c r="AP867" s="12"/>
      <c r="AQ867" s="12"/>
      <c r="AR867" s="12"/>
      <c r="AS867" s="12"/>
      <c r="AT867" s="12"/>
      <c r="AU867" s="12"/>
      <c r="AV867" s="12"/>
      <c r="AW867" s="12"/>
    </row>
    <row r="868" spans="1:49" ht="12" customHeight="1" x14ac:dyDescent="0.2">
      <c r="A868" s="7">
        <v>866</v>
      </c>
      <c r="B868" s="36" t="s">
        <v>666</v>
      </c>
      <c r="C868" s="36" t="s">
        <v>636</v>
      </c>
      <c r="D868" s="33" t="s">
        <v>1775</v>
      </c>
      <c r="E868" s="33"/>
      <c r="F868" s="47" t="s">
        <v>637</v>
      </c>
      <c r="G868" s="8">
        <f>MIN(J868:AW868)</f>
        <v>1.0057291666666666</v>
      </c>
      <c r="H868" s="9">
        <f>COUNTA(J868:AW868)</f>
        <v>1</v>
      </c>
      <c r="I868" s="9">
        <f>INDEX(J$1:AW$1,MATCH(MIN(J868:AW868),J868:AW868,0))</f>
        <v>2015</v>
      </c>
      <c r="J868" s="43"/>
      <c r="K868" s="43"/>
      <c r="L868" s="43"/>
      <c r="M868" s="43"/>
      <c r="N868" s="43"/>
      <c r="O868" s="9"/>
      <c r="P868" s="12"/>
      <c r="Q868" s="12"/>
      <c r="R868" s="12"/>
      <c r="S868" s="8">
        <v>1.0057291666666666</v>
      </c>
      <c r="T868" s="12"/>
      <c r="U868" s="12"/>
      <c r="V868" s="12"/>
      <c r="W868" s="12"/>
      <c r="X868" s="12"/>
      <c r="Y868" s="12"/>
      <c r="Z868" s="12"/>
      <c r="AA868" s="12"/>
      <c r="AB868" s="12"/>
      <c r="AC868" s="12"/>
      <c r="AD868" s="12"/>
      <c r="AE868" s="12"/>
      <c r="AF868" s="12"/>
      <c r="AG868" s="12"/>
      <c r="AH868" s="12"/>
      <c r="AI868" s="12"/>
      <c r="AJ868" s="12"/>
      <c r="AK868" s="12"/>
      <c r="AL868" s="12"/>
      <c r="AM868" s="12"/>
      <c r="AN868" s="12"/>
      <c r="AO868" s="12"/>
      <c r="AP868" s="12"/>
      <c r="AQ868" s="12"/>
      <c r="AR868" s="12"/>
      <c r="AS868" s="12"/>
      <c r="AT868" s="12"/>
      <c r="AU868" s="12"/>
      <c r="AV868" s="12"/>
      <c r="AW868" s="12"/>
    </row>
    <row r="869" spans="1:49" ht="12" customHeight="1" x14ac:dyDescent="0.2">
      <c r="A869" s="7">
        <v>867</v>
      </c>
      <c r="B869" s="16" t="s">
        <v>500</v>
      </c>
      <c r="C869" s="16" t="s">
        <v>806</v>
      </c>
      <c r="D869" s="33" t="s">
        <v>1759</v>
      </c>
      <c r="E869" s="33"/>
      <c r="F869" s="25" t="s">
        <v>3745</v>
      </c>
      <c r="G869" s="8">
        <f>MIN(J869:AW869)</f>
        <v>1.0064236111111111</v>
      </c>
      <c r="H869" s="9">
        <f>COUNTA(J869:AW869)</f>
        <v>4</v>
      </c>
      <c r="I869" s="9">
        <f>INDEX(J$1:AW$1,MATCH(MIN(J869:AW869),J869:AW869,0))</f>
        <v>2015</v>
      </c>
      <c r="J869" s="43"/>
      <c r="K869" s="43"/>
      <c r="L869" s="43"/>
      <c r="M869" s="43"/>
      <c r="N869" s="43"/>
      <c r="O869" s="9"/>
      <c r="P869" s="12"/>
      <c r="Q869" s="12"/>
      <c r="R869" s="12"/>
      <c r="S869" s="8">
        <v>1.0064236111111111</v>
      </c>
      <c r="T869" s="12">
        <v>1.0565277777777777</v>
      </c>
      <c r="U869" s="19">
        <v>1.0911111111111111</v>
      </c>
      <c r="V869" s="12">
        <v>1.1781365740740741</v>
      </c>
      <c r="W869" s="12"/>
      <c r="X869" s="12"/>
      <c r="Y869" s="12"/>
      <c r="Z869" s="12"/>
      <c r="AA869" s="12"/>
      <c r="AB869" s="12"/>
      <c r="AC869" s="12"/>
      <c r="AD869" s="12"/>
      <c r="AE869" s="12"/>
      <c r="AF869" s="12"/>
      <c r="AG869" s="12"/>
      <c r="AH869" s="12"/>
      <c r="AI869" s="12"/>
      <c r="AJ869" s="12"/>
      <c r="AK869" s="12"/>
      <c r="AL869" s="12"/>
      <c r="AM869" s="12"/>
      <c r="AN869" s="12"/>
      <c r="AO869" s="12"/>
      <c r="AP869" s="12"/>
      <c r="AQ869" s="12"/>
      <c r="AR869" s="12"/>
      <c r="AS869" s="12"/>
      <c r="AT869" s="12"/>
      <c r="AU869" s="12"/>
      <c r="AV869" s="12"/>
      <c r="AW869" s="12"/>
    </row>
    <row r="870" spans="1:49" ht="12" customHeight="1" x14ac:dyDescent="0.2">
      <c r="A870" s="7">
        <v>868</v>
      </c>
      <c r="B870" s="16" t="s">
        <v>283</v>
      </c>
      <c r="C870" s="16" t="s">
        <v>310</v>
      </c>
      <c r="D870" s="33" t="s">
        <v>2751</v>
      </c>
      <c r="E870" s="33"/>
      <c r="F870" s="25" t="s">
        <v>3745</v>
      </c>
      <c r="G870" s="8">
        <f>MIN(J870:AW870)</f>
        <v>1.006550925925926</v>
      </c>
      <c r="H870" s="9">
        <f>COUNTA(J870:AW870)</f>
        <v>1</v>
      </c>
      <c r="I870" s="9">
        <f>INDEX(J$1:AW$1,MATCH(MIN(J870:AW870),J870:AW870,0))</f>
        <v>2006</v>
      </c>
      <c r="J870" s="43"/>
      <c r="K870" s="43"/>
      <c r="L870" s="43"/>
      <c r="M870" s="43"/>
      <c r="N870" s="43"/>
      <c r="O870" s="9"/>
      <c r="P870" s="12"/>
      <c r="Q870" s="12"/>
      <c r="R870" s="12"/>
      <c r="S870" s="12"/>
      <c r="T870" s="12"/>
      <c r="U870" s="12"/>
      <c r="V870" s="12"/>
      <c r="W870" s="12"/>
      <c r="X870" s="12"/>
      <c r="Y870" s="12"/>
      <c r="Z870" s="12"/>
      <c r="AA870" s="12"/>
      <c r="AB870" s="12">
        <v>1.006550925925926</v>
      </c>
      <c r="AC870" s="12"/>
      <c r="AD870" s="12"/>
      <c r="AE870" s="12"/>
      <c r="AF870" s="12"/>
      <c r="AG870" s="12"/>
      <c r="AH870" s="12"/>
      <c r="AI870" s="12"/>
      <c r="AJ870" s="12"/>
      <c r="AK870" s="12"/>
      <c r="AL870" s="12"/>
      <c r="AM870" s="12"/>
      <c r="AN870" s="12"/>
      <c r="AO870" s="12"/>
      <c r="AP870" s="12"/>
      <c r="AQ870" s="12"/>
      <c r="AR870" s="12"/>
      <c r="AS870" s="12"/>
      <c r="AT870" s="12"/>
      <c r="AU870" s="12"/>
      <c r="AV870" s="12"/>
      <c r="AW870" s="12"/>
    </row>
    <row r="871" spans="1:49" ht="12" customHeight="1" x14ac:dyDescent="0.2">
      <c r="A871" s="7">
        <v>869</v>
      </c>
      <c r="B871" s="34" t="s">
        <v>1549</v>
      </c>
      <c r="C871" s="34" t="s">
        <v>849</v>
      </c>
      <c r="D871" s="33" t="s">
        <v>2462</v>
      </c>
      <c r="E871" s="33">
        <v>236909</v>
      </c>
      <c r="F871" s="25" t="s">
        <v>3745</v>
      </c>
      <c r="G871" s="8">
        <f>MIN(J871:AW871)</f>
        <v>1.0077314814814815</v>
      </c>
      <c r="H871" s="9">
        <f>COUNTA(J871:AW871)</f>
        <v>2</v>
      </c>
      <c r="I871" s="9">
        <f>INDEX(J$1:AW$1,MATCH(MIN(J871:AW871),J871:AW871,0))</f>
        <v>2018</v>
      </c>
      <c r="J871" s="43"/>
      <c r="K871" s="43"/>
      <c r="L871" s="43"/>
      <c r="M871" s="43"/>
      <c r="N871" s="43"/>
      <c r="O871" s="43">
        <v>1.0167824074074074</v>
      </c>
      <c r="P871" s="43">
        <v>1.0077314814814815</v>
      </c>
      <c r="Q871" s="12"/>
      <c r="R871" s="12"/>
      <c r="S871" s="12"/>
      <c r="T871" s="12"/>
      <c r="U871" s="12"/>
      <c r="V871" s="12"/>
      <c r="W871" s="12"/>
      <c r="X871" s="12"/>
      <c r="Y871" s="12"/>
      <c r="Z871" s="12"/>
      <c r="AA871" s="12"/>
      <c r="AB871" s="12"/>
      <c r="AC871" s="12"/>
      <c r="AD871" s="12"/>
      <c r="AE871" s="12"/>
      <c r="AF871" s="12"/>
      <c r="AG871" s="12"/>
      <c r="AH871" s="12"/>
      <c r="AI871" s="12"/>
      <c r="AJ871" s="12"/>
      <c r="AK871" s="12"/>
      <c r="AL871" s="12"/>
      <c r="AM871" s="12"/>
      <c r="AN871" s="12"/>
      <c r="AO871" s="12"/>
      <c r="AP871" s="12"/>
      <c r="AQ871" s="12"/>
      <c r="AR871" s="12"/>
      <c r="AS871" s="12"/>
      <c r="AT871" s="12"/>
      <c r="AU871" s="12"/>
      <c r="AV871" s="12"/>
      <c r="AW871" s="12"/>
    </row>
    <row r="872" spans="1:49" ht="12" customHeight="1" x14ac:dyDescent="0.2">
      <c r="A872" s="7">
        <v>870</v>
      </c>
      <c r="B872" s="16" t="s">
        <v>343</v>
      </c>
      <c r="C872" s="16" t="s">
        <v>931</v>
      </c>
      <c r="D872" s="33" t="s">
        <v>2882</v>
      </c>
      <c r="E872" s="33"/>
      <c r="F872" s="25" t="s">
        <v>3745</v>
      </c>
      <c r="G872" s="8">
        <f>MIN(J872:AW872)</f>
        <v>1.0077546296296296</v>
      </c>
      <c r="H872" s="9">
        <f>COUNTA(J872:AW872)</f>
        <v>2</v>
      </c>
      <c r="I872" s="9">
        <f>INDEX(J$1:AW$1,MATCH(MIN(J872:AW872),J872:AW872,0))</f>
        <v>2017</v>
      </c>
      <c r="J872" s="43"/>
      <c r="K872" s="43"/>
      <c r="L872" s="43"/>
      <c r="M872" s="43"/>
      <c r="N872" s="43"/>
      <c r="O872" s="9"/>
      <c r="P872" s="12"/>
      <c r="Q872" s="23">
        <v>1.0077546296296296</v>
      </c>
      <c r="R872" s="12"/>
      <c r="S872" s="12"/>
      <c r="T872" s="12">
        <v>1.1969907407407407</v>
      </c>
      <c r="U872" s="12"/>
      <c r="V872" s="12"/>
      <c r="W872" s="12"/>
      <c r="X872" s="12"/>
      <c r="Y872" s="12"/>
      <c r="Z872" s="12"/>
      <c r="AA872" s="12"/>
      <c r="AB872" s="12"/>
      <c r="AC872" s="12"/>
      <c r="AD872" s="12"/>
      <c r="AE872" s="12"/>
      <c r="AF872" s="12"/>
      <c r="AG872" s="12"/>
      <c r="AH872" s="12"/>
      <c r="AI872" s="12"/>
      <c r="AJ872" s="12"/>
      <c r="AK872" s="12"/>
      <c r="AL872" s="12"/>
      <c r="AM872" s="12"/>
      <c r="AN872" s="12"/>
      <c r="AO872" s="12"/>
      <c r="AP872" s="12"/>
      <c r="AQ872" s="12"/>
      <c r="AR872" s="12"/>
      <c r="AS872" s="12"/>
      <c r="AT872" s="12"/>
      <c r="AU872" s="12"/>
      <c r="AV872" s="12"/>
      <c r="AW872" s="12"/>
    </row>
    <row r="873" spans="1:49" ht="12" customHeight="1" x14ac:dyDescent="0.2">
      <c r="A873" s="7">
        <v>871</v>
      </c>
      <c r="B873" s="16" t="s">
        <v>3651</v>
      </c>
      <c r="C873" s="16" t="s">
        <v>3652</v>
      </c>
      <c r="D873" s="33" t="s">
        <v>3542</v>
      </c>
      <c r="E873" s="33">
        <v>731377</v>
      </c>
      <c r="F873" s="25" t="s">
        <v>3745</v>
      </c>
      <c r="G873" s="8">
        <f>MIN(J873:AW873)</f>
        <v>1.0099768518518519</v>
      </c>
      <c r="H873" s="9">
        <f>COUNTA(J873:AW873)</f>
        <v>1</v>
      </c>
      <c r="I873" s="9">
        <f>INDEX(J$1:AW$1,MATCH(MIN(J873:AW873),J873:AW873,0))</f>
        <v>2025</v>
      </c>
      <c r="J873" s="43"/>
      <c r="K873" s="43">
        <v>1.0099768518518519</v>
      </c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12"/>
      <c r="X873" s="9"/>
      <c r="Y873" s="7"/>
      <c r="Z873" s="7"/>
      <c r="AA873" s="7"/>
      <c r="AB873" s="7"/>
      <c r="AC873" s="7"/>
      <c r="AD873" s="7"/>
      <c r="AE873" s="7"/>
      <c r="AF873" s="7"/>
      <c r="AG873" s="7"/>
      <c r="AH873" s="7"/>
      <c r="AI873" s="7"/>
      <c r="AJ873" s="7"/>
      <c r="AK873" s="7"/>
      <c r="AL873" s="7"/>
      <c r="AM873" s="7"/>
      <c r="AN873" s="7"/>
      <c r="AO873" s="7"/>
      <c r="AP873" s="7"/>
      <c r="AQ873" s="7"/>
      <c r="AR873" s="7"/>
      <c r="AS873" s="12"/>
      <c r="AT873" s="12"/>
      <c r="AU873" s="12"/>
      <c r="AV873" s="12"/>
      <c r="AW873" s="12"/>
    </row>
    <row r="874" spans="1:49" ht="12" customHeight="1" x14ac:dyDescent="0.2">
      <c r="A874" s="7">
        <v>872</v>
      </c>
      <c r="B874" s="36" t="s">
        <v>1450</v>
      </c>
      <c r="C874" s="36" t="s">
        <v>168</v>
      </c>
      <c r="D874" s="33" t="s">
        <v>1688</v>
      </c>
      <c r="E874" s="33"/>
      <c r="F874" s="47" t="s">
        <v>637</v>
      </c>
      <c r="G874" s="8">
        <f>MIN(J874:AW874)</f>
        <v>1.0103703703703704</v>
      </c>
      <c r="H874" s="9">
        <f>COUNTA(J874:AW874)</f>
        <v>1</v>
      </c>
      <c r="I874" s="9">
        <f>INDEX(J$1:AW$1,MATCH(MIN(J874:AW874),J874:AW874,0))</f>
        <v>2015</v>
      </c>
      <c r="J874" s="43"/>
      <c r="K874" s="43"/>
      <c r="L874" s="43"/>
      <c r="M874" s="43"/>
      <c r="N874" s="43"/>
      <c r="O874" s="9"/>
      <c r="P874" s="12"/>
      <c r="Q874" s="12"/>
      <c r="R874" s="12"/>
      <c r="S874" s="8">
        <v>1.0103703703703704</v>
      </c>
      <c r="T874" s="12"/>
      <c r="U874" s="12"/>
      <c r="V874" s="12"/>
      <c r="W874" s="12"/>
      <c r="X874" s="12"/>
      <c r="Y874" s="12"/>
      <c r="Z874" s="12"/>
      <c r="AA874" s="12"/>
      <c r="AB874" s="12"/>
      <c r="AC874" s="12"/>
      <c r="AD874" s="12"/>
      <c r="AE874" s="12"/>
      <c r="AF874" s="12"/>
      <c r="AG874" s="12"/>
      <c r="AH874" s="12"/>
      <c r="AI874" s="12"/>
      <c r="AJ874" s="12"/>
      <c r="AK874" s="12"/>
      <c r="AL874" s="12"/>
      <c r="AM874" s="12"/>
      <c r="AN874" s="12"/>
      <c r="AO874" s="12"/>
      <c r="AP874" s="12"/>
      <c r="AQ874" s="12"/>
      <c r="AR874" s="12"/>
      <c r="AS874" s="12"/>
      <c r="AT874" s="12"/>
      <c r="AU874" s="12"/>
      <c r="AV874" s="12"/>
      <c r="AW874" s="12"/>
    </row>
    <row r="875" spans="1:49" ht="12" customHeight="1" x14ac:dyDescent="0.2">
      <c r="A875" s="7">
        <v>873</v>
      </c>
      <c r="B875" s="50" t="s">
        <v>1449</v>
      </c>
      <c r="C875" s="50" t="s">
        <v>1211</v>
      </c>
      <c r="D875" s="33" t="s">
        <v>1674</v>
      </c>
      <c r="E875" s="33">
        <v>486921</v>
      </c>
      <c r="F875" s="25" t="s">
        <v>3745</v>
      </c>
      <c r="G875" s="8">
        <f>MIN(J875:AW875)</f>
        <v>1.0111111111111111</v>
      </c>
      <c r="H875" s="9">
        <f>COUNTA(J875:AW875)</f>
        <v>2</v>
      </c>
      <c r="I875" s="9">
        <f>INDEX(J$1:AW$1,MATCH(MIN(J875:AW875),J875:AW875,0))</f>
        <v>2019</v>
      </c>
      <c r="J875" s="43"/>
      <c r="K875" s="43"/>
      <c r="L875" s="43">
        <v>1.1954976851851853</v>
      </c>
      <c r="M875" s="43"/>
      <c r="N875" s="43"/>
      <c r="O875" s="43">
        <v>1.0111111111111111</v>
      </c>
      <c r="P875" s="9"/>
      <c r="Q875" s="9"/>
      <c r="R875" s="9"/>
      <c r="S875" s="9"/>
      <c r="T875" s="9"/>
      <c r="U875" s="9"/>
      <c r="V875" s="9"/>
      <c r="W875" s="12"/>
      <c r="X875" s="9"/>
      <c r="Y875" s="7"/>
      <c r="Z875" s="7"/>
      <c r="AA875" s="7"/>
      <c r="AB875" s="7"/>
      <c r="AC875" s="7"/>
      <c r="AD875" s="7"/>
      <c r="AE875" s="7"/>
      <c r="AF875" s="7"/>
      <c r="AG875" s="7"/>
      <c r="AH875" s="7"/>
      <c r="AI875" s="7"/>
      <c r="AJ875" s="7"/>
      <c r="AK875" s="7"/>
      <c r="AL875" s="7"/>
      <c r="AM875" s="7"/>
      <c r="AN875" s="7"/>
      <c r="AO875" s="7"/>
      <c r="AP875" s="7"/>
      <c r="AQ875" s="7"/>
      <c r="AR875" s="7"/>
      <c r="AS875" s="12"/>
      <c r="AT875" s="12"/>
      <c r="AU875" s="12"/>
      <c r="AV875" s="12"/>
      <c r="AW875" s="12"/>
    </row>
    <row r="876" spans="1:49" ht="12" customHeight="1" x14ac:dyDescent="0.2">
      <c r="A876" s="7">
        <v>874</v>
      </c>
      <c r="B876" s="16" t="s">
        <v>566</v>
      </c>
      <c r="C876" s="16" t="s">
        <v>3653</v>
      </c>
      <c r="D876" s="33" t="s">
        <v>3543</v>
      </c>
      <c r="E876" s="33">
        <v>759408</v>
      </c>
      <c r="F876" s="25" t="s">
        <v>3745</v>
      </c>
      <c r="G876" s="8">
        <f>MIN(J876:AW876)</f>
        <v>1.0111226851851851</v>
      </c>
      <c r="H876" s="9">
        <f>COUNTA(J876:AW876)</f>
        <v>1</v>
      </c>
      <c r="I876" s="9">
        <f>INDEX(J$1:AW$1,MATCH(MIN(J876:AW876),J876:AW876,0))</f>
        <v>2025</v>
      </c>
      <c r="J876" s="43"/>
      <c r="K876" s="43">
        <v>1.0111226851851851</v>
      </c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12"/>
      <c r="X876" s="9"/>
      <c r="Y876" s="7"/>
      <c r="Z876" s="7"/>
      <c r="AA876" s="7"/>
      <c r="AB876" s="7"/>
      <c r="AC876" s="7"/>
      <c r="AD876" s="7"/>
      <c r="AE876" s="7"/>
      <c r="AF876" s="7"/>
      <c r="AG876" s="7"/>
      <c r="AH876" s="7"/>
      <c r="AI876" s="7"/>
      <c r="AJ876" s="7"/>
      <c r="AK876" s="7"/>
      <c r="AL876" s="7"/>
      <c r="AM876" s="7"/>
      <c r="AN876" s="7"/>
      <c r="AO876" s="7"/>
      <c r="AP876" s="7"/>
      <c r="AQ876" s="7"/>
      <c r="AR876" s="7"/>
      <c r="AS876" s="12"/>
      <c r="AT876" s="12"/>
      <c r="AU876" s="12"/>
      <c r="AV876" s="12"/>
      <c r="AW876" s="12"/>
    </row>
    <row r="877" spans="1:49" ht="12" customHeight="1" x14ac:dyDescent="0.2">
      <c r="A877" s="7">
        <v>875</v>
      </c>
      <c r="B877" s="16" t="s">
        <v>515</v>
      </c>
      <c r="C877" s="16" t="s">
        <v>514</v>
      </c>
      <c r="D877" s="33" t="s">
        <v>1848</v>
      </c>
      <c r="E877" s="33"/>
      <c r="F877" s="47" t="s">
        <v>637</v>
      </c>
      <c r="G877" s="8">
        <f>MIN(J877:AW877)</f>
        <v>1.0120601851851851</v>
      </c>
      <c r="H877" s="9">
        <f>COUNTA(J877:AW877)</f>
        <v>3</v>
      </c>
      <c r="I877" s="9">
        <f>INDEX(J$1:AW$1,MATCH(MIN(J877:AW877),J877:AW877,0))</f>
        <v>2001</v>
      </c>
      <c r="J877" s="43"/>
      <c r="K877" s="43"/>
      <c r="L877" s="43"/>
      <c r="M877" s="43"/>
      <c r="N877" s="43"/>
      <c r="O877" s="9"/>
      <c r="P877" s="12"/>
      <c r="Q877" s="12"/>
      <c r="R877" s="12"/>
      <c r="S877" s="12"/>
      <c r="T877" s="12"/>
      <c r="U877" s="12"/>
      <c r="V877" s="12"/>
      <c r="W877" s="12"/>
      <c r="X877" s="12"/>
      <c r="Y877" s="12"/>
      <c r="Z877" s="12"/>
      <c r="AA877" s="12"/>
      <c r="AB877" s="12"/>
      <c r="AC877" s="12"/>
      <c r="AD877" s="12"/>
      <c r="AE877" s="12"/>
      <c r="AF877" s="12"/>
      <c r="AG877" s="12">
        <v>1.0120601851851851</v>
      </c>
      <c r="AH877" s="12"/>
      <c r="AI877" s="12"/>
      <c r="AJ877" s="14">
        <v>1.0717013888888889</v>
      </c>
      <c r="AK877" s="15">
        <v>1.2415509259259259</v>
      </c>
      <c r="AL877" s="12"/>
      <c r="AM877" s="12"/>
      <c r="AN877" s="12"/>
      <c r="AO877" s="12"/>
      <c r="AP877" s="12"/>
      <c r="AQ877" s="12"/>
      <c r="AR877" s="12"/>
      <c r="AS877" s="12"/>
      <c r="AT877" s="12"/>
      <c r="AU877" s="12"/>
      <c r="AV877" s="12"/>
      <c r="AW877" s="12"/>
    </row>
    <row r="878" spans="1:49" ht="12" customHeight="1" x14ac:dyDescent="0.2">
      <c r="A878" s="7">
        <v>876</v>
      </c>
      <c r="B878" s="16" t="s">
        <v>3211</v>
      </c>
      <c r="C878" s="16" t="s">
        <v>3157</v>
      </c>
      <c r="D878" s="16" t="s">
        <v>3097</v>
      </c>
      <c r="E878" s="33">
        <v>785524</v>
      </c>
      <c r="F878" s="47" t="s">
        <v>637</v>
      </c>
      <c r="G878" s="8">
        <f>MIN(J878:AW878)</f>
        <v>1.0128703703703703</v>
      </c>
      <c r="H878" s="9">
        <f>COUNTA(J878:AW878)</f>
        <v>2</v>
      </c>
      <c r="I878" s="9">
        <f>INDEX(J$1:AW$1,MATCH(MIN(J878:AW878),J878:AW878,0))</f>
        <v>2024</v>
      </c>
      <c r="J878" s="43"/>
      <c r="K878" s="43"/>
      <c r="L878" s="43">
        <v>1.0128703703703703</v>
      </c>
      <c r="M878" s="43">
        <v>1.1273611111111113</v>
      </c>
      <c r="N878" s="9"/>
      <c r="O878" s="9"/>
      <c r="P878" s="9"/>
      <c r="Q878" s="9"/>
      <c r="R878" s="9"/>
      <c r="S878" s="9"/>
      <c r="T878" s="9"/>
      <c r="U878" s="9"/>
      <c r="V878" s="9"/>
      <c r="W878" s="12"/>
      <c r="X878" s="9"/>
      <c r="Y878" s="7"/>
      <c r="Z878" s="7"/>
      <c r="AA878" s="7"/>
      <c r="AB878" s="7"/>
      <c r="AC878" s="7"/>
      <c r="AD878" s="7"/>
      <c r="AE878" s="7"/>
      <c r="AF878" s="7"/>
      <c r="AG878" s="7"/>
      <c r="AH878" s="7"/>
      <c r="AI878" s="7"/>
      <c r="AJ878" s="7"/>
      <c r="AK878" s="7"/>
      <c r="AL878" s="7"/>
      <c r="AM878" s="7"/>
      <c r="AN878" s="7"/>
      <c r="AO878" s="7"/>
      <c r="AP878" s="7"/>
      <c r="AQ878" s="7"/>
      <c r="AR878" s="7"/>
      <c r="AS878" s="12"/>
      <c r="AT878" s="12"/>
      <c r="AU878" s="12"/>
      <c r="AV878" s="12"/>
      <c r="AW878" s="12"/>
    </row>
    <row r="879" spans="1:49" ht="12" customHeight="1" x14ac:dyDescent="0.2">
      <c r="A879" s="7">
        <v>877</v>
      </c>
      <c r="B879" s="16" t="s">
        <v>189</v>
      </c>
      <c r="C879" s="16" t="s">
        <v>589</v>
      </c>
      <c r="D879" s="33" t="s">
        <v>1997</v>
      </c>
      <c r="E879" s="33"/>
      <c r="F879" s="25" t="s">
        <v>3745</v>
      </c>
      <c r="G879" s="8">
        <f>MIN(J879:AW879)</f>
        <v>1.0129629629629628</v>
      </c>
      <c r="H879" s="9">
        <f>COUNTA(J879:AW879)</f>
        <v>2</v>
      </c>
      <c r="I879" s="9">
        <f>INDEX(J$1:AW$1,MATCH(MIN(J879:AW879),J879:AW879,0))</f>
        <v>1989</v>
      </c>
      <c r="J879" s="43"/>
      <c r="K879" s="43"/>
      <c r="L879" s="43"/>
      <c r="M879" s="43"/>
      <c r="N879" s="43"/>
      <c r="O879" s="9"/>
      <c r="P879" s="12"/>
      <c r="Q879" s="12"/>
      <c r="R879" s="12"/>
      <c r="S879" s="12"/>
      <c r="T879" s="12"/>
      <c r="U879" s="12"/>
      <c r="V879" s="12"/>
      <c r="W879" s="12"/>
      <c r="X879" s="12"/>
      <c r="Y879" s="12"/>
      <c r="Z879" s="12"/>
      <c r="AA879" s="12"/>
      <c r="AB879" s="12"/>
      <c r="AC879" s="12"/>
      <c r="AD879" s="12"/>
      <c r="AE879" s="12"/>
      <c r="AF879" s="12"/>
      <c r="AG879" s="12"/>
      <c r="AH879" s="12"/>
      <c r="AI879" s="12"/>
      <c r="AJ879" s="12"/>
      <c r="AK879" s="12"/>
      <c r="AL879" s="12"/>
      <c r="AM879" s="12"/>
      <c r="AN879" s="12"/>
      <c r="AO879" s="12"/>
      <c r="AP879" s="12"/>
      <c r="AQ879" s="12"/>
      <c r="AR879" s="12"/>
      <c r="AS879" s="12">
        <v>1.0129629629629628</v>
      </c>
      <c r="AT879" s="12"/>
      <c r="AU879" s="12"/>
      <c r="AV879" s="12">
        <v>1.4201388888888891</v>
      </c>
      <c r="AW879" s="12"/>
    </row>
    <row r="880" spans="1:49" ht="12" customHeight="1" x14ac:dyDescent="0.2">
      <c r="A880" s="7">
        <v>878</v>
      </c>
      <c r="B880" s="16" t="s">
        <v>312</v>
      </c>
      <c r="C880" s="16" t="s">
        <v>649</v>
      </c>
      <c r="D880" s="33" t="s">
        <v>2255</v>
      </c>
      <c r="E880" s="33"/>
      <c r="F880" s="25" t="s">
        <v>3745</v>
      </c>
      <c r="G880" s="8">
        <f>MIN(J880:AW880)</f>
        <v>1.0129629629629628</v>
      </c>
      <c r="H880" s="9">
        <f>COUNTA(J880:AW880)</f>
        <v>2</v>
      </c>
      <c r="I880" s="9">
        <f>INDEX(J$1:AW$1,MATCH(MIN(J880:AW880),J880:AW880,0))</f>
        <v>1989</v>
      </c>
      <c r="J880" s="43"/>
      <c r="K880" s="43"/>
      <c r="L880" s="43"/>
      <c r="M880" s="43"/>
      <c r="N880" s="43"/>
      <c r="O880" s="9"/>
      <c r="P880" s="12"/>
      <c r="Q880" s="12"/>
      <c r="R880" s="12"/>
      <c r="S880" s="12"/>
      <c r="T880" s="12"/>
      <c r="U880" s="12"/>
      <c r="V880" s="12"/>
      <c r="W880" s="12"/>
      <c r="X880" s="12"/>
      <c r="Y880" s="12"/>
      <c r="Z880" s="12"/>
      <c r="AA880" s="12"/>
      <c r="AB880" s="12"/>
      <c r="AC880" s="12"/>
      <c r="AD880" s="12"/>
      <c r="AE880" s="12"/>
      <c r="AF880" s="12"/>
      <c r="AG880" s="12"/>
      <c r="AH880" s="12"/>
      <c r="AI880" s="12"/>
      <c r="AJ880" s="12"/>
      <c r="AK880" s="12"/>
      <c r="AL880" s="12"/>
      <c r="AM880" s="12"/>
      <c r="AN880" s="12"/>
      <c r="AO880" s="12"/>
      <c r="AP880" s="12"/>
      <c r="AQ880" s="12"/>
      <c r="AR880" s="12"/>
      <c r="AS880" s="12">
        <v>1.0129629629629628</v>
      </c>
      <c r="AT880" s="12"/>
      <c r="AU880" s="12"/>
      <c r="AV880" s="12">
        <v>1.4201388888888891</v>
      </c>
      <c r="AW880" s="12"/>
    </row>
    <row r="881" spans="1:49" ht="12" customHeight="1" x14ac:dyDescent="0.2">
      <c r="A881" s="7">
        <v>879</v>
      </c>
      <c r="B881" s="16" t="s">
        <v>3368</v>
      </c>
      <c r="C881" s="16" t="s">
        <v>615</v>
      </c>
      <c r="D881" s="16" t="s">
        <v>3274</v>
      </c>
      <c r="E881" s="33">
        <v>739227</v>
      </c>
      <c r="F881" s="7" t="s">
        <v>3745</v>
      </c>
      <c r="G881" s="8">
        <f>MIN(J881:AW881)</f>
        <v>1.0131365740740741</v>
      </c>
      <c r="H881" s="9">
        <f>COUNTA(J881:AW881)</f>
        <v>1</v>
      </c>
      <c r="I881" s="9">
        <f>INDEX(J$1:AW$1,MATCH(MIN(J881:AW881),J881:AW881,0))</f>
        <v>2024</v>
      </c>
      <c r="J881" s="43"/>
      <c r="K881" s="43"/>
      <c r="L881" s="12">
        <v>1.0131365740740741</v>
      </c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12"/>
      <c r="X881" s="9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12"/>
      <c r="AT881" s="12"/>
      <c r="AU881" s="12"/>
      <c r="AV881" s="12"/>
      <c r="AW881" s="12"/>
    </row>
    <row r="882" spans="1:49" ht="12" customHeight="1" x14ac:dyDescent="0.2">
      <c r="A882" s="7">
        <v>880</v>
      </c>
      <c r="B882" s="16" t="s">
        <v>28</v>
      </c>
      <c r="C882" s="16" t="s">
        <v>582</v>
      </c>
      <c r="D882" s="33" t="s">
        <v>2755</v>
      </c>
      <c r="E882" s="33"/>
      <c r="F882" s="25" t="s">
        <v>3745</v>
      </c>
      <c r="G882" s="8">
        <f>MIN(J882:AW882)</f>
        <v>1.0138425925925925</v>
      </c>
      <c r="H882" s="9">
        <f>COUNTA(J882:AW882)</f>
        <v>6</v>
      </c>
      <c r="I882" s="9">
        <f>INDEX(J$1:AW$1,MATCH(MIN(J882:AW882),J882:AW882,0))</f>
        <v>2008</v>
      </c>
      <c r="J882" s="43"/>
      <c r="K882" s="43"/>
      <c r="L882" s="43"/>
      <c r="M882" s="43"/>
      <c r="N882" s="43"/>
      <c r="O882" s="9"/>
      <c r="P882" s="12"/>
      <c r="Q882" s="12"/>
      <c r="R882" s="12"/>
      <c r="S882" s="8">
        <v>1.1616666666666666</v>
      </c>
      <c r="T882" s="12">
        <v>1.1626851851851852</v>
      </c>
      <c r="U882" s="12"/>
      <c r="V882" s="12"/>
      <c r="W882" s="12">
        <v>1.1528935185185185</v>
      </c>
      <c r="X882" s="12">
        <v>1.0766782407407407</v>
      </c>
      <c r="Y882" s="12"/>
      <c r="Z882" s="12">
        <v>1.0138425925925925</v>
      </c>
      <c r="AA882" s="12">
        <v>1.0930092592592593</v>
      </c>
      <c r="AB882" s="12"/>
      <c r="AC882" s="12"/>
      <c r="AD882" s="12"/>
      <c r="AE882" s="12"/>
      <c r="AF882" s="12"/>
      <c r="AG882" s="12"/>
      <c r="AH882" s="12"/>
      <c r="AI882" s="12"/>
      <c r="AJ882" s="12"/>
      <c r="AK882" s="12"/>
      <c r="AL882" s="12"/>
      <c r="AM882" s="12"/>
      <c r="AN882" s="12"/>
      <c r="AO882" s="12"/>
      <c r="AP882" s="12"/>
      <c r="AQ882" s="12"/>
      <c r="AR882" s="12"/>
      <c r="AS882" s="12"/>
      <c r="AT882" s="12"/>
      <c r="AU882" s="12"/>
      <c r="AV882" s="12"/>
      <c r="AW882" s="12"/>
    </row>
    <row r="883" spans="1:49" ht="12" customHeight="1" x14ac:dyDescent="0.2">
      <c r="A883" s="7">
        <v>881</v>
      </c>
      <c r="B883" s="50" t="s">
        <v>288</v>
      </c>
      <c r="C883" s="50" t="s">
        <v>603</v>
      </c>
      <c r="D883" s="33" t="s">
        <v>2394</v>
      </c>
      <c r="E883" s="33">
        <v>231405</v>
      </c>
      <c r="F883" s="25" t="s">
        <v>3745</v>
      </c>
      <c r="G883" s="8">
        <f>MIN(J883:AW883)</f>
        <v>1.0150810185185184</v>
      </c>
      <c r="H883" s="9">
        <f>COUNTA(J883:AW883)</f>
        <v>1</v>
      </c>
      <c r="I883" s="9">
        <f>INDEX(J$1:AW$1,MATCH(MIN(J883:AW883),J883:AW883,0))</f>
        <v>2019</v>
      </c>
      <c r="J883" s="43"/>
      <c r="K883" s="43"/>
      <c r="L883" s="43"/>
      <c r="M883" s="43"/>
      <c r="N883" s="43"/>
      <c r="O883" s="43">
        <v>1.0150810185185184</v>
      </c>
      <c r="P883" s="9"/>
      <c r="Q883" s="9"/>
      <c r="R883" s="9"/>
      <c r="S883" s="9"/>
      <c r="T883" s="9"/>
      <c r="U883" s="9"/>
      <c r="V883" s="9"/>
      <c r="W883" s="12"/>
      <c r="X883" s="9"/>
      <c r="Y883" s="7"/>
      <c r="Z883" s="7"/>
      <c r="AA883" s="7"/>
      <c r="AB883" s="7"/>
      <c r="AC883" s="7"/>
      <c r="AD883" s="7"/>
      <c r="AE883" s="7"/>
      <c r="AF883" s="7"/>
      <c r="AG883" s="7"/>
      <c r="AH883" s="7"/>
      <c r="AI883" s="7"/>
      <c r="AJ883" s="7"/>
      <c r="AK883" s="7"/>
      <c r="AL883" s="7"/>
      <c r="AM883" s="7"/>
      <c r="AN883" s="7"/>
      <c r="AO883" s="7"/>
      <c r="AP883" s="7"/>
      <c r="AQ883" s="7"/>
      <c r="AR883" s="7"/>
      <c r="AS883" s="12"/>
      <c r="AT883" s="12"/>
      <c r="AU883" s="12"/>
      <c r="AV883" s="12"/>
      <c r="AW883" s="12"/>
    </row>
    <row r="884" spans="1:49" ht="12" customHeight="1" x14ac:dyDescent="0.2">
      <c r="A884" s="7">
        <v>882</v>
      </c>
      <c r="B884" s="35" t="s">
        <v>1605</v>
      </c>
      <c r="C884" s="35" t="s">
        <v>68</v>
      </c>
      <c r="D884" s="33" t="s">
        <v>2855</v>
      </c>
      <c r="E884" s="33"/>
      <c r="F884" s="47" t="s">
        <v>637</v>
      </c>
      <c r="G884" s="8">
        <f>MIN(J884:AW884)</f>
        <v>1.0168402777777776</v>
      </c>
      <c r="H884" s="9">
        <f>COUNTA(J884:AW884)</f>
        <v>1</v>
      </c>
      <c r="I884" s="9">
        <f>INDEX(J$1:AW$1,MATCH(MIN(J884:AW884),J884:AW884,0))</f>
        <v>2017</v>
      </c>
      <c r="J884" s="43"/>
      <c r="K884" s="43"/>
      <c r="L884" s="43"/>
      <c r="M884" s="43"/>
      <c r="N884" s="43"/>
      <c r="O884" s="9"/>
      <c r="P884" s="12"/>
      <c r="Q884" s="23">
        <v>1.0168402777777776</v>
      </c>
      <c r="R884" s="12"/>
      <c r="S884" s="12"/>
      <c r="T884" s="12"/>
      <c r="U884" s="12"/>
      <c r="V884" s="12"/>
      <c r="W884" s="12"/>
      <c r="X884" s="12"/>
      <c r="Y884" s="12"/>
      <c r="Z884" s="12"/>
      <c r="AA884" s="12"/>
      <c r="AB884" s="12"/>
      <c r="AC884" s="12"/>
      <c r="AD884" s="12"/>
      <c r="AE884" s="12"/>
      <c r="AF884" s="12"/>
      <c r="AG884" s="12"/>
      <c r="AH884" s="12"/>
      <c r="AI884" s="12"/>
      <c r="AJ884" s="12"/>
      <c r="AK884" s="12"/>
      <c r="AL884" s="12"/>
      <c r="AM884" s="12"/>
      <c r="AN884" s="12"/>
      <c r="AO884" s="12"/>
      <c r="AP884" s="12"/>
      <c r="AQ884" s="12"/>
      <c r="AR884" s="12"/>
      <c r="AS884" s="12"/>
      <c r="AT884" s="12"/>
      <c r="AU884" s="12"/>
      <c r="AV884" s="12"/>
      <c r="AW884" s="12"/>
    </row>
    <row r="885" spans="1:49" ht="12" customHeight="1" x14ac:dyDescent="0.2">
      <c r="A885" s="7">
        <v>883</v>
      </c>
      <c r="B885" s="16" t="s">
        <v>242</v>
      </c>
      <c r="C885" s="16" t="s">
        <v>3654</v>
      </c>
      <c r="D885" s="33" t="s">
        <v>3544</v>
      </c>
      <c r="E885" s="33">
        <v>411120</v>
      </c>
      <c r="F885" s="25" t="s">
        <v>3745</v>
      </c>
      <c r="G885" s="8">
        <f>MIN(J885:AW885)</f>
        <v>1.0168402777777779</v>
      </c>
      <c r="H885" s="9">
        <f>COUNTA(J885:AW885)</f>
        <v>1</v>
      </c>
      <c r="I885" s="9">
        <f>INDEX(J$1:AW$1,MATCH(MIN(J885:AW885),J885:AW885,0))</f>
        <v>2025</v>
      </c>
      <c r="J885" s="43"/>
      <c r="K885" s="43">
        <v>1.0168402777777779</v>
      </c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12"/>
      <c r="X885" s="9"/>
      <c r="Y885" s="7"/>
      <c r="Z885" s="7"/>
      <c r="AA885" s="7"/>
      <c r="AB885" s="7"/>
      <c r="AC885" s="7"/>
      <c r="AD885" s="7"/>
      <c r="AE885" s="7"/>
      <c r="AF885" s="7"/>
      <c r="AG885" s="7"/>
      <c r="AH885" s="7"/>
      <c r="AI885" s="7"/>
      <c r="AJ885" s="7"/>
      <c r="AK885" s="7"/>
      <c r="AL885" s="7"/>
      <c r="AM885" s="7"/>
      <c r="AN885" s="7"/>
      <c r="AO885" s="7"/>
      <c r="AP885" s="7"/>
      <c r="AQ885" s="7"/>
      <c r="AR885" s="7"/>
      <c r="AS885" s="12"/>
      <c r="AT885" s="12"/>
      <c r="AU885" s="12"/>
      <c r="AV885" s="12"/>
      <c r="AW885" s="12"/>
    </row>
    <row r="886" spans="1:49" ht="12" customHeight="1" x14ac:dyDescent="0.2">
      <c r="A886" s="7">
        <v>884</v>
      </c>
      <c r="B886" s="34" t="s">
        <v>334</v>
      </c>
      <c r="C886" s="34" t="s">
        <v>1115</v>
      </c>
      <c r="D886" s="33" t="s">
        <v>2518</v>
      </c>
      <c r="E886" s="33">
        <v>275149</v>
      </c>
      <c r="F886" s="25" t="s">
        <v>3745</v>
      </c>
      <c r="G886" s="8">
        <f>MIN(J886:AW886)</f>
        <v>1.0169560185185185</v>
      </c>
      <c r="H886" s="9">
        <f>COUNTA(J886:AW886)</f>
        <v>1</v>
      </c>
      <c r="I886" s="9">
        <f>INDEX(J$1:AW$1,MATCH(MIN(J886:AW886),J886:AW886,0))</f>
        <v>2018</v>
      </c>
      <c r="J886" s="43"/>
      <c r="K886" s="43"/>
      <c r="L886" s="43"/>
      <c r="M886" s="43"/>
      <c r="N886" s="43"/>
      <c r="O886" s="9"/>
      <c r="P886" s="43">
        <v>1.0169560185185185</v>
      </c>
      <c r="Q886" s="12"/>
      <c r="R886" s="12"/>
      <c r="S886" s="12"/>
      <c r="T886" s="12"/>
      <c r="U886" s="12"/>
      <c r="V886" s="12"/>
      <c r="W886" s="12"/>
      <c r="X886" s="12"/>
      <c r="Y886" s="12"/>
      <c r="Z886" s="12"/>
      <c r="AA886" s="12"/>
      <c r="AB886" s="12"/>
      <c r="AC886" s="12"/>
      <c r="AD886" s="12"/>
      <c r="AE886" s="12"/>
      <c r="AF886" s="12"/>
      <c r="AG886" s="12"/>
      <c r="AH886" s="12"/>
      <c r="AI886" s="12"/>
      <c r="AJ886" s="12"/>
      <c r="AK886" s="12"/>
      <c r="AL886" s="12"/>
      <c r="AM886" s="12"/>
      <c r="AN886" s="12"/>
      <c r="AO886" s="12"/>
      <c r="AP886" s="12"/>
      <c r="AQ886" s="12"/>
      <c r="AR886" s="12"/>
      <c r="AS886" s="12"/>
      <c r="AT886" s="12"/>
      <c r="AU886" s="12"/>
      <c r="AV886" s="12"/>
      <c r="AW886" s="12"/>
    </row>
    <row r="887" spans="1:49" ht="12" customHeight="1" x14ac:dyDescent="0.2">
      <c r="A887" s="7">
        <v>885</v>
      </c>
      <c r="B887" s="36" t="s">
        <v>352</v>
      </c>
      <c r="C887" s="36" t="s">
        <v>22</v>
      </c>
      <c r="D887" s="33" t="s">
        <v>2023</v>
      </c>
      <c r="E887" s="33"/>
      <c r="F887" s="25" t="s">
        <v>3745</v>
      </c>
      <c r="G887" s="8">
        <f>MIN(J887:AW887)</f>
        <v>1.0175347222222222</v>
      </c>
      <c r="H887" s="9">
        <f>COUNTA(J887:AW887)</f>
        <v>2</v>
      </c>
      <c r="I887" s="9">
        <f>INDEX(J$1:AW$1,MATCH(MIN(J887:AW887),J887:AW887,0))</f>
        <v>2016</v>
      </c>
      <c r="J887" s="43"/>
      <c r="K887" s="43"/>
      <c r="L887" s="43"/>
      <c r="M887" s="43"/>
      <c r="N887" s="43"/>
      <c r="O887" s="9"/>
      <c r="P887" s="12"/>
      <c r="Q887" s="12"/>
      <c r="R887" s="8">
        <v>1.0175347222222222</v>
      </c>
      <c r="S887" s="8">
        <v>1.3595486111111112</v>
      </c>
      <c r="T887" s="12"/>
      <c r="U887" s="12"/>
      <c r="V887" s="12"/>
      <c r="W887" s="12"/>
      <c r="X887" s="12"/>
      <c r="Y887" s="12"/>
      <c r="Z887" s="12"/>
      <c r="AA887" s="12"/>
      <c r="AB887" s="12"/>
      <c r="AC887" s="12"/>
      <c r="AD887" s="12"/>
      <c r="AE887" s="12"/>
      <c r="AF887" s="12"/>
      <c r="AG887" s="12"/>
      <c r="AH887" s="12"/>
      <c r="AI887" s="12"/>
      <c r="AJ887" s="12"/>
      <c r="AK887" s="12"/>
      <c r="AL887" s="12"/>
      <c r="AM887" s="12"/>
      <c r="AN887" s="12"/>
      <c r="AO887" s="12"/>
      <c r="AP887" s="12"/>
      <c r="AQ887" s="12"/>
      <c r="AR887" s="12"/>
      <c r="AS887" s="12"/>
      <c r="AT887" s="12"/>
      <c r="AU887" s="12"/>
      <c r="AV887" s="12"/>
      <c r="AW887" s="12"/>
    </row>
    <row r="888" spans="1:49" ht="12" customHeight="1" x14ac:dyDescent="0.2">
      <c r="A888" s="7">
        <v>886</v>
      </c>
      <c r="B888" s="16" t="s">
        <v>44</v>
      </c>
      <c r="C888" s="16" t="s">
        <v>49</v>
      </c>
      <c r="D888" s="33" t="s">
        <v>2388</v>
      </c>
      <c r="E888" s="33">
        <v>484650</v>
      </c>
      <c r="F888" s="25" t="s">
        <v>3745</v>
      </c>
      <c r="G888" s="8">
        <f>MIN(J888:AW888)</f>
        <v>1.0178935185185185</v>
      </c>
      <c r="H888" s="9">
        <f>COUNTA(J888:AW888)</f>
        <v>5</v>
      </c>
      <c r="I888" s="9">
        <f>INDEX(J$1:AW$1,MATCH(MIN(J888:AW888),J888:AW888,0))</f>
        <v>2012</v>
      </c>
      <c r="J888" s="43">
        <v>1.4126736111111111</v>
      </c>
      <c r="K888" s="43"/>
      <c r="L888" s="43"/>
      <c r="M888" s="43"/>
      <c r="N888" s="43"/>
      <c r="O888" s="9"/>
      <c r="P888" s="12"/>
      <c r="Q888" s="12"/>
      <c r="R888" s="8">
        <v>1.1902430555555557</v>
      </c>
      <c r="S888" s="12"/>
      <c r="T888" s="12"/>
      <c r="U888" s="12"/>
      <c r="V888" s="12">
        <v>1.0178935185185185</v>
      </c>
      <c r="W888" s="12"/>
      <c r="X888" s="12"/>
      <c r="Y888" s="12">
        <v>1.2690277777777779</v>
      </c>
      <c r="Z888" s="12">
        <v>1.1560185185185186</v>
      </c>
      <c r="AA888" s="12"/>
      <c r="AB888" s="12"/>
      <c r="AC888" s="12"/>
      <c r="AD888" s="12"/>
      <c r="AE888" s="12"/>
      <c r="AF888" s="12"/>
      <c r="AG888" s="12"/>
      <c r="AH888" s="12"/>
      <c r="AI888" s="12"/>
      <c r="AJ888" s="12"/>
      <c r="AK888" s="12"/>
      <c r="AL888" s="12"/>
      <c r="AM888" s="12"/>
      <c r="AN888" s="12"/>
      <c r="AO888" s="12"/>
      <c r="AP888" s="12"/>
      <c r="AQ888" s="12"/>
      <c r="AR888" s="12"/>
      <c r="AS888" s="12"/>
      <c r="AT888" s="12"/>
      <c r="AU888" s="12"/>
      <c r="AV888" s="12"/>
      <c r="AW888" s="12"/>
    </row>
    <row r="889" spans="1:49" ht="12" customHeight="1" x14ac:dyDescent="0.2">
      <c r="A889" s="7">
        <v>887</v>
      </c>
      <c r="B889" s="35" t="s">
        <v>1522</v>
      </c>
      <c r="C889" s="35" t="s">
        <v>1051</v>
      </c>
      <c r="D889" s="33" t="s">
        <v>2295</v>
      </c>
      <c r="E889" s="33"/>
      <c r="F889" s="25" t="s">
        <v>3745</v>
      </c>
      <c r="G889" s="8">
        <f>MIN(J889:AW889)</f>
        <v>1.0186921296296296</v>
      </c>
      <c r="H889" s="9">
        <f>COUNTA(J889:AW889)</f>
        <v>1</v>
      </c>
      <c r="I889" s="9">
        <f>INDEX(J$1:AW$1,MATCH(MIN(J889:AW889),J889:AW889,0))</f>
        <v>2017</v>
      </c>
      <c r="J889" s="43"/>
      <c r="K889" s="43"/>
      <c r="L889" s="43"/>
      <c r="M889" s="43"/>
      <c r="N889" s="43"/>
      <c r="O889" s="9"/>
      <c r="P889" s="12"/>
      <c r="Q889" s="23">
        <v>1.0186921296296296</v>
      </c>
      <c r="R889" s="12"/>
      <c r="S889" s="12"/>
      <c r="T889" s="12"/>
      <c r="U889" s="12"/>
      <c r="V889" s="12"/>
      <c r="W889" s="12"/>
      <c r="X889" s="12"/>
      <c r="Y889" s="12"/>
      <c r="Z889" s="12"/>
      <c r="AA889" s="12"/>
      <c r="AB889" s="12"/>
      <c r="AC889" s="12"/>
      <c r="AD889" s="12"/>
      <c r="AE889" s="12"/>
      <c r="AF889" s="12"/>
      <c r="AG889" s="12"/>
      <c r="AH889" s="12"/>
      <c r="AI889" s="12"/>
      <c r="AJ889" s="12"/>
      <c r="AK889" s="12"/>
      <c r="AL889" s="12"/>
      <c r="AM889" s="12"/>
      <c r="AN889" s="12"/>
      <c r="AO889" s="12"/>
      <c r="AP889" s="12"/>
      <c r="AQ889" s="12"/>
      <c r="AR889" s="12"/>
      <c r="AS889" s="12"/>
      <c r="AT889" s="12"/>
      <c r="AU889" s="12"/>
      <c r="AV889" s="12"/>
      <c r="AW889" s="12"/>
    </row>
    <row r="890" spans="1:49" ht="12" customHeight="1" x14ac:dyDescent="0.2">
      <c r="A890" s="7">
        <v>888</v>
      </c>
      <c r="B890" s="35" t="s">
        <v>1533</v>
      </c>
      <c r="C890" s="35" t="s">
        <v>1016</v>
      </c>
      <c r="D890" s="33" t="s">
        <v>2405</v>
      </c>
      <c r="E890" s="33"/>
      <c r="F890" s="25" t="s">
        <v>3745</v>
      </c>
      <c r="G890" s="8">
        <f>MIN(J890:AW890)</f>
        <v>1.018900462962963</v>
      </c>
      <c r="H890" s="9">
        <f>COUNTA(J890:AW890)</f>
        <v>2</v>
      </c>
      <c r="I890" s="9">
        <f>INDEX(J$1:AW$1,MATCH(MIN(J890:AW890),J890:AW890,0))</f>
        <v>2017</v>
      </c>
      <c r="J890" s="43"/>
      <c r="K890" s="43"/>
      <c r="L890" s="43"/>
      <c r="M890" s="43"/>
      <c r="N890" s="43"/>
      <c r="O890" s="9"/>
      <c r="P890" s="12"/>
      <c r="Q890" s="23">
        <v>1.018900462962963</v>
      </c>
      <c r="R890" s="8">
        <v>1.102824074074074</v>
      </c>
      <c r="S890" s="12"/>
      <c r="T890" s="12"/>
      <c r="U890" s="12"/>
      <c r="V890" s="12"/>
      <c r="W890" s="12"/>
      <c r="X890" s="12"/>
      <c r="Y890" s="12"/>
      <c r="Z890" s="12"/>
      <c r="AA890" s="12"/>
      <c r="AB890" s="12"/>
      <c r="AC890" s="12"/>
      <c r="AD890" s="12"/>
      <c r="AE890" s="12"/>
      <c r="AF890" s="12"/>
      <c r="AG890" s="12"/>
      <c r="AH890" s="12"/>
      <c r="AI890" s="12"/>
      <c r="AJ890" s="12"/>
      <c r="AK890" s="12"/>
      <c r="AL890" s="12"/>
      <c r="AM890" s="12"/>
      <c r="AN890" s="12"/>
      <c r="AO890" s="12"/>
      <c r="AP890" s="12"/>
      <c r="AQ890" s="12"/>
      <c r="AR890" s="12"/>
      <c r="AS890" s="12"/>
      <c r="AT890" s="12"/>
      <c r="AU890" s="12"/>
      <c r="AV890" s="12"/>
      <c r="AW890" s="12"/>
    </row>
    <row r="891" spans="1:49" ht="12" customHeight="1" x14ac:dyDescent="0.2">
      <c r="A891" s="7">
        <v>889</v>
      </c>
      <c r="B891" s="16" t="s">
        <v>3417</v>
      </c>
      <c r="C891" s="16" t="s">
        <v>3418</v>
      </c>
      <c r="D891" s="16" t="s">
        <v>3275</v>
      </c>
      <c r="E891" s="33">
        <v>364523</v>
      </c>
      <c r="F891" s="7" t="s">
        <v>3745</v>
      </c>
      <c r="G891" s="8">
        <f>MIN(J891:AW891)</f>
        <v>1.0190393518518519</v>
      </c>
      <c r="H891" s="9">
        <f>COUNTA(J891:AW891)</f>
        <v>1</v>
      </c>
      <c r="I891" s="9">
        <f>INDEX(J$1:AW$1,MATCH(MIN(J891:AW891),J891:AW891,0))</f>
        <v>2024</v>
      </c>
      <c r="J891" s="43"/>
      <c r="K891" s="43"/>
      <c r="L891" s="12">
        <v>1.0190393518518519</v>
      </c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12"/>
      <c r="X891" s="9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12"/>
      <c r="AT891" s="12"/>
      <c r="AU891" s="12"/>
      <c r="AV891" s="12"/>
      <c r="AW891" s="12"/>
    </row>
    <row r="892" spans="1:49" ht="12" customHeight="1" x14ac:dyDescent="0.2">
      <c r="A892" s="7">
        <v>890</v>
      </c>
      <c r="B892" s="16" t="s">
        <v>270</v>
      </c>
      <c r="C892" s="16" t="s">
        <v>271</v>
      </c>
      <c r="D892" s="33" t="s">
        <v>1348</v>
      </c>
      <c r="E892" s="33">
        <v>209511</v>
      </c>
      <c r="F892" s="25" t="s">
        <v>3745</v>
      </c>
      <c r="G892" s="8">
        <f>MIN(J892:AW892)</f>
        <v>1.0190625</v>
      </c>
      <c r="H892" s="9">
        <f>COUNTA(J892:AW892)</f>
        <v>12</v>
      </c>
      <c r="I892" s="9">
        <f>INDEX(J$1:AW$1,MATCH(MIN(J892:AW892),J892:AW892,0))</f>
        <v>2017</v>
      </c>
      <c r="J892" s="43"/>
      <c r="K892" s="43"/>
      <c r="L892" s="43"/>
      <c r="M892" s="43"/>
      <c r="N892" s="43">
        <v>1.2410416666666666</v>
      </c>
      <c r="O892" s="9"/>
      <c r="P892" s="43">
        <v>1.0457060185185185</v>
      </c>
      <c r="Q892" s="23">
        <v>1.0190625</v>
      </c>
      <c r="R892" s="8">
        <v>1.1802893518518518</v>
      </c>
      <c r="S892" s="8">
        <v>1.1481944444444443</v>
      </c>
      <c r="T892" s="12">
        <v>1.1302777777777777</v>
      </c>
      <c r="U892" s="12"/>
      <c r="V892" s="12">
        <v>1.221111111111111</v>
      </c>
      <c r="W892" s="12">
        <v>1.3180439814814815</v>
      </c>
      <c r="X892" s="12"/>
      <c r="Y892" s="12">
        <v>1.1567013888888888</v>
      </c>
      <c r="Z892" s="12"/>
      <c r="AA892" s="12"/>
      <c r="AB892" s="12"/>
      <c r="AC892" s="12" t="s">
        <v>625</v>
      </c>
      <c r="AD892" s="12">
        <v>1.3153935185185184</v>
      </c>
      <c r="AE892" s="12"/>
      <c r="AF892" s="12">
        <v>1.4044791666666667</v>
      </c>
      <c r="AG892" s="12"/>
      <c r="AH892" s="12"/>
      <c r="AI892" s="12"/>
      <c r="AJ892" s="12"/>
      <c r="AK892" s="12"/>
      <c r="AL892" s="12"/>
      <c r="AM892" s="12"/>
      <c r="AN892" s="12"/>
      <c r="AO892" s="12"/>
      <c r="AP892" s="12"/>
      <c r="AQ892" s="12"/>
      <c r="AR892" s="12"/>
      <c r="AS892" s="12"/>
      <c r="AT892" s="12"/>
      <c r="AU892" s="12"/>
      <c r="AV892" s="12"/>
      <c r="AW892" s="12"/>
    </row>
    <row r="893" spans="1:49" ht="12" customHeight="1" x14ac:dyDescent="0.2">
      <c r="A893" s="7">
        <v>891</v>
      </c>
      <c r="B893" s="35" t="s">
        <v>1481</v>
      </c>
      <c r="C893" s="35" t="s">
        <v>446</v>
      </c>
      <c r="D893" s="33" t="s">
        <v>1898</v>
      </c>
      <c r="E893" s="33"/>
      <c r="F893" s="25" t="s">
        <v>3745</v>
      </c>
      <c r="G893" s="8">
        <f>MIN(J893:AW893)</f>
        <v>1.0193171296296295</v>
      </c>
      <c r="H893" s="9">
        <f>COUNTA(J893:AW893)</f>
        <v>1</v>
      </c>
      <c r="I893" s="9">
        <f>INDEX(J$1:AW$1,MATCH(MIN(J893:AW893),J893:AW893,0))</f>
        <v>2017</v>
      </c>
      <c r="J893" s="43"/>
      <c r="K893" s="43"/>
      <c r="L893" s="43"/>
      <c r="M893" s="43"/>
      <c r="N893" s="43"/>
      <c r="O893" s="9"/>
      <c r="P893" s="12"/>
      <c r="Q893" s="23">
        <v>1.0193171296296295</v>
      </c>
      <c r="R893" s="12"/>
      <c r="S893" s="12"/>
      <c r="T893" s="12"/>
      <c r="U893" s="12"/>
      <c r="V893" s="12"/>
      <c r="W893" s="12"/>
      <c r="X893" s="12"/>
      <c r="Y893" s="12"/>
      <c r="Z893" s="12"/>
      <c r="AA893" s="12"/>
      <c r="AB893" s="12"/>
      <c r="AC893" s="12"/>
      <c r="AD893" s="12"/>
      <c r="AE893" s="12"/>
      <c r="AF893" s="12"/>
      <c r="AG893" s="12"/>
      <c r="AH893" s="12"/>
      <c r="AI893" s="12"/>
      <c r="AJ893" s="12"/>
      <c r="AK893" s="12"/>
      <c r="AL893" s="12"/>
      <c r="AM893" s="12"/>
      <c r="AN893" s="12"/>
      <c r="AO893" s="12"/>
      <c r="AP893" s="12"/>
      <c r="AQ893" s="12"/>
      <c r="AR893" s="12"/>
      <c r="AS893" s="12"/>
      <c r="AT893" s="12"/>
      <c r="AU893" s="12"/>
      <c r="AV893" s="12"/>
      <c r="AW893" s="12"/>
    </row>
    <row r="894" spans="1:49" ht="12" customHeight="1" x14ac:dyDescent="0.2">
      <c r="A894" s="7">
        <v>892</v>
      </c>
      <c r="B894" s="16" t="s">
        <v>180</v>
      </c>
      <c r="C894" s="16" t="s">
        <v>172</v>
      </c>
      <c r="D894" s="33" t="s">
        <v>1668</v>
      </c>
      <c r="E894" s="33"/>
      <c r="F894" s="25" t="s">
        <v>3745</v>
      </c>
      <c r="G894" s="8">
        <f>MIN(J894:AW894)</f>
        <v>1.0193287037037038</v>
      </c>
      <c r="H894" s="9">
        <f>COUNTA(J894:AW894)</f>
        <v>4</v>
      </c>
      <c r="I894" s="9">
        <f>INDEX(J$1:AW$1,MATCH(MIN(J894:AW894),J894:AW894,0))</f>
        <v>2014</v>
      </c>
      <c r="J894" s="43"/>
      <c r="K894" s="43"/>
      <c r="L894" s="43"/>
      <c r="M894" s="43"/>
      <c r="N894" s="43"/>
      <c r="O894" s="9"/>
      <c r="P894" s="12"/>
      <c r="Q894" s="12"/>
      <c r="R894" s="12"/>
      <c r="S894" s="12"/>
      <c r="T894" s="12">
        <v>1.0193287037037038</v>
      </c>
      <c r="U894" s="19">
        <v>1.0781828703703704</v>
      </c>
      <c r="V894" s="12">
        <v>1.1394560185185185</v>
      </c>
      <c r="W894" s="12">
        <v>1.0527199074074074</v>
      </c>
      <c r="X894" s="12"/>
      <c r="Y894" s="12"/>
      <c r="Z894" s="12"/>
      <c r="AA894" s="12"/>
      <c r="AB894" s="12"/>
      <c r="AC894" s="12"/>
      <c r="AD894" s="12"/>
      <c r="AE894" s="12"/>
      <c r="AF894" s="12"/>
      <c r="AG894" s="12"/>
      <c r="AH894" s="12"/>
      <c r="AI894" s="12"/>
      <c r="AJ894" s="12"/>
      <c r="AK894" s="12"/>
      <c r="AL894" s="12"/>
      <c r="AM894" s="12"/>
      <c r="AN894" s="12"/>
      <c r="AO894" s="12"/>
      <c r="AP894" s="12"/>
      <c r="AQ894" s="12"/>
      <c r="AR894" s="12"/>
      <c r="AS894" s="12"/>
      <c r="AT894" s="12"/>
      <c r="AU894" s="12"/>
      <c r="AV894" s="12"/>
      <c r="AW894" s="12"/>
    </row>
    <row r="895" spans="1:49" ht="12" customHeight="1" x14ac:dyDescent="0.2">
      <c r="A895" s="7">
        <v>893</v>
      </c>
      <c r="B895" s="34" t="s">
        <v>348</v>
      </c>
      <c r="C895" s="34" t="s">
        <v>70</v>
      </c>
      <c r="D895" s="33" t="s">
        <v>2076</v>
      </c>
      <c r="E895" s="33">
        <v>365880</v>
      </c>
      <c r="F895" s="47" t="s">
        <v>637</v>
      </c>
      <c r="G895" s="8">
        <f>MIN(J895:AW895)</f>
        <v>1.0198726851851851</v>
      </c>
      <c r="H895" s="9">
        <f>COUNTA(J895:AW895)</f>
        <v>1</v>
      </c>
      <c r="I895" s="9">
        <f>INDEX(J$1:AW$1,MATCH(MIN(J895:AW895),J895:AW895,0))</f>
        <v>2018</v>
      </c>
      <c r="J895" s="43"/>
      <c r="K895" s="43"/>
      <c r="L895" s="43"/>
      <c r="M895" s="43"/>
      <c r="N895" s="43"/>
      <c r="O895" s="9"/>
      <c r="P895" s="43">
        <v>1.0198726851851851</v>
      </c>
      <c r="Q895" s="12"/>
      <c r="R895" s="12"/>
      <c r="S895" s="12"/>
      <c r="T895" s="12"/>
      <c r="U895" s="12"/>
      <c r="V895" s="12"/>
      <c r="W895" s="12"/>
      <c r="X895" s="12"/>
      <c r="Y895" s="12"/>
      <c r="Z895" s="12"/>
      <c r="AA895" s="12"/>
      <c r="AB895" s="12"/>
      <c r="AC895" s="12"/>
      <c r="AD895" s="12"/>
      <c r="AE895" s="12"/>
      <c r="AF895" s="12"/>
      <c r="AG895" s="12"/>
      <c r="AH895" s="12"/>
      <c r="AI895" s="12"/>
      <c r="AJ895" s="12"/>
      <c r="AK895" s="12"/>
      <c r="AL895" s="12"/>
      <c r="AM895" s="12"/>
      <c r="AN895" s="12"/>
      <c r="AO895" s="12"/>
      <c r="AP895" s="12"/>
      <c r="AQ895" s="12"/>
      <c r="AR895" s="12"/>
      <c r="AS895" s="12"/>
      <c r="AT895" s="12"/>
      <c r="AU895" s="12"/>
      <c r="AV895" s="12"/>
      <c r="AW895" s="12"/>
    </row>
    <row r="896" spans="1:49" ht="12" customHeight="1" x14ac:dyDescent="0.2">
      <c r="A896" s="7">
        <v>894</v>
      </c>
      <c r="B896" s="16" t="s">
        <v>207</v>
      </c>
      <c r="C896" s="16" t="s">
        <v>516</v>
      </c>
      <c r="D896" s="33" t="s">
        <v>2366</v>
      </c>
      <c r="E896" s="33"/>
      <c r="F896" s="25" t="s">
        <v>3745</v>
      </c>
      <c r="G896" s="8">
        <f>MIN(J896:AW896)</f>
        <v>1.0211111111111111</v>
      </c>
      <c r="H896" s="9">
        <f>COUNTA(J896:AW896)</f>
        <v>1</v>
      </c>
      <c r="I896" s="9">
        <f>INDEX(J$1:AW$1,MATCH(MIN(J896:AW896),J896:AW896,0))</f>
        <v>2001</v>
      </c>
      <c r="J896" s="43"/>
      <c r="K896" s="43"/>
      <c r="L896" s="43"/>
      <c r="M896" s="43"/>
      <c r="N896" s="43"/>
      <c r="O896" s="9"/>
      <c r="P896" s="12"/>
      <c r="Q896" s="12"/>
      <c r="R896" s="12"/>
      <c r="S896" s="12"/>
      <c r="T896" s="12"/>
      <c r="U896" s="12"/>
      <c r="V896" s="12"/>
      <c r="W896" s="12"/>
      <c r="X896" s="12"/>
      <c r="Y896" s="12"/>
      <c r="Z896" s="12"/>
      <c r="AA896" s="12"/>
      <c r="AB896" s="12"/>
      <c r="AC896" s="12"/>
      <c r="AD896" s="12"/>
      <c r="AE896" s="12"/>
      <c r="AF896" s="12"/>
      <c r="AG896" s="12">
        <v>1.0211111111111111</v>
      </c>
      <c r="AH896" s="12"/>
      <c r="AI896" s="12"/>
      <c r="AJ896" s="12"/>
      <c r="AK896" s="12"/>
      <c r="AL896" s="12"/>
      <c r="AM896" s="12"/>
      <c r="AN896" s="12"/>
      <c r="AO896" s="12"/>
      <c r="AP896" s="12"/>
      <c r="AQ896" s="12"/>
      <c r="AR896" s="12"/>
      <c r="AS896" s="12"/>
      <c r="AT896" s="12"/>
      <c r="AU896" s="12"/>
      <c r="AV896" s="12"/>
      <c r="AW896" s="12"/>
    </row>
    <row r="897" spans="1:49" ht="12" customHeight="1" x14ac:dyDescent="0.2">
      <c r="A897" s="7">
        <v>895</v>
      </c>
      <c r="B897" s="16" t="s">
        <v>518</v>
      </c>
      <c r="C897" s="16" t="s">
        <v>517</v>
      </c>
      <c r="D897" s="33" t="s">
        <v>2654</v>
      </c>
      <c r="E897" s="33"/>
      <c r="F897" s="25" t="s">
        <v>3745</v>
      </c>
      <c r="G897" s="8">
        <f>MIN(J897:AW897)</f>
        <v>1.0211111111111111</v>
      </c>
      <c r="H897" s="9">
        <f>COUNTA(J897:AW897)</f>
        <v>1</v>
      </c>
      <c r="I897" s="9">
        <f>INDEX(J$1:AW$1,MATCH(MIN(J897:AW897),J897:AW897,0))</f>
        <v>2001</v>
      </c>
      <c r="J897" s="43"/>
      <c r="K897" s="43"/>
      <c r="L897" s="43"/>
      <c r="M897" s="43"/>
      <c r="N897" s="43"/>
      <c r="O897" s="9"/>
      <c r="P897" s="12"/>
      <c r="Q897" s="12"/>
      <c r="R897" s="12"/>
      <c r="S897" s="12"/>
      <c r="T897" s="12"/>
      <c r="U897" s="12"/>
      <c r="V897" s="12"/>
      <c r="W897" s="12"/>
      <c r="X897" s="12"/>
      <c r="Y897" s="12"/>
      <c r="Z897" s="12"/>
      <c r="AA897" s="12"/>
      <c r="AB897" s="12"/>
      <c r="AC897" s="12"/>
      <c r="AD897" s="12"/>
      <c r="AE897" s="12"/>
      <c r="AF897" s="12"/>
      <c r="AG897" s="12">
        <v>1.0211111111111111</v>
      </c>
      <c r="AH897" s="12"/>
      <c r="AI897" s="12"/>
      <c r="AJ897" s="12"/>
      <c r="AK897" s="12"/>
      <c r="AL897" s="12"/>
      <c r="AM897" s="12"/>
      <c r="AN897" s="12"/>
      <c r="AO897" s="12"/>
      <c r="AP897" s="12"/>
      <c r="AQ897" s="12"/>
      <c r="AR897" s="12"/>
      <c r="AS897" s="12"/>
      <c r="AT897" s="12"/>
      <c r="AU897" s="12"/>
      <c r="AV897" s="12"/>
      <c r="AW897" s="12"/>
    </row>
    <row r="898" spans="1:49" ht="12" customHeight="1" x14ac:dyDescent="0.2">
      <c r="A898" s="7">
        <v>896</v>
      </c>
      <c r="B898" s="36" t="s">
        <v>315</v>
      </c>
      <c r="C898" s="36" t="s">
        <v>966</v>
      </c>
      <c r="D898" s="33" t="s">
        <v>1648</v>
      </c>
      <c r="E898" s="33">
        <v>274606</v>
      </c>
      <c r="F898" s="25" t="s">
        <v>3745</v>
      </c>
      <c r="G898" s="8">
        <f>MIN(J898:AW898)</f>
        <v>1.0211574074074075</v>
      </c>
      <c r="H898" s="9">
        <f>COUNTA(J898:AW898)</f>
        <v>2</v>
      </c>
      <c r="I898" s="9">
        <f>INDEX(J$1:AW$1,MATCH(MIN(J898:AW898),J898:AW898,0))</f>
        <v>2015</v>
      </c>
      <c r="J898" s="43"/>
      <c r="K898" s="43"/>
      <c r="L898" s="43">
        <v>1.0379861111111111</v>
      </c>
      <c r="M898" s="43"/>
      <c r="N898" s="80"/>
      <c r="O898" s="80"/>
      <c r="P898" s="12"/>
      <c r="Q898" s="12"/>
      <c r="R898" s="12"/>
      <c r="S898" s="8">
        <v>1.0211574074074075</v>
      </c>
      <c r="T898" s="12"/>
      <c r="U898" s="12"/>
      <c r="V898" s="12"/>
      <c r="W898" s="12"/>
      <c r="X898" s="12"/>
      <c r="Y898" s="12"/>
      <c r="Z898" s="12"/>
      <c r="AA898" s="12"/>
      <c r="AB898" s="12"/>
      <c r="AC898" s="12"/>
      <c r="AD898" s="12"/>
      <c r="AE898" s="12"/>
      <c r="AF898" s="12"/>
      <c r="AG898" s="12"/>
      <c r="AH898" s="12"/>
      <c r="AI898" s="12"/>
      <c r="AJ898" s="12"/>
      <c r="AK898" s="12"/>
      <c r="AL898" s="12"/>
      <c r="AM898" s="12"/>
      <c r="AN898" s="12"/>
      <c r="AO898" s="12"/>
      <c r="AP898" s="12"/>
      <c r="AQ898" s="12"/>
      <c r="AR898" s="12"/>
      <c r="AS898" s="12"/>
      <c r="AT898" s="12"/>
      <c r="AU898" s="12"/>
      <c r="AV898" s="12"/>
      <c r="AW898" s="12"/>
    </row>
    <row r="899" spans="1:49" ht="12" customHeight="1" x14ac:dyDescent="0.2">
      <c r="A899" s="7">
        <v>897</v>
      </c>
      <c r="B899" s="16" t="s">
        <v>199</v>
      </c>
      <c r="C899" s="16" t="s">
        <v>200</v>
      </c>
      <c r="D899" s="33" t="s">
        <v>2128</v>
      </c>
      <c r="E899" s="33"/>
      <c r="F899" s="25" t="s">
        <v>3745</v>
      </c>
      <c r="G899" s="8">
        <f>MIN(J899:AW899)</f>
        <v>1.0218750000000001</v>
      </c>
      <c r="H899" s="9">
        <f>COUNTA(J899:AW899)</f>
        <v>4</v>
      </c>
      <c r="I899" s="9">
        <f>INDEX(J$1:AW$1,MATCH(MIN(J899:AW899),J899:AW899,0))</f>
        <v>1989</v>
      </c>
      <c r="J899" s="43"/>
      <c r="K899" s="43"/>
      <c r="L899" s="43"/>
      <c r="M899" s="43"/>
      <c r="N899" s="43"/>
      <c r="O899" s="9"/>
      <c r="P899" s="12"/>
      <c r="Q899" s="12"/>
      <c r="R899" s="12"/>
      <c r="S899" s="12"/>
      <c r="T899" s="12"/>
      <c r="U899" s="12"/>
      <c r="V899" s="12"/>
      <c r="W899" s="12"/>
      <c r="X899" s="12"/>
      <c r="Y899" s="12"/>
      <c r="Z899" s="12"/>
      <c r="AA899" s="12"/>
      <c r="AB899" s="12"/>
      <c r="AC899" s="12"/>
      <c r="AD899" s="12"/>
      <c r="AE899" s="12"/>
      <c r="AF899" s="12"/>
      <c r="AG899" s="12"/>
      <c r="AH899" s="12"/>
      <c r="AI899" s="12"/>
      <c r="AJ899" s="12"/>
      <c r="AK899" s="12"/>
      <c r="AL899" s="12"/>
      <c r="AM899" s="12"/>
      <c r="AN899" s="12"/>
      <c r="AO899" s="12">
        <v>1.3994212962962962</v>
      </c>
      <c r="AP899" s="12">
        <v>1.2236111111111112</v>
      </c>
      <c r="AQ899" s="12"/>
      <c r="AR899" s="12">
        <v>1.2654166666666666</v>
      </c>
      <c r="AS899" s="12">
        <v>1.0218750000000001</v>
      </c>
      <c r="AT899" s="12"/>
      <c r="AU899" s="12"/>
      <c r="AV899" s="12"/>
      <c r="AW899" s="12"/>
    </row>
    <row r="900" spans="1:49" ht="12" customHeight="1" x14ac:dyDescent="0.2">
      <c r="A900" s="7">
        <v>898</v>
      </c>
      <c r="B900" s="16" t="s">
        <v>609</v>
      </c>
      <c r="C900" s="16" t="s">
        <v>3806</v>
      </c>
      <c r="D900" s="16" t="s">
        <v>3871</v>
      </c>
      <c r="E900" s="16">
        <v>717291</v>
      </c>
      <c r="F900" s="7" t="s">
        <v>3745</v>
      </c>
      <c r="G900" s="8">
        <f>MIN(J900:AW900)</f>
        <v>1.0224884259259259</v>
      </c>
      <c r="H900" s="9">
        <f>COUNTA(J900:AW900)</f>
        <v>1</v>
      </c>
      <c r="I900" s="9">
        <f>INDEX(J$1:AW$1,MATCH(MIN(J900:AW900),J900:AW900,0))</f>
        <v>2026</v>
      </c>
      <c r="J900" s="43">
        <v>1.0224884259259259</v>
      </c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12"/>
      <c r="X900" s="9"/>
      <c r="Y900" s="7"/>
      <c r="Z900" s="7"/>
      <c r="AA900" s="7"/>
      <c r="AB900" s="7"/>
      <c r="AC900" s="7"/>
      <c r="AD900" s="7"/>
      <c r="AE900" s="7"/>
      <c r="AF900" s="7"/>
      <c r="AG900" s="7"/>
      <c r="AH900" s="7"/>
      <c r="AI900" s="7"/>
      <c r="AJ900" s="7"/>
      <c r="AK900" s="7"/>
      <c r="AL900" s="7"/>
      <c r="AM900" s="7"/>
      <c r="AN900" s="7"/>
      <c r="AO900" s="7"/>
      <c r="AP900" s="7"/>
      <c r="AQ900" s="7"/>
      <c r="AR900" s="7"/>
      <c r="AS900" s="12"/>
      <c r="AT900" s="12"/>
      <c r="AU900" s="12"/>
      <c r="AV900" s="12"/>
      <c r="AW900" s="12"/>
    </row>
    <row r="901" spans="1:49" ht="12" customHeight="1" x14ac:dyDescent="0.2">
      <c r="A901" s="7">
        <v>899</v>
      </c>
      <c r="B901" s="16" t="s">
        <v>242</v>
      </c>
      <c r="C901" s="16" t="s">
        <v>264</v>
      </c>
      <c r="D901" s="16" t="s">
        <v>3872</v>
      </c>
      <c r="E901" s="16">
        <v>724653</v>
      </c>
      <c r="F901" s="7" t="s">
        <v>3745</v>
      </c>
      <c r="G901" s="8">
        <f>MIN(J901:AW901)</f>
        <v>1.0225347222222223</v>
      </c>
      <c r="H901" s="9">
        <f>COUNTA(J901:AW901)</f>
        <v>1</v>
      </c>
      <c r="I901" s="9">
        <f>INDEX(J$1:AW$1,MATCH(MIN(J901:AW901),J901:AW901,0))</f>
        <v>2026</v>
      </c>
      <c r="J901" s="43">
        <v>1.0225347222222223</v>
      </c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12"/>
      <c r="X901" s="9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12"/>
      <c r="AT901" s="12"/>
      <c r="AU901" s="12"/>
      <c r="AV901" s="12"/>
      <c r="AW901" s="12"/>
    </row>
    <row r="902" spans="1:49" ht="12" customHeight="1" x14ac:dyDescent="0.2">
      <c r="A902" s="7">
        <v>900</v>
      </c>
      <c r="B902" s="50" t="s">
        <v>329</v>
      </c>
      <c r="C902" s="50" t="s">
        <v>583</v>
      </c>
      <c r="D902" s="33" t="s">
        <v>2649</v>
      </c>
      <c r="E902" s="33">
        <v>180352</v>
      </c>
      <c r="F902" s="25" t="s">
        <v>3745</v>
      </c>
      <c r="G902" s="8">
        <f>MIN(J902:AW902)</f>
        <v>1.022673611111111</v>
      </c>
      <c r="H902" s="9">
        <f>COUNTA(J902:AW902)</f>
        <v>1</v>
      </c>
      <c r="I902" s="9">
        <f>INDEX(J$1:AW$1,MATCH(MIN(J902:AW902),J902:AW902,0))</f>
        <v>2019</v>
      </c>
      <c r="J902" s="43"/>
      <c r="K902" s="43"/>
      <c r="L902" s="43"/>
      <c r="M902" s="43"/>
      <c r="N902" s="43"/>
      <c r="O902" s="43">
        <v>1.022673611111111</v>
      </c>
      <c r="P902" s="9"/>
      <c r="Q902" s="9"/>
      <c r="R902" s="9"/>
      <c r="S902" s="9"/>
      <c r="T902" s="9"/>
      <c r="U902" s="9"/>
      <c r="V902" s="9"/>
      <c r="W902" s="12"/>
      <c r="X902" s="9"/>
      <c r="Y902" s="7"/>
      <c r="Z902" s="7"/>
      <c r="AA902" s="7"/>
      <c r="AB902" s="7"/>
      <c r="AC902" s="7"/>
      <c r="AD902" s="7"/>
      <c r="AE902" s="7"/>
      <c r="AF902" s="7"/>
      <c r="AG902" s="7"/>
      <c r="AH902" s="7"/>
      <c r="AI902" s="7"/>
      <c r="AJ902" s="7"/>
      <c r="AK902" s="7"/>
      <c r="AL902" s="7"/>
      <c r="AM902" s="7"/>
      <c r="AN902" s="7"/>
      <c r="AO902" s="7"/>
      <c r="AP902" s="7"/>
      <c r="AQ902" s="7"/>
      <c r="AR902" s="7"/>
      <c r="AS902" s="12"/>
      <c r="AT902" s="12"/>
      <c r="AU902" s="12"/>
      <c r="AV902" s="12"/>
      <c r="AW902" s="12"/>
    </row>
    <row r="903" spans="1:49" ht="12" customHeight="1" x14ac:dyDescent="0.2">
      <c r="A903" s="7">
        <v>901</v>
      </c>
      <c r="B903" s="16" t="s">
        <v>790</v>
      </c>
      <c r="C903" s="16" t="s">
        <v>1138</v>
      </c>
      <c r="D903" s="16" t="s">
        <v>1293</v>
      </c>
      <c r="E903" s="33">
        <v>648048</v>
      </c>
      <c r="F903" s="25" t="s">
        <v>3745</v>
      </c>
      <c r="G903" s="8">
        <f>MIN(J903:AW903)</f>
        <v>1.0228819444444446</v>
      </c>
      <c r="H903" s="9">
        <f>COUNTA(J903:AW903)</f>
        <v>4</v>
      </c>
      <c r="I903" s="9">
        <f>INDEX(J$1:AW$1,MATCH(MIN(J903:AW903),J903:AW903,0))</f>
        <v>2022</v>
      </c>
      <c r="J903" s="43"/>
      <c r="K903" s="43">
        <v>1.1493055555555556</v>
      </c>
      <c r="L903" s="43">
        <v>1.0720833333333333</v>
      </c>
      <c r="M903" s="43">
        <v>1.0293518518518519</v>
      </c>
      <c r="N903" s="43">
        <v>1.0228819444444446</v>
      </c>
      <c r="O903" s="9"/>
      <c r="P903" s="9"/>
      <c r="Q903" s="9"/>
      <c r="R903" s="9"/>
      <c r="S903" s="9"/>
      <c r="T903" s="9"/>
      <c r="U903" s="9"/>
      <c r="V903" s="9"/>
      <c r="W903" s="12"/>
      <c r="X903" s="9"/>
      <c r="Y903" s="7"/>
      <c r="Z903" s="7"/>
      <c r="AA903" s="7"/>
      <c r="AB903" s="7"/>
      <c r="AC903" s="7"/>
      <c r="AD903" s="7"/>
      <c r="AE903" s="7"/>
      <c r="AF903" s="7"/>
      <c r="AG903" s="7"/>
      <c r="AH903" s="7"/>
      <c r="AI903" s="7"/>
      <c r="AJ903" s="7"/>
      <c r="AK903" s="7"/>
      <c r="AL903" s="7"/>
      <c r="AM903" s="7"/>
      <c r="AN903" s="7"/>
      <c r="AO903" s="7"/>
      <c r="AP903" s="7"/>
      <c r="AQ903" s="7"/>
      <c r="AR903" s="7"/>
      <c r="AS903" s="12"/>
      <c r="AT903" s="12"/>
      <c r="AU903" s="12"/>
      <c r="AV903" s="12"/>
      <c r="AW903" s="12"/>
    </row>
    <row r="904" spans="1:49" ht="12" customHeight="1" x14ac:dyDescent="0.2">
      <c r="A904" s="7">
        <v>902</v>
      </c>
      <c r="B904" s="36" t="s">
        <v>213</v>
      </c>
      <c r="C904" s="36" t="s">
        <v>967</v>
      </c>
      <c r="D904" s="33" t="s">
        <v>2729</v>
      </c>
      <c r="E904" s="33"/>
      <c r="F904" s="25" t="s">
        <v>3745</v>
      </c>
      <c r="G904" s="8">
        <f>MIN(J904:AW904)</f>
        <v>1.023449074074074</v>
      </c>
      <c r="H904" s="9">
        <f>COUNTA(J904:AW904)</f>
        <v>1</v>
      </c>
      <c r="I904" s="9">
        <f>INDEX(J$1:AW$1,MATCH(MIN(J904:AW904),J904:AW904,0))</f>
        <v>2015</v>
      </c>
      <c r="J904" s="43"/>
      <c r="K904" s="43"/>
      <c r="L904" s="43"/>
      <c r="M904" s="43"/>
      <c r="N904" s="43"/>
      <c r="O904" s="9"/>
      <c r="P904" s="12"/>
      <c r="Q904" s="12"/>
      <c r="R904" s="12"/>
      <c r="S904" s="8">
        <v>1.023449074074074</v>
      </c>
      <c r="T904" s="12"/>
      <c r="U904" s="12"/>
      <c r="V904" s="12"/>
      <c r="W904" s="12"/>
      <c r="X904" s="12"/>
      <c r="Y904" s="12"/>
      <c r="Z904" s="12"/>
      <c r="AA904" s="12"/>
      <c r="AB904" s="12"/>
      <c r="AC904" s="12"/>
      <c r="AD904" s="12"/>
      <c r="AE904" s="12"/>
      <c r="AF904" s="12"/>
      <c r="AG904" s="12"/>
      <c r="AH904" s="12"/>
      <c r="AI904" s="12"/>
      <c r="AJ904" s="12"/>
      <c r="AK904" s="12"/>
      <c r="AL904" s="12"/>
      <c r="AM904" s="12"/>
      <c r="AN904" s="12"/>
      <c r="AO904" s="12"/>
      <c r="AP904" s="12"/>
      <c r="AQ904" s="12"/>
      <c r="AR904" s="12"/>
      <c r="AS904" s="12"/>
      <c r="AT904" s="12"/>
      <c r="AU904" s="12"/>
      <c r="AV904" s="12"/>
      <c r="AW904" s="12"/>
    </row>
    <row r="905" spans="1:49" ht="12" customHeight="1" x14ac:dyDescent="0.2">
      <c r="A905" s="7">
        <v>903</v>
      </c>
      <c r="B905" s="16" t="s">
        <v>206</v>
      </c>
      <c r="C905" s="16" t="s">
        <v>248</v>
      </c>
      <c r="D905" s="33" t="s">
        <v>2323</v>
      </c>
      <c r="E905" s="33"/>
      <c r="F905" s="25" t="s">
        <v>3745</v>
      </c>
      <c r="G905" s="8">
        <f>MIN(J905:AW905)</f>
        <v>1.0237384259259259</v>
      </c>
      <c r="H905" s="9">
        <f>COUNTA(J905:AW905)</f>
        <v>1</v>
      </c>
      <c r="I905" s="9">
        <f>INDEX(J$1:AW$1,MATCH(MIN(J905:AW905),J905:AW905,0))</f>
        <v>2000</v>
      </c>
      <c r="J905" s="43"/>
      <c r="K905" s="43"/>
      <c r="L905" s="43"/>
      <c r="M905" s="43"/>
      <c r="N905" s="43"/>
      <c r="O905" s="9"/>
      <c r="P905" s="12"/>
      <c r="Q905" s="12"/>
      <c r="R905" s="12"/>
      <c r="S905" s="12"/>
      <c r="T905" s="12"/>
      <c r="U905" s="12"/>
      <c r="V905" s="12"/>
      <c r="W905" s="12"/>
      <c r="X905" s="12"/>
      <c r="Y905" s="12"/>
      <c r="Z905" s="12"/>
      <c r="AA905" s="12"/>
      <c r="AB905" s="12"/>
      <c r="AC905" s="12"/>
      <c r="AD905" s="12"/>
      <c r="AE905" s="12"/>
      <c r="AF905" s="12"/>
      <c r="AG905" s="12"/>
      <c r="AH905" s="12">
        <v>1.0237384259259259</v>
      </c>
      <c r="AI905" s="12"/>
      <c r="AJ905" s="12"/>
      <c r="AK905" s="12"/>
      <c r="AL905" s="12"/>
      <c r="AM905" s="12"/>
      <c r="AN905" s="12"/>
      <c r="AO905" s="12"/>
      <c r="AP905" s="12"/>
      <c r="AQ905" s="12"/>
      <c r="AR905" s="12"/>
      <c r="AS905" s="12"/>
      <c r="AT905" s="12"/>
      <c r="AU905" s="12"/>
      <c r="AV905" s="12"/>
      <c r="AW905" s="12"/>
    </row>
    <row r="906" spans="1:49" ht="12" customHeight="1" x14ac:dyDescent="0.2">
      <c r="A906" s="7">
        <v>904</v>
      </c>
      <c r="B906" s="16" t="s">
        <v>533</v>
      </c>
      <c r="C906" s="16" t="s">
        <v>532</v>
      </c>
      <c r="D906" s="33" t="s">
        <v>2282</v>
      </c>
      <c r="E906" s="33"/>
      <c r="F906" s="25" t="s">
        <v>3745</v>
      </c>
      <c r="G906" s="8">
        <f>MIN(J906:AW906)</f>
        <v>1.0237384259259259</v>
      </c>
      <c r="H906" s="9">
        <f>COUNTA(J906:AW906)</f>
        <v>2</v>
      </c>
      <c r="I906" s="9">
        <f>INDEX(J$1:AW$1,MATCH(MIN(J906:AW906),J906:AW906,0))</f>
        <v>2000</v>
      </c>
      <c r="J906" s="43"/>
      <c r="K906" s="43"/>
      <c r="L906" s="43"/>
      <c r="M906" s="43"/>
      <c r="N906" s="43"/>
      <c r="O906" s="9"/>
      <c r="P906" s="12"/>
      <c r="Q906" s="12"/>
      <c r="R906" s="12"/>
      <c r="S906" s="12"/>
      <c r="T906" s="12"/>
      <c r="U906" s="12"/>
      <c r="V906" s="12">
        <v>1.1761805555555556</v>
      </c>
      <c r="W906" s="12"/>
      <c r="X906" s="12"/>
      <c r="Y906" s="12"/>
      <c r="Z906" s="12"/>
      <c r="AA906" s="12"/>
      <c r="AB906" s="12"/>
      <c r="AC906" s="12"/>
      <c r="AD906" s="12"/>
      <c r="AE906" s="12"/>
      <c r="AF906" s="12"/>
      <c r="AG906" s="12"/>
      <c r="AH906" s="12">
        <v>1.0237384259259259</v>
      </c>
      <c r="AI906" s="12"/>
      <c r="AJ906" s="12"/>
      <c r="AK906" s="12"/>
      <c r="AL906" s="12"/>
      <c r="AM906" s="12"/>
      <c r="AN906" s="12"/>
      <c r="AO906" s="12"/>
      <c r="AP906" s="12"/>
      <c r="AQ906" s="12"/>
      <c r="AR906" s="12"/>
      <c r="AS906" s="12"/>
      <c r="AT906" s="12"/>
      <c r="AU906" s="12"/>
      <c r="AV906" s="12"/>
      <c r="AW906" s="12"/>
    </row>
    <row r="907" spans="1:49" ht="12" customHeight="1" x14ac:dyDescent="0.2">
      <c r="A907" s="7">
        <v>905</v>
      </c>
      <c r="B907" s="16" t="s">
        <v>258</v>
      </c>
      <c r="C907" s="16" t="s">
        <v>857</v>
      </c>
      <c r="D907" s="33" t="s">
        <v>1923</v>
      </c>
      <c r="E907" s="33"/>
      <c r="F907" s="25" t="s">
        <v>3745</v>
      </c>
      <c r="G907" s="8">
        <f>MIN(J907:AW907)</f>
        <v>1.0238541666666667</v>
      </c>
      <c r="H907" s="9">
        <f>COUNTA(J907:AW907)</f>
        <v>1</v>
      </c>
      <c r="I907" s="9">
        <f>INDEX(J$1:AW$1,MATCH(MIN(J907:AW907),J907:AW907,0))</f>
        <v>2013</v>
      </c>
      <c r="J907" s="43"/>
      <c r="K907" s="43"/>
      <c r="L907" s="43"/>
      <c r="M907" s="43"/>
      <c r="N907" s="43"/>
      <c r="O907" s="17"/>
      <c r="P907" s="19"/>
      <c r="Q907" s="19"/>
      <c r="R907" s="19"/>
      <c r="S907" s="19"/>
      <c r="T907" s="19"/>
      <c r="U907" s="19">
        <v>1.0238541666666667</v>
      </c>
      <c r="V907" s="12"/>
      <c r="W907" s="12"/>
      <c r="X907" s="12"/>
      <c r="Y907" s="12"/>
      <c r="Z907" s="12"/>
      <c r="AA907" s="12"/>
      <c r="AB907" s="12"/>
      <c r="AC907" s="12"/>
      <c r="AD907" s="12"/>
      <c r="AE907" s="12"/>
      <c r="AF907" s="12"/>
      <c r="AG907" s="12"/>
      <c r="AH907" s="12"/>
      <c r="AI907" s="12"/>
      <c r="AJ907" s="12"/>
      <c r="AK907" s="12"/>
      <c r="AL907" s="12"/>
      <c r="AM907" s="12"/>
      <c r="AN907" s="12"/>
      <c r="AO907" s="12"/>
      <c r="AP907" s="12"/>
      <c r="AQ907" s="12"/>
      <c r="AR907" s="12"/>
      <c r="AS907" s="12"/>
      <c r="AT907" s="12"/>
      <c r="AU907" s="12"/>
      <c r="AV907" s="12"/>
      <c r="AW907" s="12"/>
    </row>
    <row r="908" spans="1:49" ht="12" customHeight="1" x14ac:dyDescent="0.2">
      <c r="A908" s="7">
        <v>906</v>
      </c>
      <c r="B908" s="16" t="s">
        <v>1548</v>
      </c>
      <c r="C908" s="16" t="s">
        <v>423</v>
      </c>
      <c r="D908" s="16" t="s">
        <v>1295</v>
      </c>
      <c r="E908" s="33">
        <v>349677</v>
      </c>
      <c r="F908" s="47" t="s">
        <v>637</v>
      </c>
      <c r="G908" s="8">
        <f>MIN(J908:AW908)</f>
        <v>1.0239120370370369</v>
      </c>
      <c r="H908" s="9">
        <f>COUNTA(J908:AW908)</f>
        <v>1</v>
      </c>
      <c r="I908" s="9">
        <f>INDEX(J$1:AW$1,MATCH(MIN(J908:AW908),J908:AW908,0))</f>
        <v>2022</v>
      </c>
      <c r="J908" s="43"/>
      <c r="K908" s="43"/>
      <c r="L908" s="43"/>
      <c r="M908" s="43"/>
      <c r="N908" s="43">
        <v>1.0239120370370369</v>
      </c>
      <c r="O908" s="9"/>
      <c r="P908" s="9"/>
      <c r="Q908" s="9"/>
      <c r="R908" s="9"/>
      <c r="S908" s="9"/>
      <c r="T908" s="9"/>
      <c r="U908" s="9"/>
      <c r="V908" s="9"/>
      <c r="W908" s="12"/>
      <c r="X908" s="9"/>
      <c r="Y908" s="7"/>
      <c r="Z908" s="7"/>
      <c r="AA908" s="7"/>
      <c r="AB908" s="7"/>
      <c r="AC908" s="7"/>
      <c r="AD908" s="7"/>
      <c r="AE908" s="7"/>
      <c r="AF908" s="7"/>
      <c r="AG908" s="7"/>
      <c r="AH908" s="7"/>
      <c r="AI908" s="7"/>
      <c r="AJ908" s="7"/>
      <c r="AK908" s="7"/>
      <c r="AL908" s="7"/>
      <c r="AM908" s="7"/>
      <c r="AN908" s="7"/>
      <c r="AO908" s="7"/>
      <c r="AP908" s="7"/>
      <c r="AQ908" s="7"/>
      <c r="AR908" s="7"/>
      <c r="AS908" s="12"/>
      <c r="AT908" s="12"/>
      <c r="AU908" s="12"/>
      <c r="AV908" s="12"/>
      <c r="AW908" s="12"/>
    </row>
    <row r="909" spans="1:49" ht="12" customHeight="1" x14ac:dyDescent="0.2">
      <c r="A909" s="7">
        <v>907</v>
      </c>
      <c r="B909" s="16" t="s">
        <v>346</v>
      </c>
      <c r="C909" s="16" t="s">
        <v>3177</v>
      </c>
      <c r="D909" s="16" t="s">
        <v>3099</v>
      </c>
      <c r="E909" s="33">
        <v>816134</v>
      </c>
      <c r="F909" s="25" t="s">
        <v>3745</v>
      </c>
      <c r="G909" s="8">
        <f>MIN(J909:AW909)</f>
        <v>1.0239814814814814</v>
      </c>
      <c r="H909" s="9">
        <f>COUNTA(J909:AW909)</f>
        <v>2</v>
      </c>
      <c r="I909" s="9">
        <f>INDEX(J$1:AW$1,MATCH(MIN(J909:AW909),J909:AW909,0))</f>
        <v>2026</v>
      </c>
      <c r="J909" s="43">
        <v>1.0239814814814814</v>
      </c>
      <c r="K909" s="43"/>
      <c r="L909" s="43"/>
      <c r="M909" s="43">
        <v>1.1335185185185186</v>
      </c>
      <c r="N909" s="9"/>
      <c r="O909" s="9"/>
      <c r="P909" s="9"/>
      <c r="Q909" s="9"/>
      <c r="R909" s="9"/>
      <c r="S909" s="9"/>
      <c r="T909" s="9"/>
      <c r="U909" s="9"/>
      <c r="V909" s="9"/>
      <c r="W909" s="12"/>
      <c r="X909" s="9"/>
      <c r="Y909" s="7"/>
      <c r="Z909" s="7"/>
      <c r="AA909" s="7"/>
      <c r="AB909" s="7"/>
      <c r="AC909" s="7"/>
      <c r="AD909" s="7"/>
      <c r="AE909" s="7"/>
      <c r="AF909" s="7"/>
      <c r="AG909" s="7"/>
      <c r="AH909" s="7"/>
      <c r="AI909" s="7"/>
      <c r="AJ909" s="7"/>
      <c r="AK909" s="7"/>
      <c r="AL909" s="7"/>
      <c r="AM909" s="7"/>
      <c r="AN909" s="7"/>
      <c r="AO909" s="7"/>
      <c r="AP909" s="7"/>
      <c r="AQ909" s="7"/>
      <c r="AR909" s="7"/>
      <c r="AS909" s="12"/>
      <c r="AT909" s="12"/>
      <c r="AU909" s="12"/>
      <c r="AV909" s="12"/>
      <c r="AW909" s="12"/>
    </row>
    <row r="910" spans="1:49" ht="12" customHeight="1" x14ac:dyDescent="0.2">
      <c r="A910" s="7">
        <v>908</v>
      </c>
      <c r="B910" s="16" t="s">
        <v>408</v>
      </c>
      <c r="C910" s="16" t="s">
        <v>249</v>
      </c>
      <c r="D910" s="33" t="s">
        <v>1866</v>
      </c>
      <c r="E910" s="33">
        <v>272043</v>
      </c>
      <c r="F910" s="25" t="s">
        <v>3745</v>
      </c>
      <c r="G910" s="8">
        <f>MIN(J910:AW910)</f>
        <v>1.0244444444444445</v>
      </c>
      <c r="H910" s="9">
        <f>COUNTA(J910:AW910)</f>
        <v>3</v>
      </c>
      <c r="I910" s="9">
        <f>INDEX(J$1:AW$1,MATCH(MIN(J910:AW910),J910:AW910,0))</f>
        <v>2015</v>
      </c>
      <c r="J910" s="43"/>
      <c r="K910" s="43"/>
      <c r="L910" s="43"/>
      <c r="M910" s="43"/>
      <c r="N910" s="78"/>
      <c r="O910" s="82"/>
      <c r="P910" s="43">
        <v>1.0490625</v>
      </c>
      <c r="Q910" s="19"/>
      <c r="R910" s="19"/>
      <c r="S910" s="8">
        <v>1.0244444444444445</v>
      </c>
      <c r="T910" s="19"/>
      <c r="U910" s="19">
        <v>1.1201388888888888</v>
      </c>
      <c r="V910" s="12"/>
      <c r="W910" s="12"/>
      <c r="X910" s="12"/>
      <c r="Y910" s="12"/>
      <c r="Z910" s="12"/>
      <c r="AA910" s="12"/>
      <c r="AB910" s="12"/>
      <c r="AC910" s="12"/>
      <c r="AD910" s="12"/>
      <c r="AE910" s="12"/>
      <c r="AF910" s="12"/>
      <c r="AG910" s="12"/>
      <c r="AH910" s="12"/>
      <c r="AI910" s="12"/>
      <c r="AJ910" s="12"/>
      <c r="AK910" s="12"/>
      <c r="AL910" s="12"/>
      <c r="AM910" s="12"/>
      <c r="AN910" s="12"/>
      <c r="AO910" s="12"/>
      <c r="AP910" s="12"/>
      <c r="AQ910" s="12"/>
      <c r="AR910" s="12"/>
      <c r="AS910" s="12"/>
      <c r="AT910" s="12"/>
      <c r="AU910" s="12"/>
      <c r="AV910" s="12"/>
      <c r="AW910" s="12"/>
    </row>
    <row r="911" spans="1:49" ht="12" customHeight="1" x14ac:dyDescent="0.2">
      <c r="A911" s="7">
        <v>909</v>
      </c>
      <c r="B911" s="34" t="s">
        <v>1491</v>
      </c>
      <c r="C911" s="34" t="s">
        <v>168</v>
      </c>
      <c r="D911" s="33" t="s">
        <v>1993</v>
      </c>
      <c r="E911" s="33">
        <v>80483</v>
      </c>
      <c r="F911" s="25" t="s">
        <v>3745</v>
      </c>
      <c r="G911" s="8">
        <f>MIN(J911:AW911)</f>
        <v>1.0248148148148148</v>
      </c>
      <c r="H911" s="9">
        <f>COUNTA(J911:AW911)</f>
        <v>1</v>
      </c>
      <c r="I911" s="9">
        <f>INDEX(J$1:AW$1,MATCH(MIN(J911:AW911),J911:AW911,0))</f>
        <v>2018</v>
      </c>
      <c r="J911" s="43"/>
      <c r="K911" s="43"/>
      <c r="L911" s="43"/>
      <c r="M911" s="43"/>
      <c r="N911" s="43"/>
      <c r="O911" s="9"/>
      <c r="P911" s="43">
        <v>1.0248148148148148</v>
      </c>
      <c r="Q911" s="12"/>
      <c r="R911" s="12"/>
      <c r="S911" s="12"/>
      <c r="T911" s="12"/>
      <c r="U911" s="12"/>
      <c r="V911" s="12"/>
      <c r="W911" s="12"/>
      <c r="X911" s="12"/>
      <c r="Y911" s="12"/>
      <c r="Z911" s="12"/>
      <c r="AA911" s="12"/>
      <c r="AB911" s="12"/>
      <c r="AC911" s="12"/>
      <c r="AD911" s="12"/>
      <c r="AE911" s="12"/>
      <c r="AF911" s="12"/>
      <c r="AG911" s="12"/>
      <c r="AH911" s="12"/>
      <c r="AI911" s="12"/>
      <c r="AJ911" s="12"/>
      <c r="AK911" s="12"/>
      <c r="AL911" s="12"/>
      <c r="AM911" s="12"/>
      <c r="AN911" s="12"/>
      <c r="AO911" s="12"/>
      <c r="AP911" s="12"/>
      <c r="AQ911" s="12"/>
      <c r="AR911" s="12"/>
      <c r="AS911" s="12"/>
      <c r="AT911" s="12"/>
      <c r="AU911" s="12"/>
      <c r="AV911" s="12"/>
      <c r="AW911" s="12"/>
    </row>
    <row r="912" spans="1:49" ht="12" customHeight="1" x14ac:dyDescent="0.2">
      <c r="A912" s="7">
        <v>910</v>
      </c>
      <c r="B912" s="16" t="s">
        <v>180</v>
      </c>
      <c r="C912" s="16" t="s">
        <v>724</v>
      </c>
      <c r="D912" s="33" t="s">
        <v>1299</v>
      </c>
      <c r="E912" s="33">
        <v>348849</v>
      </c>
      <c r="F912" s="25" t="s">
        <v>3745</v>
      </c>
      <c r="G912" s="8">
        <f>MIN(J912:AW912)</f>
        <v>1.0250462962962963</v>
      </c>
      <c r="H912" s="9">
        <f>COUNTA(J912:AW912)</f>
        <v>5</v>
      </c>
      <c r="I912" s="9">
        <f>INDEX(J$1:AW$1,MATCH(MIN(J912:AW912),J912:AW912,0))</f>
        <v>2011</v>
      </c>
      <c r="J912" s="43"/>
      <c r="K912" s="43"/>
      <c r="L912" s="43"/>
      <c r="M912" s="43"/>
      <c r="N912" s="78">
        <v>1.035798611111111</v>
      </c>
      <c r="O912" s="80"/>
      <c r="P912" s="12"/>
      <c r="Q912" s="23">
        <v>1.0987615740740739</v>
      </c>
      <c r="R912" s="12"/>
      <c r="S912" s="12"/>
      <c r="T912" s="12"/>
      <c r="U912" s="19">
        <v>1.1406481481481481</v>
      </c>
      <c r="V912" s="12">
        <v>1.1183796296296296</v>
      </c>
      <c r="W912" s="12">
        <v>1.0250462962962963</v>
      </c>
      <c r="X912" s="12"/>
      <c r="Y912" s="12"/>
      <c r="Z912" s="12"/>
      <c r="AA912" s="12"/>
      <c r="AB912" s="12"/>
      <c r="AC912" s="12"/>
      <c r="AD912" s="12"/>
      <c r="AE912" s="12"/>
      <c r="AF912" s="12"/>
      <c r="AG912" s="12"/>
      <c r="AH912" s="12"/>
      <c r="AI912" s="12"/>
      <c r="AJ912" s="12"/>
      <c r="AK912" s="12"/>
      <c r="AL912" s="12"/>
      <c r="AM912" s="12"/>
      <c r="AN912" s="12"/>
      <c r="AO912" s="12"/>
      <c r="AP912" s="12"/>
      <c r="AQ912" s="12"/>
      <c r="AR912" s="12"/>
      <c r="AS912" s="12"/>
      <c r="AT912" s="12"/>
      <c r="AU912" s="12"/>
      <c r="AV912" s="12"/>
      <c r="AW912" s="12"/>
    </row>
    <row r="913" spans="1:49" ht="12" customHeight="1" x14ac:dyDescent="0.2">
      <c r="A913" s="7">
        <v>911</v>
      </c>
      <c r="B913" s="16" t="s">
        <v>366</v>
      </c>
      <c r="C913" s="16" t="s">
        <v>114</v>
      </c>
      <c r="D913" s="33" t="s">
        <v>1746</v>
      </c>
      <c r="E913" s="33"/>
      <c r="F913" s="25" t="s">
        <v>3745</v>
      </c>
      <c r="G913" s="8">
        <f>MIN(J913:AW913)</f>
        <v>1.0257638888888889</v>
      </c>
      <c r="H913" s="9">
        <f>COUNTA(J913:AW913)</f>
        <v>1</v>
      </c>
      <c r="I913" s="9">
        <f>INDEX(J$1:AW$1,MATCH(MIN(J913:AW913),J913:AW913,0))</f>
        <v>2009</v>
      </c>
      <c r="J913" s="43"/>
      <c r="K913" s="43"/>
      <c r="L913" s="43"/>
      <c r="M913" s="43"/>
      <c r="N913" s="43"/>
      <c r="O913" s="9"/>
      <c r="P913" s="12"/>
      <c r="Q913" s="12"/>
      <c r="R913" s="12"/>
      <c r="S913" s="12"/>
      <c r="T913" s="12"/>
      <c r="U913" s="12"/>
      <c r="V913" s="12"/>
      <c r="W913" s="12"/>
      <c r="X913" s="12"/>
      <c r="Y913" s="12">
        <v>1.0257638888888889</v>
      </c>
      <c r="Z913" s="12"/>
      <c r="AA913" s="12"/>
      <c r="AB913" s="12"/>
      <c r="AC913" s="12"/>
      <c r="AD913" s="12"/>
      <c r="AE913" s="12"/>
      <c r="AF913" s="12"/>
      <c r="AG913" s="12"/>
      <c r="AH913" s="12"/>
      <c r="AI913" s="12"/>
      <c r="AJ913" s="12"/>
      <c r="AK913" s="12"/>
      <c r="AL913" s="12"/>
      <c r="AM913" s="12"/>
      <c r="AN913" s="12"/>
      <c r="AO913" s="12"/>
      <c r="AP913" s="12"/>
      <c r="AQ913" s="12"/>
      <c r="AR913" s="12"/>
      <c r="AS913" s="12"/>
      <c r="AT913" s="12"/>
      <c r="AU913" s="12"/>
      <c r="AV913" s="12"/>
      <c r="AW913" s="12"/>
    </row>
    <row r="914" spans="1:49" ht="12" customHeight="1" x14ac:dyDescent="0.2">
      <c r="A914" s="7">
        <v>912</v>
      </c>
      <c r="B914" s="50" t="s">
        <v>210</v>
      </c>
      <c r="C914" s="50" t="s">
        <v>852</v>
      </c>
      <c r="D914" s="33" t="s">
        <v>1296</v>
      </c>
      <c r="E914" s="33">
        <v>292014</v>
      </c>
      <c r="F914" s="25" t="s">
        <v>3745</v>
      </c>
      <c r="G914" s="8">
        <f>MIN(J914:AW914)</f>
        <v>1.025787037037037</v>
      </c>
      <c r="H914" s="9">
        <f>COUNTA(J914:AW914)</f>
        <v>4</v>
      </c>
      <c r="I914" s="9">
        <f>INDEX(J$1:AW$1,MATCH(MIN(J914:AW914),J914:AW914,0))</f>
        <v>2022</v>
      </c>
      <c r="J914" s="43">
        <v>1.1263541666666668</v>
      </c>
      <c r="K914" s="43"/>
      <c r="L914" s="43">
        <v>1.1724074074074073</v>
      </c>
      <c r="M914" s="43"/>
      <c r="N914" s="43">
        <v>1.025787037037037</v>
      </c>
      <c r="O914" s="43">
        <v>1.0811805555555556</v>
      </c>
      <c r="P914" s="9"/>
      <c r="Q914" s="9"/>
      <c r="R914" s="9"/>
      <c r="S914" s="9"/>
      <c r="T914" s="9"/>
      <c r="U914" s="9"/>
      <c r="V914" s="9"/>
      <c r="W914" s="12"/>
      <c r="X914" s="9"/>
      <c r="Y914" s="7"/>
      <c r="Z914" s="7"/>
      <c r="AA914" s="7"/>
      <c r="AB914" s="7"/>
      <c r="AC914" s="7"/>
      <c r="AD914" s="7"/>
      <c r="AE914" s="7"/>
      <c r="AF914" s="7"/>
      <c r="AG914" s="7"/>
      <c r="AH914" s="7"/>
      <c r="AI914" s="7"/>
      <c r="AJ914" s="7"/>
      <c r="AK914" s="7"/>
      <c r="AL914" s="7"/>
      <c r="AM914" s="7"/>
      <c r="AN914" s="7"/>
      <c r="AO914" s="7"/>
      <c r="AP914" s="7"/>
      <c r="AQ914" s="7"/>
      <c r="AR914" s="7"/>
      <c r="AS914" s="12"/>
      <c r="AT914" s="12"/>
      <c r="AU914" s="12"/>
      <c r="AV914" s="12"/>
      <c r="AW914" s="12"/>
    </row>
    <row r="915" spans="1:49" ht="12" customHeight="1" x14ac:dyDescent="0.2">
      <c r="A915" s="7">
        <v>913</v>
      </c>
      <c r="B915" s="33" t="s">
        <v>661</v>
      </c>
      <c r="C915" s="33" t="s">
        <v>695</v>
      </c>
      <c r="D915" s="33" t="s">
        <v>2055</v>
      </c>
      <c r="E915" s="33"/>
      <c r="F915" s="47" t="s">
        <v>637</v>
      </c>
      <c r="G915" s="8">
        <f>MIN(J915:AW915)</f>
        <v>1.0259259259259259</v>
      </c>
      <c r="H915" s="9">
        <f>COUNTA(J915:AW915)</f>
        <v>1</v>
      </c>
      <c r="I915" s="9">
        <f>INDEX(J$1:AW$1,MATCH(MIN(J915:AW915),J915:AW915,0))</f>
        <v>2010</v>
      </c>
      <c r="J915" s="43"/>
      <c r="K915" s="43"/>
      <c r="L915" s="43"/>
      <c r="M915" s="43"/>
      <c r="N915" s="43"/>
      <c r="O915" s="9"/>
      <c r="P915" s="12"/>
      <c r="Q915" s="12"/>
      <c r="R915" s="12"/>
      <c r="S915" s="12"/>
      <c r="T915" s="12"/>
      <c r="U915" s="12"/>
      <c r="V915" s="12"/>
      <c r="W915" s="12"/>
      <c r="X915" s="12">
        <v>1.0259259259259259</v>
      </c>
      <c r="Y915" s="12"/>
      <c r="Z915" s="12"/>
      <c r="AA915" s="12"/>
      <c r="AB915" s="12"/>
      <c r="AC915" s="12"/>
      <c r="AD915" s="12"/>
      <c r="AE915" s="12"/>
      <c r="AF915" s="12"/>
      <c r="AG915" s="12"/>
      <c r="AH915" s="12"/>
      <c r="AI915" s="12"/>
      <c r="AJ915" s="12"/>
      <c r="AK915" s="12"/>
      <c r="AL915" s="12"/>
      <c r="AM915" s="12"/>
      <c r="AN915" s="12"/>
      <c r="AO915" s="12"/>
      <c r="AP915" s="12"/>
      <c r="AQ915" s="12"/>
      <c r="AR915" s="12"/>
      <c r="AS915" s="12"/>
      <c r="AT915" s="12"/>
      <c r="AU915" s="12"/>
      <c r="AV915" s="12"/>
      <c r="AW915" s="12"/>
    </row>
    <row r="916" spans="1:49" ht="12" customHeight="1" x14ac:dyDescent="0.2">
      <c r="A916" s="7">
        <v>914</v>
      </c>
      <c r="B916" s="16" t="s">
        <v>3419</v>
      </c>
      <c r="C916" s="16" t="s">
        <v>3420</v>
      </c>
      <c r="D916" s="16" t="s">
        <v>3276</v>
      </c>
      <c r="E916" s="33">
        <v>651203</v>
      </c>
      <c r="F916" s="7" t="s">
        <v>3745</v>
      </c>
      <c r="G916" s="8">
        <f>MIN(J916:AW916)</f>
        <v>1.0261574074074074</v>
      </c>
      <c r="H916" s="9">
        <f>COUNTA(J916:AW916)</f>
        <v>1</v>
      </c>
      <c r="I916" s="9">
        <f>INDEX(J$1:AW$1,MATCH(MIN(J916:AW916),J916:AW916,0))</f>
        <v>2024</v>
      </c>
      <c r="J916" s="43"/>
      <c r="K916" s="43"/>
      <c r="L916" s="12">
        <v>1.0261574074074074</v>
      </c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12"/>
      <c r="X916" s="9"/>
      <c r="Y916" s="7"/>
      <c r="Z916" s="7"/>
      <c r="AA916" s="7"/>
      <c r="AB916" s="7"/>
      <c r="AC916" s="7"/>
      <c r="AD916" s="7"/>
      <c r="AE916" s="7"/>
      <c r="AF916" s="7"/>
      <c r="AG916" s="7"/>
      <c r="AH916" s="7"/>
      <c r="AI916" s="7"/>
      <c r="AJ916" s="7"/>
      <c r="AK916" s="7"/>
      <c r="AL916" s="7"/>
      <c r="AM916" s="7"/>
      <c r="AN916" s="7"/>
      <c r="AO916" s="7"/>
      <c r="AP916" s="7"/>
      <c r="AQ916" s="7"/>
      <c r="AR916" s="7"/>
      <c r="AS916" s="12"/>
      <c r="AT916" s="12"/>
      <c r="AU916" s="12"/>
      <c r="AV916" s="12"/>
      <c r="AW916" s="12"/>
    </row>
    <row r="917" spans="1:49" ht="12" customHeight="1" x14ac:dyDescent="0.2">
      <c r="A917" s="7">
        <v>915</v>
      </c>
      <c r="B917" s="34" t="s">
        <v>258</v>
      </c>
      <c r="C917" s="34" t="s">
        <v>1116</v>
      </c>
      <c r="D917" s="33" t="s">
        <v>1921</v>
      </c>
      <c r="E917" s="33">
        <v>231216</v>
      </c>
      <c r="F917" s="25" t="s">
        <v>3745</v>
      </c>
      <c r="G917" s="8">
        <f>MIN(J917:AW917)</f>
        <v>1.0262152777777778</v>
      </c>
      <c r="H917" s="9">
        <f>COUNTA(J917:AW917)</f>
        <v>2</v>
      </c>
      <c r="I917" s="9">
        <f>INDEX(J$1:AW$1,MATCH(MIN(J917:AW917),J917:AW917,0))</f>
        <v>2018</v>
      </c>
      <c r="J917" s="43"/>
      <c r="K917" s="43"/>
      <c r="L917" s="43"/>
      <c r="M917" s="43"/>
      <c r="N917" s="43"/>
      <c r="O917" s="43">
        <v>1.0894675925925925</v>
      </c>
      <c r="P917" s="43">
        <v>1.0262152777777778</v>
      </c>
      <c r="Q917" s="12"/>
      <c r="R917" s="12"/>
      <c r="S917" s="12"/>
      <c r="T917" s="12"/>
      <c r="U917" s="12"/>
      <c r="V917" s="12"/>
      <c r="W917" s="12"/>
      <c r="X917" s="12"/>
      <c r="Y917" s="12"/>
      <c r="Z917" s="12"/>
      <c r="AA917" s="12"/>
      <c r="AB917" s="12"/>
      <c r="AC917" s="12"/>
      <c r="AD917" s="12"/>
      <c r="AE917" s="12"/>
      <c r="AF917" s="12"/>
      <c r="AG917" s="12"/>
      <c r="AH917" s="12"/>
      <c r="AI917" s="12"/>
      <c r="AJ917" s="12"/>
      <c r="AK917" s="12"/>
      <c r="AL917" s="12"/>
      <c r="AM917" s="12"/>
      <c r="AN917" s="12"/>
      <c r="AO917" s="12"/>
      <c r="AP917" s="12"/>
      <c r="AQ917" s="12"/>
      <c r="AR917" s="12"/>
      <c r="AS917" s="12"/>
      <c r="AT917" s="12"/>
      <c r="AU917" s="12"/>
      <c r="AV917" s="12"/>
      <c r="AW917" s="12"/>
    </row>
    <row r="918" spans="1:49" ht="12" customHeight="1" x14ac:dyDescent="0.2">
      <c r="A918" s="7">
        <v>916</v>
      </c>
      <c r="B918" s="16" t="s">
        <v>475</v>
      </c>
      <c r="C918" s="16" t="s">
        <v>519</v>
      </c>
      <c r="D918" s="33" t="s">
        <v>1852</v>
      </c>
      <c r="E918" s="33"/>
      <c r="F918" s="47" t="s">
        <v>637</v>
      </c>
      <c r="G918" s="8">
        <f>MIN(J918:AW918)</f>
        <v>1.0266319444444445</v>
      </c>
      <c r="H918" s="9">
        <f>COUNTA(J918:AW918)</f>
        <v>1</v>
      </c>
      <c r="I918" s="9">
        <f>INDEX(J$1:AW$1,MATCH(MIN(J918:AW918),J918:AW918,0))</f>
        <v>2001</v>
      </c>
      <c r="J918" s="43"/>
      <c r="K918" s="43"/>
      <c r="L918" s="43"/>
      <c r="M918" s="43"/>
      <c r="N918" s="43"/>
      <c r="O918" s="9"/>
      <c r="P918" s="12"/>
      <c r="Q918" s="12"/>
      <c r="R918" s="12"/>
      <c r="S918" s="12"/>
      <c r="T918" s="12"/>
      <c r="U918" s="12"/>
      <c r="V918" s="12"/>
      <c r="W918" s="12"/>
      <c r="X918" s="12"/>
      <c r="Y918" s="12"/>
      <c r="Z918" s="12"/>
      <c r="AA918" s="12"/>
      <c r="AB918" s="12"/>
      <c r="AC918" s="12"/>
      <c r="AD918" s="12"/>
      <c r="AE918" s="12"/>
      <c r="AF918" s="12"/>
      <c r="AG918" s="12">
        <v>1.0266319444444445</v>
      </c>
      <c r="AH918" s="12"/>
      <c r="AI918" s="12"/>
      <c r="AJ918" s="12"/>
      <c r="AK918" s="12"/>
      <c r="AL918" s="12"/>
      <c r="AM918" s="12"/>
      <c r="AN918" s="12"/>
      <c r="AO918" s="12"/>
      <c r="AP918" s="12"/>
      <c r="AQ918" s="12"/>
      <c r="AR918" s="12"/>
      <c r="AS918" s="12"/>
      <c r="AT918" s="12"/>
      <c r="AU918" s="12"/>
      <c r="AV918" s="12"/>
      <c r="AW918" s="12"/>
    </row>
    <row r="919" spans="1:49" ht="12" customHeight="1" x14ac:dyDescent="0.2">
      <c r="A919" s="7">
        <v>917</v>
      </c>
      <c r="B919" s="16" t="s">
        <v>1512</v>
      </c>
      <c r="C919" s="16" t="s">
        <v>3655</v>
      </c>
      <c r="D919" s="33" t="s">
        <v>3545</v>
      </c>
      <c r="E919" s="33">
        <v>726794</v>
      </c>
      <c r="F919" s="25" t="s">
        <v>3745</v>
      </c>
      <c r="G919" s="8">
        <f>MIN(J919:AW919)</f>
        <v>1.0267708333333334</v>
      </c>
      <c r="H919" s="9">
        <f>COUNTA(J919:AW919)</f>
        <v>1</v>
      </c>
      <c r="I919" s="9">
        <f>INDEX(J$1:AW$1,MATCH(MIN(J919:AW919),J919:AW919,0))</f>
        <v>2025</v>
      </c>
      <c r="J919" s="43"/>
      <c r="K919" s="43">
        <v>1.0267708333333334</v>
      </c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12"/>
      <c r="X919" s="9"/>
      <c r="Y919" s="7"/>
      <c r="Z919" s="7"/>
      <c r="AA919" s="7"/>
      <c r="AB919" s="7"/>
      <c r="AC919" s="7"/>
      <c r="AD919" s="7"/>
      <c r="AE919" s="7"/>
      <c r="AF919" s="7"/>
      <c r="AG919" s="7"/>
      <c r="AH919" s="7"/>
      <c r="AI919" s="7"/>
      <c r="AJ919" s="7"/>
      <c r="AK919" s="7"/>
      <c r="AL919" s="7"/>
      <c r="AM919" s="7"/>
      <c r="AN919" s="7"/>
      <c r="AO919" s="7"/>
      <c r="AP919" s="7"/>
      <c r="AQ919" s="7"/>
      <c r="AR919" s="7"/>
      <c r="AS919" s="12"/>
      <c r="AT919" s="12"/>
      <c r="AU919" s="12"/>
      <c r="AV919" s="12"/>
      <c r="AW919" s="12"/>
    </row>
    <row r="920" spans="1:49" ht="12" customHeight="1" x14ac:dyDescent="0.2">
      <c r="A920" s="7">
        <v>918</v>
      </c>
      <c r="B920" s="16" t="s">
        <v>3421</v>
      </c>
      <c r="C920" s="16" t="s">
        <v>3422</v>
      </c>
      <c r="D920" s="16" t="s">
        <v>3277</v>
      </c>
      <c r="E920" s="33">
        <v>504824</v>
      </c>
      <c r="F920" s="7" t="s">
        <v>3745</v>
      </c>
      <c r="G920" s="8">
        <f>MIN(J920:AW920)</f>
        <v>1.027048611111111</v>
      </c>
      <c r="H920" s="9">
        <f>COUNTA(J920:AW920)</f>
        <v>1</v>
      </c>
      <c r="I920" s="9">
        <f>INDEX(J$1:AW$1,MATCH(MIN(J920:AW920),J920:AW920,0))</f>
        <v>2024</v>
      </c>
      <c r="J920" s="43"/>
      <c r="K920" s="43"/>
      <c r="L920" s="12">
        <v>1.027048611111111</v>
      </c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12"/>
      <c r="X920" s="9"/>
      <c r="Y920" s="7"/>
      <c r="Z920" s="7"/>
      <c r="AA920" s="7"/>
      <c r="AB920" s="7"/>
      <c r="AC920" s="7"/>
      <c r="AD920" s="7"/>
      <c r="AE920" s="7"/>
      <c r="AF920" s="7"/>
      <c r="AG920" s="7"/>
      <c r="AH920" s="7"/>
      <c r="AI920" s="7"/>
      <c r="AJ920" s="7"/>
      <c r="AK920" s="7"/>
      <c r="AL920" s="7"/>
      <c r="AM920" s="7"/>
      <c r="AN920" s="7"/>
      <c r="AO920" s="7"/>
      <c r="AP920" s="7"/>
      <c r="AQ920" s="7"/>
      <c r="AR920" s="7"/>
      <c r="AS920" s="12"/>
      <c r="AT920" s="12"/>
      <c r="AU920" s="12"/>
      <c r="AV920" s="12"/>
      <c r="AW920" s="12"/>
    </row>
    <row r="921" spans="1:49" ht="12" customHeight="1" x14ac:dyDescent="0.2">
      <c r="A921" s="7">
        <v>919</v>
      </c>
      <c r="B921" s="16" t="s">
        <v>368</v>
      </c>
      <c r="C921" s="16" t="s">
        <v>24</v>
      </c>
      <c r="D921" s="33" t="s">
        <v>2963</v>
      </c>
      <c r="E921" s="33"/>
      <c r="F921" s="25" t="s">
        <v>3745</v>
      </c>
      <c r="G921" s="8">
        <f>MIN(J921:AW921)</f>
        <v>1.0277777777777779</v>
      </c>
      <c r="H921" s="9">
        <f>COUNTA(J921:AW921)</f>
        <v>1</v>
      </c>
      <c r="I921" s="9">
        <f>INDEX(J$1:AW$1,MATCH(MIN(J921:AW921),J921:AW921,0))</f>
        <v>2007</v>
      </c>
      <c r="J921" s="43"/>
      <c r="K921" s="43"/>
      <c r="L921" s="43"/>
      <c r="M921" s="43"/>
      <c r="N921" s="78"/>
      <c r="O921" s="80"/>
      <c r="P921" s="12"/>
      <c r="Q921" s="12"/>
      <c r="R921" s="12"/>
      <c r="S921" s="12"/>
      <c r="T921" s="12"/>
      <c r="U921" s="12"/>
      <c r="V921" s="12"/>
      <c r="W921" s="12"/>
      <c r="X921" s="12"/>
      <c r="Y921" s="12"/>
      <c r="Z921" s="12"/>
      <c r="AA921" s="12">
        <v>1.0277777777777779</v>
      </c>
      <c r="AB921" s="12"/>
      <c r="AC921" s="12"/>
      <c r="AD921" s="12"/>
      <c r="AE921" s="12"/>
      <c r="AF921" s="12"/>
      <c r="AG921" s="12"/>
      <c r="AH921" s="12"/>
      <c r="AI921" s="12"/>
      <c r="AJ921" s="12"/>
      <c r="AK921" s="12"/>
      <c r="AL921" s="12"/>
      <c r="AM921" s="12"/>
      <c r="AN921" s="12"/>
      <c r="AO921" s="12"/>
      <c r="AP921" s="12"/>
      <c r="AQ921" s="12"/>
      <c r="AR921" s="12"/>
      <c r="AS921" s="12"/>
      <c r="AT921" s="12"/>
      <c r="AU921" s="12"/>
      <c r="AV921" s="12"/>
      <c r="AW921" s="12"/>
    </row>
    <row r="922" spans="1:49" ht="12" customHeight="1" x14ac:dyDescent="0.2">
      <c r="A922" s="7">
        <v>920</v>
      </c>
      <c r="B922" s="16" t="s">
        <v>493</v>
      </c>
      <c r="C922" s="16" t="s">
        <v>494</v>
      </c>
      <c r="D922" s="33" t="s">
        <v>1793</v>
      </c>
      <c r="E922" s="33"/>
      <c r="F922" s="25" t="s">
        <v>3745</v>
      </c>
      <c r="G922" s="8">
        <f>MIN(J922:AW922)</f>
        <v>1.0277777777777779</v>
      </c>
      <c r="H922" s="9">
        <f>COUNTA(J922:AW922)</f>
        <v>2</v>
      </c>
      <c r="I922" s="9">
        <f>INDEX(J$1:AW$1,MATCH(MIN(J922:AW922),J922:AW922,0))</f>
        <v>2000</v>
      </c>
      <c r="J922" s="43"/>
      <c r="K922" s="43"/>
      <c r="L922" s="43"/>
      <c r="M922" s="43"/>
      <c r="N922" s="43"/>
      <c r="O922" s="9"/>
      <c r="P922" s="12"/>
      <c r="Q922" s="12"/>
      <c r="R922" s="12"/>
      <c r="S922" s="12"/>
      <c r="T922" s="12"/>
      <c r="U922" s="12"/>
      <c r="V922" s="12"/>
      <c r="W922" s="12"/>
      <c r="X922" s="12"/>
      <c r="Y922" s="12"/>
      <c r="Z922" s="12"/>
      <c r="AA922" s="12"/>
      <c r="AB922" s="12"/>
      <c r="AC922" s="12"/>
      <c r="AD922" s="12"/>
      <c r="AE922" s="12">
        <v>1.0907407407407408</v>
      </c>
      <c r="AF922" s="12"/>
      <c r="AG922" s="12"/>
      <c r="AH922" s="12">
        <v>1.0277777777777779</v>
      </c>
      <c r="AI922" s="12"/>
      <c r="AJ922" s="12"/>
      <c r="AK922" s="12"/>
      <c r="AL922" s="12"/>
      <c r="AM922" s="12"/>
      <c r="AN922" s="12"/>
      <c r="AO922" s="12"/>
      <c r="AP922" s="12"/>
      <c r="AQ922" s="12"/>
      <c r="AR922" s="12"/>
      <c r="AS922" s="12"/>
      <c r="AT922" s="12"/>
      <c r="AU922" s="12"/>
      <c r="AV922" s="12"/>
      <c r="AW922" s="12"/>
    </row>
    <row r="923" spans="1:49" ht="12" customHeight="1" x14ac:dyDescent="0.2">
      <c r="A923" s="7">
        <v>921</v>
      </c>
      <c r="B923" s="16" t="s">
        <v>207</v>
      </c>
      <c r="C923" s="16" t="s">
        <v>3656</v>
      </c>
      <c r="D923" s="33" t="s">
        <v>3546</v>
      </c>
      <c r="E923" s="33">
        <v>980794</v>
      </c>
      <c r="F923" s="25" t="s">
        <v>3745</v>
      </c>
      <c r="G923" s="8">
        <f>MIN(J923:AW923)</f>
        <v>1.028125</v>
      </c>
      <c r="H923" s="9">
        <f>COUNTA(J923:AW923)</f>
        <v>1</v>
      </c>
      <c r="I923" s="9">
        <f>INDEX(J$1:AW$1,MATCH(MIN(J923:AW923),J923:AW923,0))</f>
        <v>2025</v>
      </c>
      <c r="J923" s="43"/>
      <c r="K923" s="43">
        <v>1.028125</v>
      </c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12"/>
      <c r="X923" s="9"/>
      <c r="Y923" s="7"/>
      <c r="Z923" s="7"/>
      <c r="AA923" s="7"/>
      <c r="AB923" s="7"/>
      <c r="AC923" s="7"/>
      <c r="AD923" s="7"/>
      <c r="AE923" s="7"/>
      <c r="AF923" s="7"/>
      <c r="AG923" s="7"/>
      <c r="AH923" s="7"/>
      <c r="AI923" s="7"/>
      <c r="AJ923" s="7"/>
      <c r="AK923" s="7"/>
      <c r="AL923" s="7"/>
      <c r="AM923" s="7"/>
      <c r="AN923" s="7"/>
      <c r="AO923" s="7"/>
      <c r="AP923" s="7"/>
      <c r="AQ923" s="7"/>
      <c r="AR923" s="7"/>
      <c r="AS923" s="12"/>
      <c r="AT923" s="12"/>
      <c r="AU923" s="12"/>
      <c r="AV923" s="12"/>
      <c r="AW923" s="12"/>
    </row>
    <row r="924" spans="1:49" ht="12" customHeight="1" x14ac:dyDescent="0.2">
      <c r="A924" s="7">
        <v>922</v>
      </c>
      <c r="B924" s="16" t="s">
        <v>312</v>
      </c>
      <c r="C924" s="16" t="s">
        <v>311</v>
      </c>
      <c r="D924" s="33" t="s">
        <v>2256</v>
      </c>
      <c r="E924" s="33"/>
      <c r="F924" s="25" t="s">
        <v>3745</v>
      </c>
      <c r="G924" s="8">
        <f>MIN(J924:AW924)</f>
        <v>1.0285300925925926</v>
      </c>
      <c r="H924" s="9">
        <f>COUNTA(J924:AW924)</f>
        <v>3</v>
      </c>
      <c r="I924" s="9">
        <f>INDEX(J$1:AW$1,MATCH(MIN(J924:AW924),J924:AW924,0))</f>
        <v>2006</v>
      </c>
      <c r="J924" s="43"/>
      <c r="K924" s="43"/>
      <c r="L924" s="43"/>
      <c r="M924" s="43"/>
      <c r="N924" s="43"/>
      <c r="O924" s="9"/>
      <c r="P924" s="12"/>
      <c r="Q924" s="12"/>
      <c r="R924" s="12"/>
      <c r="S924" s="12"/>
      <c r="T924" s="12"/>
      <c r="U924" s="19">
        <v>1.2067013888888889</v>
      </c>
      <c r="V924" s="12"/>
      <c r="W924" s="12"/>
      <c r="X924" s="12"/>
      <c r="Y924" s="12"/>
      <c r="Z924" s="12"/>
      <c r="AA924" s="12"/>
      <c r="AB924" s="12">
        <v>1.0285300925925926</v>
      </c>
      <c r="AC924" s="12">
        <v>1.0875462962962963</v>
      </c>
      <c r="AD924" s="12"/>
      <c r="AE924" s="12"/>
      <c r="AF924" s="12"/>
      <c r="AG924" s="12"/>
      <c r="AH924" s="12"/>
      <c r="AI924" s="12"/>
      <c r="AJ924" s="12"/>
      <c r="AK924" s="12"/>
      <c r="AL924" s="12"/>
      <c r="AM924" s="12"/>
      <c r="AN924" s="12"/>
      <c r="AO924" s="12"/>
      <c r="AP924" s="12"/>
      <c r="AQ924" s="12"/>
      <c r="AR924" s="12"/>
      <c r="AS924" s="12"/>
      <c r="AT924" s="12"/>
      <c r="AU924" s="12"/>
      <c r="AV924" s="12"/>
      <c r="AW924" s="12"/>
    </row>
    <row r="925" spans="1:49" ht="12" customHeight="1" x14ac:dyDescent="0.2">
      <c r="A925" s="7">
        <v>923</v>
      </c>
      <c r="B925" s="16" t="s">
        <v>235</v>
      </c>
      <c r="C925" s="16" t="s">
        <v>916</v>
      </c>
      <c r="D925" s="33" t="s">
        <v>2696</v>
      </c>
      <c r="E925" s="33"/>
      <c r="F925" s="25" t="s">
        <v>3745</v>
      </c>
      <c r="G925" s="8">
        <f>MIN(J925:AW925)</f>
        <v>1.028576388888889</v>
      </c>
      <c r="H925" s="9">
        <f>COUNTA(J925:AW925)</f>
        <v>1</v>
      </c>
      <c r="I925" s="9">
        <f>INDEX(J$1:AW$1,MATCH(MIN(J925:AW925),J925:AW925,0))</f>
        <v>2014</v>
      </c>
      <c r="J925" s="43"/>
      <c r="K925" s="43"/>
      <c r="L925" s="43"/>
      <c r="M925" s="43"/>
      <c r="N925" s="43"/>
      <c r="O925" s="9"/>
      <c r="P925" s="12"/>
      <c r="Q925" s="12"/>
      <c r="R925" s="12"/>
      <c r="S925" s="12"/>
      <c r="T925" s="12">
        <v>1.028576388888889</v>
      </c>
      <c r="U925" s="12"/>
      <c r="V925" s="12"/>
      <c r="W925" s="12"/>
      <c r="X925" s="12"/>
      <c r="Y925" s="12"/>
      <c r="Z925" s="12"/>
      <c r="AA925" s="12"/>
      <c r="AB925" s="12"/>
      <c r="AC925" s="12"/>
      <c r="AD925" s="12"/>
      <c r="AE925" s="12"/>
      <c r="AF925" s="12"/>
      <c r="AG925" s="12"/>
      <c r="AH925" s="12"/>
      <c r="AI925" s="12"/>
      <c r="AJ925" s="12"/>
      <c r="AK925" s="12"/>
      <c r="AL925" s="12"/>
      <c r="AM925" s="12"/>
      <c r="AN925" s="12"/>
      <c r="AO925" s="12"/>
      <c r="AP925" s="12"/>
      <c r="AQ925" s="12"/>
      <c r="AR925" s="12"/>
      <c r="AS925" s="12"/>
      <c r="AT925" s="12"/>
      <c r="AU925" s="12"/>
      <c r="AV925" s="12"/>
      <c r="AW925" s="12"/>
    </row>
    <row r="926" spans="1:49" ht="12" customHeight="1" x14ac:dyDescent="0.2">
      <c r="A926" s="7">
        <v>924</v>
      </c>
      <c r="B926" s="34" t="s">
        <v>189</v>
      </c>
      <c r="C926" s="34" t="s">
        <v>536</v>
      </c>
      <c r="D926" s="33" t="s">
        <v>1966</v>
      </c>
      <c r="E926" s="33">
        <v>349726</v>
      </c>
      <c r="F926" s="25" t="s">
        <v>3745</v>
      </c>
      <c r="G926" s="8">
        <f>MIN(J926:AW926)</f>
        <v>1.0287268518518518</v>
      </c>
      <c r="H926" s="9">
        <f>COUNTA(J926:AW926)</f>
        <v>1</v>
      </c>
      <c r="I926" s="9">
        <f>INDEX(J$1:AW$1,MATCH(MIN(J926:AW926),J926:AW926,0))</f>
        <v>2018</v>
      </c>
      <c r="J926" s="43"/>
      <c r="K926" s="43"/>
      <c r="L926" s="43"/>
      <c r="M926" s="43"/>
      <c r="N926" s="43"/>
      <c r="O926" s="9"/>
      <c r="P926" s="43">
        <v>1.0287268518518518</v>
      </c>
      <c r="Q926" s="12"/>
      <c r="R926" s="12"/>
      <c r="S926" s="12"/>
      <c r="T926" s="12"/>
      <c r="U926" s="12"/>
      <c r="V926" s="12"/>
      <c r="W926" s="12"/>
      <c r="X926" s="12"/>
      <c r="Y926" s="12"/>
      <c r="Z926" s="12"/>
      <c r="AA926" s="12"/>
      <c r="AB926" s="12"/>
      <c r="AC926" s="12"/>
      <c r="AD926" s="12"/>
      <c r="AE926" s="12"/>
      <c r="AF926" s="12"/>
      <c r="AG926" s="12"/>
      <c r="AH926" s="12"/>
      <c r="AI926" s="12"/>
      <c r="AJ926" s="12"/>
      <c r="AK926" s="12"/>
      <c r="AL926" s="12"/>
      <c r="AM926" s="12"/>
      <c r="AN926" s="12"/>
      <c r="AO926" s="12"/>
      <c r="AP926" s="12"/>
      <c r="AQ926" s="12"/>
      <c r="AR926" s="12"/>
      <c r="AS926" s="12"/>
      <c r="AT926" s="12"/>
      <c r="AU926" s="12"/>
      <c r="AV926" s="12"/>
      <c r="AW926" s="12"/>
    </row>
    <row r="927" spans="1:49" ht="12" customHeight="1" x14ac:dyDescent="0.2">
      <c r="A927" s="7">
        <v>925</v>
      </c>
      <c r="B927" s="33" t="s">
        <v>350</v>
      </c>
      <c r="C927" s="33" t="s">
        <v>696</v>
      </c>
      <c r="D927" s="33" t="s">
        <v>2291</v>
      </c>
      <c r="E927" s="33"/>
      <c r="F927" s="25" t="s">
        <v>3745</v>
      </c>
      <c r="G927" s="8">
        <f>MIN(J927:AW927)</f>
        <v>1.029074074074074</v>
      </c>
      <c r="H927" s="9">
        <f>COUNTA(J927:AW927)</f>
        <v>1</v>
      </c>
      <c r="I927" s="9">
        <f>INDEX(J$1:AW$1,MATCH(MIN(J927:AW927),J927:AW927,0))</f>
        <v>2010</v>
      </c>
      <c r="J927" s="43"/>
      <c r="K927" s="43"/>
      <c r="L927" s="43"/>
      <c r="M927" s="43"/>
      <c r="N927" s="43"/>
      <c r="O927" s="9"/>
      <c r="P927" s="12"/>
      <c r="Q927" s="12"/>
      <c r="R927" s="12"/>
      <c r="S927" s="12"/>
      <c r="T927" s="12"/>
      <c r="U927" s="12"/>
      <c r="V927" s="12"/>
      <c r="W927" s="12"/>
      <c r="X927" s="12">
        <v>1.029074074074074</v>
      </c>
      <c r="Y927" s="12"/>
      <c r="Z927" s="12"/>
      <c r="AA927" s="12"/>
      <c r="AB927" s="12"/>
      <c r="AC927" s="12"/>
      <c r="AD927" s="12"/>
      <c r="AE927" s="12"/>
      <c r="AF927" s="12"/>
      <c r="AG927" s="12"/>
      <c r="AH927" s="12"/>
      <c r="AI927" s="12"/>
      <c r="AJ927" s="12"/>
      <c r="AK927" s="12"/>
      <c r="AL927" s="12"/>
      <c r="AM927" s="12"/>
      <c r="AN927" s="12"/>
      <c r="AO927" s="12"/>
      <c r="AP927" s="12"/>
      <c r="AQ927" s="12"/>
      <c r="AR927" s="12"/>
      <c r="AS927" s="12"/>
      <c r="AT927" s="12"/>
      <c r="AU927" s="12"/>
      <c r="AV927" s="12"/>
      <c r="AW927" s="12"/>
    </row>
    <row r="928" spans="1:49" ht="12" customHeight="1" x14ac:dyDescent="0.2">
      <c r="A928" s="7">
        <v>926</v>
      </c>
      <c r="B928" s="16" t="s">
        <v>366</v>
      </c>
      <c r="C928" s="16" t="s">
        <v>3657</v>
      </c>
      <c r="D928" s="33" t="s">
        <v>3547</v>
      </c>
      <c r="E928" s="33">
        <v>945776</v>
      </c>
      <c r="F928" s="25" t="s">
        <v>3745</v>
      </c>
      <c r="G928" s="8">
        <f>MIN(J928:AW928)</f>
        <v>1.0294907407407408</v>
      </c>
      <c r="H928" s="9">
        <f>COUNTA(J928:AW928)</f>
        <v>1</v>
      </c>
      <c r="I928" s="9">
        <f>INDEX(J$1:AW$1,MATCH(MIN(J928:AW928),J928:AW928,0))</f>
        <v>2025</v>
      </c>
      <c r="J928" s="43"/>
      <c r="K928" s="43">
        <v>1.0294907407407408</v>
      </c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12"/>
      <c r="X928" s="9"/>
      <c r="Y928" s="7"/>
      <c r="Z928" s="7"/>
      <c r="AA928" s="7"/>
      <c r="AB928" s="7"/>
      <c r="AC928" s="7"/>
      <c r="AD928" s="7"/>
      <c r="AE928" s="7"/>
      <c r="AF928" s="7"/>
      <c r="AG928" s="7"/>
      <c r="AH928" s="7"/>
      <c r="AI928" s="7"/>
      <c r="AJ928" s="7"/>
      <c r="AK928" s="7"/>
      <c r="AL928" s="7"/>
      <c r="AM928" s="7"/>
      <c r="AN928" s="7"/>
      <c r="AO928" s="7"/>
      <c r="AP928" s="7"/>
      <c r="AQ928" s="7"/>
      <c r="AR928" s="7"/>
      <c r="AS928" s="12"/>
      <c r="AT928" s="12"/>
      <c r="AU928" s="12"/>
      <c r="AV928" s="12"/>
      <c r="AW928" s="12"/>
    </row>
    <row r="929" spans="1:49" ht="12" customHeight="1" x14ac:dyDescent="0.2">
      <c r="A929" s="7">
        <v>927</v>
      </c>
      <c r="B929" s="16" t="s">
        <v>1621</v>
      </c>
      <c r="C929" s="16" t="s">
        <v>3658</v>
      </c>
      <c r="D929" s="33" t="s">
        <v>3548</v>
      </c>
      <c r="E929" s="33">
        <v>937533</v>
      </c>
      <c r="F929" s="25" t="s">
        <v>3745</v>
      </c>
      <c r="G929" s="8">
        <f>MIN(J929:AW929)</f>
        <v>1.0301851851851851</v>
      </c>
      <c r="H929" s="9">
        <f>COUNTA(J929:AW929)</f>
        <v>1</v>
      </c>
      <c r="I929" s="9">
        <f>INDEX(J$1:AW$1,MATCH(MIN(J929:AW929),J929:AW929,0))</f>
        <v>2025</v>
      </c>
      <c r="J929" s="43"/>
      <c r="K929" s="43">
        <v>1.0301851851851851</v>
      </c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12"/>
      <c r="X929" s="9"/>
      <c r="Y929" s="7"/>
      <c r="Z929" s="7"/>
      <c r="AA929" s="7"/>
      <c r="AB929" s="7"/>
      <c r="AC929" s="7"/>
      <c r="AD929" s="7"/>
      <c r="AE929" s="7"/>
      <c r="AF929" s="7"/>
      <c r="AG929" s="7"/>
      <c r="AH929" s="7"/>
      <c r="AI929" s="7"/>
      <c r="AJ929" s="7"/>
      <c r="AK929" s="7"/>
      <c r="AL929" s="7"/>
      <c r="AM929" s="7"/>
      <c r="AN929" s="7"/>
      <c r="AO929" s="7"/>
      <c r="AP929" s="7"/>
      <c r="AQ929" s="7"/>
      <c r="AR929" s="7"/>
      <c r="AS929" s="12"/>
      <c r="AT929" s="12"/>
      <c r="AU929" s="12"/>
      <c r="AV929" s="12"/>
      <c r="AW929" s="12"/>
    </row>
    <row r="930" spans="1:49" ht="12" customHeight="1" x14ac:dyDescent="0.2">
      <c r="A930" s="7">
        <v>928</v>
      </c>
      <c r="B930" s="34" t="s">
        <v>1470</v>
      </c>
      <c r="C930" s="34" t="s">
        <v>423</v>
      </c>
      <c r="D930" s="33" t="s">
        <v>1837</v>
      </c>
      <c r="E930" s="33">
        <v>293062</v>
      </c>
      <c r="F930" s="25" t="s">
        <v>3745</v>
      </c>
      <c r="G930" s="8">
        <f>MIN(J930:AW930)</f>
        <v>1.0307060185185184</v>
      </c>
      <c r="H930" s="9">
        <f>COUNTA(J930:AW930)</f>
        <v>1</v>
      </c>
      <c r="I930" s="9">
        <f>INDEX(J$1:AW$1,MATCH(MIN(J930:AW930),J930:AW930,0))</f>
        <v>2018</v>
      </c>
      <c r="J930" s="43"/>
      <c r="K930" s="43"/>
      <c r="L930" s="43"/>
      <c r="M930" s="43"/>
      <c r="N930" s="43"/>
      <c r="O930" s="9"/>
      <c r="P930" s="43">
        <v>1.0307060185185184</v>
      </c>
      <c r="Q930" s="12"/>
      <c r="R930" s="12"/>
      <c r="S930" s="12"/>
      <c r="T930" s="12"/>
      <c r="U930" s="12"/>
      <c r="V930" s="12"/>
      <c r="W930" s="12"/>
      <c r="X930" s="12"/>
      <c r="Y930" s="12"/>
      <c r="Z930" s="12"/>
      <c r="AA930" s="12"/>
      <c r="AB930" s="12"/>
      <c r="AC930" s="12"/>
      <c r="AD930" s="12"/>
      <c r="AE930" s="12"/>
      <c r="AF930" s="12"/>
      <c r="AG930" s="12"/>
      <c r="AH930" s="12"/>
      <c r="AI930" s="12"/>
      <c r="AJ930" s="12"/>
      <c r="AK930" s="12"/>
      <c r="AL930" s="12"/>
      <c r="AM930" s="12"/>
      <c r="AN930" s="12"/>
      <c r="AO930" s="12"/>
      <c r="AP930" s="12"/>
      <c r="AQ930" s="12"/>
      <c r="AR930" s="12"/>
      <c r="AS930" s="12"/>
      <c r="AT930" s="12"/>
      <c r="AU930" s="12"/>
      <c r="AV930" s="12"/>
      <c r="AW930" s="12"/>
    </row>
    <row r="931" spans="1:49" ht="12" customHeight="1" x14ac:dyDescent="0.2">
      <c r="A931" s="7">
        <v>929</v>
      </c>
      <c r="B931" s="16" t="s">
        <v>215</v>
      </c>
      <c r="C931" s="16" t="s">
        <v>313</v>
      </c>
      <c r="D931" s="33" t="s">
        <v>2793</v>
      </c>
      <c r="E931" s="33"/>
      <c r="F931" s="25" t="s">
        <v>3745</v>
      </c>
      <c r="G931" s="8">
        <f>MIN(J931:AW931)</f>
        <v>1.0307291666666667</v>
      </c>
      <c r="H931" s="9">
        <f>COUNTA(J931:AW931)</f>
        <v>1</v>
      </c>
      <c r="I931" s="9">
        <f>INDEX(J$1:AW$1,MATCH(MIN(J931:AW931),J931:AW931,0))</f>
        <v>2006</v>
      </c>
      <c r="J931" s="43"/>
      <c r="K931" s="43"/>
      <c r="L931" s="43"/>
      <c r="M931" s="43"/>
      <c r="N931" s="43"/>
      <c r="O931" s="9"/>
      <c r="P931" s="12"/>
      <c r="Q931" s="12"/>
      <c r="R931" s="12"/>
      <c r="S931" s="12"/>
      <c r="T931" s="12"/>
      <c r="U931" s="12"/>
      <c r="V931" s="12"/>
      <c r="W931" s="12"/>
      <c r="X931" s="12"/>
      <c r="Y931" s="12"/>
      <c r="Z931" s="12"/>
      <c r="AA931" s="12"/>
      <c r="AB931" s="12">
        <v>1.0307291666666667</v>
      </c>
      <c r="AC931" s="12"/>
      <c r="AD931" s="12"/>
      <c r="AE931" s="12"/>
      <c r="AF931" s="12"/>
      <c r="AG931" s="12"/>
      <c r="AH931" s="12"/>
      <c r="AI931" s="12"/>
      <c r="AJ931" s="12"/>
      <c r="AK931" s="12"/>
      <c r="AL931" s="12"/>
      <c r="AM931" s="12"/>
      <c r="AN931" s="12"/>
      <c r="AO931" s="12"/>
      <c r="AP931" s="12"/>
      <c r="AQ931" s="12"/>
      <c r="AR931" s="12"/>
      <c r="AS931" s="12"/>
      <c r="AT931" s="12"/>
      <c r="AU931" s="12"/>
      <c r="AV931" s="12"/>
      <c r="AW931" s="12"/>
    </row>
    <row r="932" spans="1:49" ht="12" customHeight="1" x14ac:dyDescent="0.2">
      <c r="A932" s="7">
        <v>930</v>
      </c>
      <c r="B932" s="35" t="s">
        <v>283</v>
      </c>
      <c r="C932" s="35" t="s">
        <v>1052</v>
      </c>
      <c r="D932" s="33" t="s">
        <v>2736</v>
      </c>
      <c r="E932" s="33"/>
      <c r="F932" s="25" t="s">
        <v>3745</v>
      </c>
      <c r="G932" s="8">
        <f>MIN(J932:AW932)</f>
        <v>1.031087962962963</v>
      </c>
      <c r="H932" s="9">
        <f>COUNTA(J932:AW932)</f>
        <v>1</v>
      </c>
      <c r="I932" s="9">
        <f>INDEX(J$1:AW$1,MATCH(MIN(J932:AW932),J932:AW932,0))</f>
        <v>2017</v>
      </c>
      <c r="J932" s="43"/>
      <c r="K932" s="43"/>
      <c r="L932" s="43"/>
      <c r="M932" s="43"/>
      <c r="N932" s="43"/>
      <c r="O932" s="9"/>
      <c r="P932" s="12"/>
      <c r="Q932" s="23">
        <v>1.031087962962963</v>
      </c>
      <c r="R932" s="12"/>
      <c r="S932" s="12"/>
      <c r="T932" s="12"/>
      <c r="U932" s="12"/>
      <c r="V932" s="12"/>
      <c r="W932" s="12"/>
      <c r="X932" s="12"/>
      <c r="Y932" s="12"/>
      <c r="Z932" s="12"/>
      <c r="AA932" s="12"/>
      <c r="AB932" s="12"/>
      <c r="AC932" s="12"/>
      <c r="AD932" s="12"/>
      <c r="AE932" s="12"/>
      <c r="AF932" s="12"/>
      <c r="AG932" s="12"/>
      <c r="AH932" s="12"/>
      <c r="AI932" s="12"/>
      <c r="AJ932" s="12"/>
      <c r="AK932" s="12"/>
      <c r="AL932" s="12"/>
      <c r="AM932" s="12"/>
      <c r="AN932" s="12"/>
      <c r="AO932" s="12"/>
      <c r="AP932" s="12"/>
      <c r="AQ932" s="12"/>
      <c r="AR932" s="12"/>
      <c r="AS932" s="12"/>
      <c r="AT932" s="12"/>
      <c r="AU932" s="12"/>
      <c r="AV932" s="12"/>
      <c r="AW932" s="12"/>
    </row>
    <row r="933" spans="1:49" ht="12" customHeight="1" x14ac:dyDescent="0.2">
      <c r="A933" s="7">
        <v>931</v>
      </c>
      <c r="B933" s="16" t="s">
        <v>404</v>
      </c>
      <c r="C933" s="16" t="s">
        <v>583</v>
      </c>
      <c r="D933" s="33" t="s">
        <v>3549</v>
      </c>
      <c r="E933" s="33">
        <v>750381</v>
      </c>
      <c r="F933" s="25" t="s">
        <v>3745</v>
      </c>
      <c r="G933" s="8">
        <f>MIN(J933:AW933)</f>
        <v>1.0315277777777778</v>
      </c>
      <c r="H933" s="9">
        <f>COUNTA(J933:AW933)</f>
        <v>1</v>
      </c>
      <c r="I933" s="9">
        <f>INDEX(J$1:AW$1,MATCH(MIN(J933:AW933),J933:AW933,0))</f>
        <v>2025</v>
      </c>
      <c r="J933" s="43"/>
      <c r="K933" s="43">
        <v>1.0315277777777778</v>
      </c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12"/>
      <c r="X933" s="9"/>
      <c r="Y933" s="7"/>
      <c r="Z933" s="7"/>
      <c r="AA933" s="7"/>
      <c r="AB933" s="7"/>
      <c r="AC933" s="7"/>
      <c r="AD933" s="7"/>
      <c r="AE933" s="7"/>
      <c r="AF933" s="7"/>
      <c r="AG933" s="7"/>
      <c r="AH933" s="7"/>
      <c r="AI933" s="7"/>
      <c r="AJ933" s="7"/>
      <c r="AK933" s="7"/>
      <c r="AL933" s="7"/>
      <c r="AM933" s="7"/>
      <c r="AN933" s="7"/>
      <c r="AO933" s="7"/>
      <c r="AP933" s="7"/>
      <c r="AQ933" s="7"/>
      <c r="AR933" s="7"/>
      <c r="AS933" s="12"/>
      <c r="AT933" s="12"/>
      <c r="AU933" s="12"/>
      <c r="AV933" s="12"/>
      <c r="AW933" s="12"/>
    </row>
    <row r="934" spans="1:49" ht="12" customHeight="1" x14ac:dyDescent="0.2">
      <c r="A934" s="7">
        <v>932</v>
      </c>
      <c r="B934" s="16" t="s">
        <v>201</v>
      </c>
      <c r="C934" s="16" t="s">
        <v>3175</v>
      </c>
      <c r="D934" s="16" t="s">
        <v>3073</v>
      </c>
      <c r="E934" s="33">
        <v>237287</v>
      </c>
      <c r="F934" s="25" t="s">
        <v>3745</v>
      </c>
      <c r="G934" s="8">
        <f>MIN(J934:AW934)</f>
        <v>1.0317361111111112</v>
      </c>
      <c r="H934" s="9">
        <f>COUNTA(J934:AW934)</f>
        <v>1</v>
      </c>
      <c r="I934" s="9">
        <f>INDEX(J$1:AW$1,MATCH(MIN(J934:AW934),J934:AW934,0))</f>
        <v>2023</v>
      </c>
      <c r="J934" s="43"/>
      <c r="K934" s="43"/>
      <c r="L934" s="43"/>
      <c r="M934" s="43">
        <v>1.0317361111111112</v>
      </c>
      <c r="N934" s="9"/>
      <c r="O934" s="9"/>
      <c r="P934" s="9"/>
      <c r="Q934" s="9"/>
      <c r="R934" s="9"/>
      <c r="S934" s="9"/>
      <c r="T934" s="9"/>
      <c r="U934" s="9"/>
      <c r="V934" s="9"/>
      <c r="W934" s="12"/>
      <c r="X934" s="9"/>
      <c r="Y934" s="7"/>
      <c r="Z934" s="7"/>
      <c r="AA934" s="7"/>
      <c r="AB934" s="7"/>
      <c r="AC934" s="7"/>
      <c r="AD934" s="7"/>
      <c r="AE934" s="7"/>
      <c r="AF934" s="7"/>
      <c r="AG934" s="7"/>
      <c r="AH934" s="7"/>
      <c r="AI934" s="7"/>
      <c r="AJ934" s="7"/>
      <c r="AK934" s="7"/>
      <c r="AL934" s="7"/>
      <c r="AM934" s="7"/>
      <c r="AN934" s="7"/>
      <c r="AO934" s="7"/>
      <c r="AP934" s="7"/>
      <c r="AQ934" s="7"/>
      <c r="AR934" s="7"/>
      <c r="AS934" s="12"/>
      <c r="AT934" s="12"/>
      <c r="AU934" s="12"/>
      <c r="AV934" s="12"/>
      <c r="AW934" s="12"/>
    </row>
    <row r="935" spans="1:49" ht="12" customHeight="1" x14ac:dyDescent="0.2">
      <c r="A935" s="7">
        <v>933</v>
      </c>
      <c r="B935" s="16" t="s">
        <v>180</v>
      </c>
      <c r="C935" s="16" t="s">
        <v>1415</v>
      </c>
      <c r="D935" s="16" t="s">
        <v>1297</v>
      </c>
      <c r="E935" s="33">
        <v>326608</v>
      </c>
      <c r="F935" s="25" t="s">
        <v>3745</v>
      </c>
      <c r="G935" s="8">
        <f>MIN(J935:AW935)</f>
        <v>1.0319444444444443</v>
      </c>
      <c r="H935" s="9">
        <f>COUNTA(J935:AW935)</f>
        <v>1</v>
      </c>
      <c r="I935" s="9">
        <f>INDEX(J$1:AW$1,MATCH(MIN(J935:AW935),J935:AW935,0))</f>
        <v>2022</v>
      </c>
      <c r="J935" s="43"/>
      <c r="K935" s="43"/>
      <c r="L935" s="43"/>
      <c r="M935" s="43"/>
      <c r="N935" s="43">
        <v>1.0319444444444443</v>
      </c>
      <c r="O935" s="9"/>
      <c r="P935" s="9"/>
      <c r="Q935" s="9"/>
      <c r="R935" s="9"/>
      <c r="S935" s="9"/>
      <c r="T935" s="9"/>
      <c r="U935" s="9"/>
      <c r="V935" s="9"/>
      <c r="W935" s="12"/>
      <c r="X935" s="9"/>
      <c r="Y935" s="7"/>
      <c r="Z935" s="7"/>
      <c r="AA935" s="7"/>
      <c r="AB935" s="7"/>
      <c r="AC935" s="7"/>
      <c r="AD935" s="7"/>
      <c r="AE935" s="7"/>
      <c r="AF935" s="7"/>
      <c r="AG935" s="7"/>
      <c r="AH935" s="7"/>
      <c r="AI935" s="7"/>
      <c r="AJ935" s="7"/>
      <c r="AK935" s="7"/>
      <c r="AL935" s="7"/>
      <c r="AM935" s="7"/>
      <c r="AN935" s="7"/>
      <c r="AO935" s="7"/>
      <c r="AP935" s="7"/>
      <c r="AQ935" s="7"/>
      <c r="AR935" s="7"/>
      <c r="AS935" s="12"/>
      <c r="AT935" s="12"/>
      <c r="AU935" s="12"/>
      <c r="AV935" s="12"/>
      <c r="AW935" s="12"/>
    </row>
    <row r="936" spans="1:49" ht="12" customHeight="1" x14ac:dyDescent="0.2">
      <c r="A936" s="7">
        <v>934</v>
      </c>
      <c r="B936" s="35" t="s">
        <v>1470</v>
      </c>
      <c r="C936" s="35" t="s">
        <v>183</v>
      </c>
      <c r="D936" s="33" t="s">
        <v>1838</v>
      </c>
      <c r="E936" s="33"/>
      <c r="F936" s="25" t="s">
        <v>3745</v>
      </c>
      <c r="G936" s="8">
        <f>MIN(J936:AW936)</f>
        <v>1.0320949074074075</v>
      </c>
      <c r="H936" s="9">
        <f>COUNTA(J936:AW936)</f>
        <v>1</v>
      </c>
      <c r="I936" s="9">
        <f>INDEX(J$1:AW$1,MATCH(MIN(J936:AW936),J936:AW936,0))</f>
        <v>2016</v>
      </c>
      <c r="J936" s="43"/>
      <c r="K936" s="43"/>
      <c r="L936" s="43"/>
      <c r="M936" s="43"/>
      <c r="N936" s="43"/>
      <c r="O936" s="9"/>
      <c r="P936" s="12"/>
      <c r="Q936" s="12"/>
      <c r="R936" s="8">
        <v>1.0320949074074075</v>
      </c>
      <c r="S936" s="12"/>
      <c r="T936" s="12"/>
      <c r="U936" s="12"/>
      <c r="V936" s="12"/>
      <c r="W936" s="12"/>
      <c r="X936" s="12"/>
      <c r="Y936" s="12"/>
      <c r="Z936" s="12"/>
      <c r="AA936" s="12"/>
      <c r="AB936" s="12"/>
      <c r="AC936" s="12"/>
      <c r="AD936" s="12"/>
      <c r="AE936" s="12"/>
      <c r="AF936" s="12"/>
      <c r="AG936" s="12"/>
      <c r="AH936" s="12"/>
      <c r="AI936" s="12"/>
      <c r="AJ936" s="12"/>
      <c r="AK936" s="12"/>
      <c r="AL936" s="12"/>
      <c r="AM936" s="12"/>
      <c r="AN936" s="12"/>
      <c r="AO936" s="12"/>
      <c r="AP936" s="12"/>
      <c r="AQ936" s="12"/>
      <c r="AR936" s="12"/>
      <c r="AS936" s="12"/>
      <c r="AT936" s="12"/>
      <c r="AU936" s="12"/>
      <c r="AV936" s="12"/>
      <c r="AW936" s="12"/>
    </row>
    <row r="937" spans="1:49" ht="12" customHeight="1" x14ac:dyDescent="0.2">
      <c r="A937" s="7">
        <v>935</v>
      </c>
      <c r="B937" s="16" t="s">
        <v>235</v>
      </c>
      <c r="C937" s="16" t="s">
        <v>115</v>
      </c>
      <c r="D937" s="33" t="s">
        <v>2702</v>
      </c>
      <c r="E937" s="33"/>
      <c r="F937" s="25" t="s">
        <v>3745</v>
      </c>
      <c r="G937" s="8">
        <f>MIN(J937:AW937)</f>
        <v>1.0321296296296296</v>
      </c>
      <c r="H937" s="9">
        <f>COUNTA(J937:AW937)</f>
        <v>1</v>
      </c>
      <c r="I937" s="9">
        <f>INDEX(J$1:AW$1,MATCH(MIN(J937:AW937),J937:AW937,0))</f>
        <v>2009</v>
      </c>
      <c r="J937" s="43"/>
      <c r="K937" s="43"/>
      <c r="L937" s="43"/>
      <c r="M937" s="43"/>
      <c r="N937" s="43"/>
      <c r="O937" s="9"/>
      <c r="P937" s="12"/>
      <c r="Q937" s="12"/>
      <c r="R937" s="12"/>
      <c r="S937" s="12"/>
      <c r="T937" s="12"/>
      <c r="U937" s="12"/>
      <c r="V937" s="12"/>
      <c r="W937" s="12"/>
      <c r="X937" s="12"/>
      <c r="Y937" s="12">
        <v>1.0321296296296296</v>
      </c>
      <c r="Z937" s="12"/>
      <c r="AA937" s="12"/>
      <c r="AB937" s="12"/>
      <c r="AC937" s="12"/>
      <c r="AD937" s="12"/>
      <c r="AE937" s="12"/>
      <c r="AF937" s="12"/>
      <c r="AG937" s="12"/>
      <c r="AH937" s="12"/>
      <c r="AI937" s="12"/>
      <c r="AJ937" s="12"/>
      <c r="AK937" s="12"/>
      <c r="AL937" s="12"/>
      <c r="AM937" s="12"/>
      <c r="AN937" s="12"/>
      <c r="AO937" s="12"/>
      <c r="AP937" s="12"/>
      <c r="AQ937" s="12"/>
      <c r="AR937" s="12"/>
      <c r="AS937" s="12"/>
      <c r="AT937" s="12"/>
      <c r="AU937" s="12"/>
      <c r="AV937" s="12"/>
      <c r="AW937" s="12"/>
    </row>
    <row r="938" spans="1:49" ht="12" customHeight="1" x14ac:dyDescent="0.2">
      <c r="A938" s="7">
        <v>936</v>
      </c>
      <c r="B938" s="16" t="s">
        <v>3019</v>
      </c>
      <c r="C938" s="16" t="s">
        <v>178</v>
      </c>
      <c r="D938" s="16" t="s">
        <v>1298</v>
      </c>
      <c r="E938" s="33">
        <v>370464</v>
      </c>
      <c r="F938" s="25" t="s">
        <v>3745</v>
      </c>
      <c r="G938" s="8">
        <f>MIN(J938:AW938)</f>
        <v>1.0327083333333333</v>
      </c>
      <c r="H938" s="9">
        <f>COUNTA(J938:AW938)</f>
        <v>1</v>
      </c>
      <c r="I938" s="9">
        <f>INDEX(J$1:AW$1,MATCH(MIN(J938:AW938),J938:AW938,0))</f>
        <v>2022</v>
      </c>
      <c r="J938" s="43"/>
      <c r="K938" s="43"/>
      <c r="L938" s="43"/>
      <c r="M938" s="43"/>
      <c r="N938" s="78">
        <v>1.0327083333333333</v>
      </c>
      <c r="O938" s="80"/>
      <c r="P938" s="9"/>
      <c r="Q938" s="9"/>
      <c r="R938" s="9"/>
      <c r="S938" s="9"/>
      <c r="T938" s="9"/>
      <c r="U938" s="9"/>
      <c r="V938" s="9"/>
      <c r="W938" s="12"/>
      <c r="X938" s="9"/>
      <c r="Y938" s="7"/>
      <c r="Z938" s="7"/>
      <c r="AA938" s="7"/>
      <c r="AB938" s="7"/>
      <c r="AC938" s="7"/>
      <c r="AD938" s="7"/>
      <c r="AE938" s="7"/>
      <c r="AF938" s="7"/>
      <c r="AG938" s="7"/>
      <c r="AH938" s="7"/>
      <c r="AI938" s="7"/>
      <c r="AJ938" s="7"/>
      <c r="AK938" s="7"/>
      <c r="AL938" s="7"/>
      <c r="AM938" s="7"/>
      <c r="AN938" s="7"/>
      <c r="AO938" s="7"/>
      <c r="AP938" s="7"/>
      <c r="AQ938" s="7"/>
      <c r="AR938" s="7"/>
      <c r="AS938" s="12"/>
      <c r="AT938" s="12"/>
      <c r="AU938" s="12"/>
      <c r="AV938" s="12"/>
      <c r="AW938" s="12"/>
    </row>
    <row r="939" spans="1:49" ht="12" customHeight="1" x14ac:dyDescent="0.2">
      <c r="A939" s="7">
        <v>937</v>
      </c>
      <c r="B939" s="16" t="s">
        <v>341</v>
      </c>
      <c r="C939" s="16" t="s">
        <v>443</v>
      </c>
      <c r="D939" s="33" t="s">
        <v>2588</v>
      </c>
      <c r="E939" s="33"/>
      <c r="F939" s="25" t="s">
        <v>3745</v>
      </c>
      <c r="G939" s="8">
        <f>MIN(J939:AW939)</f>
        <v>1.0330092592592592</v>
      </c>
      <c r="H939" s="9">
        <f>COUNTA(J939:AW939)</f>
        <v>2</v>
      </c>
      <c r="I939" s="9">
        <f>INDEX(J$1:AW$1,MATCH(MIN(J939:AW939),J939:AW939,0))</f>
        <v>2015</v>
      </c>
      <c r="J939" s="43"/>
      <c r="K939" s="43"/>
      <c r="L939" s="43"/>
      <c r="M939" s="43"/>
      <c r="N939" s="43"/>
      <c r="O939" s="9"/>
      <c r="P939" s="12"/>
      <c r="Q939" s="12"/>
      <c r="R939" s="12"/>
      <c r="S939" s="8">
        <v>1.0330092592592592</v>
      </c>
      <c r="T939" s="12">
        <v>1.0702546296296296</v>
      </c>
      <c r="U939" s="12"/>
      <c r="V939" s="12"/>
      <c r="W939" s="12"/>
      <c r="X939" s="12"/>
      <c r="Y939" s="12"/>
      <c r="Z939" s="12"/>
      <c r="AA939" s="12"/>
      <c r="AB939" s="12"/>
      <c r="AC939" s="12"/>
      <c r="AD939" s="12"/>
      <c r="AE939" s="12"/>
      <c r="AF939" s="12"/>
      <c r="AG939" s="12"/>
      <c r="AH939" s="12"/>
      <c r="AI939" s="12"/>
      <c r="AJ939" s="12"/>
      <c r="AK939" s="12"/>
      <c r="AL939" s="12"/>
      <c r="AM939" s="12"/>
      <c r="AN939" s="12"/>
      <c r="AO939" s="12"/>
      <c r="AP939" s="12"/>
      <c r="AQ939" s="12"/>
      <c r="AR939" s="12"/>
      <c r="AS939" s="12"/>
      <c r="AT939" s="12"/>
      <c r="AU939" s="12"/>
      <c r="AV939" s="12"/>
      <c r="AW939" s="12"/>
    </row>
    <row r="940" spans="1:49" ht="12" customHeight="1" x14ac:dyDescent="0.2">
      <c r="A940" s="7">
        <v>938</v>
      </c>
      <c r="B940" s="36" t="s">
        <v>283</v>
      </c>
      <c r="C940" s="36" t="s">
        <v>968</v>
      </c>
      <c r="D940" s="33" t="s">
        <v>2745</v>
      </c>
      <c r="E940" s="33"/>
      <c r="F940" s="25" t="s">
        <v>3745</v>
      </c>
      <c r="G940" s="8">
        <f>MIN(J940:AW940)</f>
        <v>1.0331828703703703</v>
      </c>
      <c r="H940" s="9">
        <f>COUNTA(J940:AW940)</f>
        <v>1</v>
      </c>
      <c r="I940" s="9">
        <f>INDEX(J$1:AW$1,MATCH(MIN(J940:AW940),J940:AW940,0))</f>
        <v>2015</v>
      </c>
      <c r="J940" s="43"/>
      <c r="K940" s="43"/>
      <c r="L940" s="43"/>
      <c r="M940" s="43"/>
      <c r="N940" s="43"/>
      <c r="O940" s="9"/>
      <c r="P940" s="12"/>
      <c r="Q940" s="12"/>
      <c r="R940" s="12"/>
      <c r="S940" s="8">
        <v>1.0331828703703703</v>
      </c>
      <c r="T940" s="12"/>
      <c r="U940" s="12"/>
      <c r="V940" s="12"/>
      <c r="W940" s="12"/>
      <c r="X940" s="12"/>
      <c r="Y940" s="12"/>
      <c r="Z940" s="12"/>
      <c r="AA940" s="12"/>
      <c r="AB940" s="12"/>
      <c r="AC940" s="12"/>
      <c r="AD940" s="12"/>
      <c r="AE940" s="12"/>
      <c r="AF940" s="12"/>
      <c r="AG940" s="12"/>
      <c r="AH940" s="12"/>
      <c r="AI940" s="12"/>
      <c r="AJ940" s="12"/>
      <c r="AK940" s="12"/>
      <c r="AL940" s="12"/>
      <c r="AM940" s="12"/>
      <c r="AN940" s="12"/>
      <c r="AO940" s="12"/>
      <c r="AP940" s="12"/>
      <c r="AQ940" s="12"/>
      <c r="AR940" s="12"/>
      <c r="AS940" s="12"/>
      <c r="AT940" s="12"/>
      <c r="AU940" s="12"/>
      <c r="AV940" s="12"/>
      <c r="AW940" s="12"/>
    </row>
    <row r="941" spans="1:49" ht="12" customHeight="1" x14ac:dyDescent="0.2">
      <c r="A941" s="7">
        <v>939</v>
      </c>
      <c r="B941" s="36" t="s">
        <v>1600</v>
      </c>
      <c r="C941" s="36" t="s">
        <v>969</v>
      </c>
      <c r="D941" s="33" t="s">
        <v>2811</v>
      </c>
      <c r="E941" s="33"/>
      <c r="F941" s="25" t="s">
        <v>3745</v>
      </c>
      <c r="G941" s="8">
        <f>MIN(J941:AW941)</f>
        <v>1.0332291666666666</v>
      </c>
      <c r="H941" s="9">
        <f>COUNTA(J941:AW941)</f>
        <v>1</v>
      </c>
      <c r="I941" s="9">
        <f>INDEX(J$1:AW$1,MATCH(MIN(J941:AW941),J941:AW941,0))</f>
        <v>2015</v>
      </c>
      <c r="J941" s="43"/>
      <c r="K941" s="43"/>
      <c r="L941" s="43"/>
      <c r="M941" s="43"/>
      <c r="N941" s="43"/>
      <c r="O941" s="9"/>
      <c r="P941" s="12"/>
      <c r="Q941" s="12"/>
      <c r="R941" s="12"/>
      <c r="S941" s="8">
        <v>1.0332291666666666</v>
      </c>
      <c r="T941" s="12"/>
      <c r="U941" s="12"/>
      <c r="V941" s="12"/>
      <c r="W941" s="12"/>
      <c r="X941" s="12"/>
      <c r="Y941" s="12"/>
      <c r="Z941" s="12"/>
      <c r="AA941" s="12"/>
      <c r="AB941" s="12"/>
      <c r="AC941" s="12"/>
      <c r="AD941" s="12"/>
      <c r="AE941" s="12"/>
      <c r="AF941" s="12"/>
      <c r="AG941" s="12"/>
      <c r="AH941" s="12"/>
      <c r="AI941" s="12"/>
      <c r="AJ941" s="12"/>
      <c r="AK941" s="12"/>
      <c r="AL941" s="12"/>
      <c r="AM941" s="12"/>
      <c r="AN941" s="12"/>
      <c r="AO941" s="12"/>
      <c r="AP941" s="12"/>
      <c r="AQ941" s="12"/>
      <c r="AR941" s="12"/>
      <c r="AS941" s="12"/>
      <c r="AT941" s="12"/>
      <c r="AU941" s="12"/>
      <c r="AV941" s="12"/>
      <c r="AW941" s="12"/>
    </row>
    <row r="942" spans="1:49" ht="12" customHeight="1" x14ac:dyDescent="0.2">
      <c r="A942" s="7">
        <v>940</v>
      </c>
      <c r="B942" s="50" t="s">
        <v>1478</v>
      </c>
      <c r="C942" s="50" t="s">
        <v>1162</v>
      </c>
      <c r="D942" s="33" t="s">
        <v>1875</v>
      </c>
      <c r="E942" s="33">
        <v>406425</v>
      </c>
      <c r="F942" s="47" t="s">
        <v>637</v>
      </c>
      <c r="G942" s="8">
        <f>MIN(J942:AW942)</f>
        <v>1.0336226851851851</v>
      </c>
      <c r="H942" s="9">
        <f>COUNTA(J942:AW942)</f>
        <v>1</v>
      </c>
      <c r="I942" s="9">
        <f>INDEX(J$1:AW$1,MATCH(MIN(J942:AW942),J942:AW942,0))</f>
        <v>2019</v>
      </c>
      <c r="J942" s="43"/>
      <c r="K942" s="43"/>
      <c r="L942" s="43"/>
      <c r="M942" s="43"/>
      <c r="N942" s="43"/>
      <c r="O942" s="43">
        <v>1.0336226851851851</v>
      </c>
      <c r="P942" s="9"/>
      <c r="Q942" s="9"/>
      <c r="R942" s="9"/>
      <c r="S942" s="9"/>
      <c r="T942" s="9"/>
      <c r="U942" s="9"/>
      <c r="V942" s="9"/>
      <c r="W942" s="12"/>
      <c r="X942" s="9"/>
      <c r="Y942" s="7"/>
      <c r="Z942" s="7"/>
      <c r="AA942" s="7"/>
      <c r="AB942" s="7"/>
      <c r="AC942" s="7"/>
      <c r="AD942" s="7"/>
      <c r="AE942" s="7"/>
      <c r="AF942" s="7"/>
      <c r="AG942" s="7"/>
      <c r="AH942" s="7"/>
      <c r="AI942" s="7"/>
      <c r="AJ942" s="7"/>
      <c r="AK942" s="7"/>
      <c r="AL942" s="7"/>
      <c r="AM942" s="7"/>
      <c r="AN942" s="7"/>
      <c r="AO942" s="7"/>
      <c r="AP942" s="7"/>
      <c r="AQ942" s="7"/>
      <c r="AR942" s="7"/>
      <c r="AS942" s="12"/>
      <c r="AT942" s="12"/>
      <c r="AU942" s="12"/>
      <c r="AV942" s="12"/>
      <c r="AW942" s="12"/>
    </row>
    <row r="943" spans="1:49" ht="12" customHeight="1" x14ac:dyDescent="0.2">
      <c r="A943" s="7">
        <v>941</v>
      </c>
      <c r="B943" s="16" t="s">
        <v>434</v>
      </c>
      <c r="C943" s="16" t="s">
        <v>917</v>
      </c>
      <c r="D943" s="33" t="s">
        <v>2205</v>
      </c>
      <c r="E943" s="33"/>
      <c r="F943" s="25" t="s">
        <v>3745</v>
      </c>
      <c r="G943" s="8">
        <f>MIN(J943:AW943)</f>
        <v>1.0337731481481482</v>
      </c>
      <c r="H943" s="9">
        <f>COUNTA(J943:AW943)</f>
        <v>1</v>
      </c>
      <c r="I943" s="9">
        <f>INDEX(J$1:AW$1,MATCH(MIN(J943:AW943),J943:AW943,0))</f>
        <v>2014</v>
      </c>
      <c r="J943" s="43"/>
      <c r="K943" s="43"/>
      <c r="L943" s="43"/>
      <c r="M943" s="43"/>
      <c r="N943" s="43"/>
      <c r="O943" s="9"/>
      <c r="P943" s="12"/>
      <c r="Q943" s="12"/>
      <c r="R943" s="12"/>
      <c r="S943" s="12"/>
      <c r="T943" s="12">
        <v>1.0337731481481482</v>
      </c>
      <c r="U943" s="12"/>
      <c r="V943" s="12"/>
      <c r="W943" s="12"/>
      <c r="X943" s="12"/>
      <c r="Y943" s="12"/>
      <c r="Z943" s="12"/>
      <c r="AA943" s="12"/>
      <c r="AB943" s="12"/>
      <c r="AC943" s="12"/>
      <c r="AD943" s="12"/>
      <c r="AE943" s="12"/>
      <c r="AF943" s="12"/>
      <c r="AG943" s="12"/>
      <c r="AH943" s="12"/>
      <c r="AI943" s="12"/>
      <c r="AJ943" s="12"/>
      <c r="AK943" s="12"/>
      <c r="AL943" s="12"/>
      <c r="AM943" s="12"/>
      <c r="AN943" s="12"/>
      <c r="AO943" s="12"/>
      <c r="AP943" s="12"/>
      <c r="AQ943" s="12"/>
      <c r="AR943" s="12"/>
      <c r="AS943" s="12"/>
      <c r="AT943" s="12"/>
      <c r="AU943" s="12"/>
      <c r="AV943" s="12"/>
      <c r="AW943" s="12"/>
    </row>
    <row r="944" spans="1:49" ht="12" customHeight="1" x14ac:dyDescent="0.2">
      <c r="A944" s="7">
        <v>942</v>
      </c>
      <c r="B944" s="16" t="s">
        <v>334</v>
      </c>
      <c r="C944" s="16" t="s">
        <v>198</v>
      </c>
      <c r="D944" s="16" t="s">
        <v>3873</v>
      </c>
      <c r="E944" s="16">
        <v>693722</v>
      </c>
      <c r="F944" s="7" t="s">
        <v>3745</v>
      </c>
      <c r="G944" s="8">
        <f>MIN(J944:AW944)</f>
        <v>1.0340162037037037</v>
      </c>
      <c r="H944" s="9">
        <f>COUNTA(J944:AW944)</f>
        <v>1</v>
      </c>
      <c r="I944" s="9">
        <f>INDEX(J$1:AW$1,MATCH(MIN(J944:AW944),J944:AW944,0))</f>
        <v>2026</v>
      </c>
      <c r="J944" s="43">
        <v>1.0340162037037037</v>
      </c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12"/>
      <c r="X944" s="9"/>
      <c r="Y944" s="7"/>
      <c r="Z944" s="7"/>
      <c r="AA944" s="7"/>
      <c r="AB944" s="7"/>
      <c r="AC944" s="7"/>
      <c r="AD944" s="7"/>
      <c r="AE944" s="7"/>
      <c r="AF944" s="7"/>
      <c r="AG944" s="7"/>
      <c r="AH944" s="7"/>
      <c r="AI944" s="7"/>
      <c r="AJ944" s="7"/>
      <c r="AK944" s="7"/>
      <c r="AL944" s="7"/>
      <c r="AM944" s="7"/>
      <c r="AN944" s="7"/>
      <c r="AO944" s="7"/>
      <c r="AP944" s="7"/>
      <c r="AQ944" s="7"/>
      <c r="AR944" s="7"/>
      <c r="AS944" s="12"/>
      <c r="AT944" s="12"/>
      <c r="AU944" s="12"/>
      <c r="AV944" s="12"/>
      <c r="AW944" s="12"/>
    </row>
    <row r="945" spans="1:49" ht="12" customHeight="1" x14ac:dyDescent="0.2">
      <c r="A945" s="7">
        <v>943</v>
      </c>
      <c r="B945" s="16" t="s">
        <v>1555</v>
      </c>
      <c r="C945" s="16" t="s">
        <v>3805</v>
      </c>
      <c r="D945" s="16" t="s">
        <v>3874</v>
      </c>
      <c r="E945" s="16">
        <v>897234</v>
      </c>
      <c r="F945" s="7" t="s">
        <v>637</v>
      </c>
      <c r="G945" s="8">
        <f>MIN(J945:AW945)</f>
        <v>1.0342013888888888</v>
      </c>
      <c r="H945" s="9">
        <f>COUNTA(J945:AW945)</f>
        <v>1</v>
      </c>
      <c r="I945" s="9">
        <f>INDEX(J$1:AW$1,MATCH(MIN(J945:AW945),J945:AW945,0))</f>
        <v>2026</v>
      </c>
      <c r="J945" s="43">
        <v>1.0342013888888888</v>
      </c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12"/>
      <c r="X945" s="9"/>
      <c r="Y945" s="7"/>
      <c r="Z945" s="7"/>
      <c r="AA945" s="7"/>
      <c r="AB945" s="7"/>
      <c r="AC945" s="7"/>
      <c r="AD945" s="7"/>
      <c r="AE945" s="7"/>
      <c r="AF945" s="7"/>
      <c r="AG945" s="7"/>
      <c r="AH945" s="7"/>
      <c r="AI945" s="7"/>
      <c r="AJ945" s="7"/>
      <c r="AK945" s="7"/>
      <c r="AL945" s="7"/>
      <c r="AM945" s="7"/>
      <c r="AN945" s="7"/>
      <c r="AO945" s="7"/>
      <c r="AP945" s="7"/>
      <c r="AQ945" s="7"/>
      <c r="AR945" s="7"/>
      <c r="AS945" s="12"/>
      <c r="AT945" s="12"/>
      <c r="AU945" s="12"/>
      <c r="AV945" s="12"/>
      <c r="AW945" s="12"/>
    </row>
    <row r="946" spans="1:49" ht="12" customHeight="1" x14ac:dyDescent="0.2">
      <c r="A946" s="7">
        <v>944</v>
      </c>
      <c r="B946" s="36" t="s">
        <v>350</v>
      </c>
      <c r="C946" s="36" t="s">
        <v>970</v>
      </c>
      <c r="D946" s="33" t="s">
        <v>2289</v>
      </c>
      <c r="E946" s="33"/>
      <c r="F946" s="25" t="s">
        <v>3745</v>
      </c>
      <c r="G946" s="8">
        <f>MIN(J946:AW946)</f>
        <v>1.0345023148148147</v>
      </c>
      <c r="H946" s="9">
        <f>COUNTA(J946:AW946)</f>
        <v>1</v>
      </c>
      <c r="I946" s="9">
        <f>INDEX(J$1:AW$1,MATCH(MIN(J946:AW946),J946:AW946,0))</f>
        <v>2015</v>
      </c>
      <c r="J946" s="43"/>
      <c r="K946" s="43"/>
      <c r="L946" s="43"/>
      <c r="M946" s="43"/>
      <c r="N946" s="43"/>
      <c r="O946" s="9"/>
      <c r="P946" s="12"/>
      <c r="Q946" s="12"/>
      <c r="R946" s="12"/>
      <c r="S946" s="8">
        <v>1.0345023148148147</v>
      </c>
      <c r="T946" s="12"/>
      <c r="U946" s="12"/>
      <c r="V946" s="12"/>
      <c r="W946" s="12"/>
      <c r="X946" s="12"/>
      <c r="Y946" s="12"/>
      <c r="Z946" s="12"/>
      <c r="AA946" s="12"/>
      <c r="AB946" s="12"/>
      <c r="AC946" s="12"/>
      <c r="AD946" s="12"/>
      <c r="AE946" s="12"/>
      <c r="AF946" s="12"/>
      <c r="AG946" s="12"/>
      <c r="AH946" s="12"/>
      <c r="AI946" s="12"/>
      <c r="AJ946" s="12"/>
      <c r="AK946" s="12"/>
      <c r="AL946" s="12"/>
      <c r="AM946" s="12"/>
      <c r="AN946" s="12"/>
      <c r="AO946" s="12"/>
      <c r="AP946" s="12"/>
      <c r="AQ946" s="12"/>
      <c r="AR946" s="12"/>
      <c r="AS946" s="12"/>
      <c r="AT946" s="12"/>
      <c r="AU946" s="12"/>
      <c r="AV946" s="12"/>
      <c r="AW946" s="12"/>
    </row>
    <row r="947" spans="1:49" ht="12" customHeight="1" x14ac:dyDescent="0.2">
      <c r="A947" s="7">
        <v>945</v>
      </c>
      <c r="B947" s="16" t="s">
        <v>356</v>
      </c>
      <c r="C947" s="16" t="s">
        <v>3804</v>
      </c>
      <c r="D947" s="16" t="s">
        <v>3875</v>
      </c>
      <c r="E947" s="16">
        <v>707846</v>
      </c>
      <c r="F947" s="7" t="s">
        <v>637</v>
      </c>
      <c r="G947" s="8">
        <f>MIN(J947:AW947)</f>
        <v>1.0350578703703703</v>
      </c>
      <c r="H947" s="9">
        <f>COUNTA(J947:AW947)</f>
        <v>1</v>
      </c>
      <c r="I947" s="9">
        <f>INDEX(J$1:AW$1,MATCH(MIN(J947:AW947),J947:AW947,0))</f>
        <v>2026</v>
      </c>
      <c r="J947" s="43">
        <v>1.0350578703703703</v>
      </c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12"/>
      <c r="X947" s="9"/>
      <c r="Y947" s="7"/>
      <c r="Z947" s="7"/>
      <c r="AA947" s="7"/>
      <c r="AB947" s="7"/>
      <c r="AC947" s="7"/>
      <c r="AD947" s="7"/>
      <c r="AE947" s="7"/>
      <c r="AF947" s="7"/>
      <c r="AG947" s="7"/>
      <c r="AH947" s="7"/>
      <c r="AI947" s="7"/>
      <c r="AJ947" s="7"/>
      <c r="AK947" s="7"/>
      <c r="AL947" s="7"/>
      <c r="AM947" s="7"/>
      <c r="AN947" s="7"/>
      <c r="AO947" s="7"/>
      <c r="AP947" s="7"/>
      <c r="AQ947" s="7"/>
      <c r="AR947" s="7"/>
      <c r="AS947" s="12"/>
      <c r="AT947" s="12"/>
      <c r="AU947" s="12"/>
      <c r="AV947" s="12"/>
      <c r="AW947" s="12"/>
    </row>
    <row r="948" spans="1:49" ht="12" customHeight="1" x14ac:dyDescent="0.2">
      <c r="A948" s="7">
        <v>946</v>
      </c>
      <c r="B948" s="16" t="s">
        <v>182</v>
      </c>
      <c r="C948" s="16" t="s">
        <v>123</v>
      </c>
      <c r="D948" s="33" t="s">
        <v>1701</v>
      </c>
      <c r="E948" s="33"/>
      <c r="F948" s="25" t="s">
        <v>3745</v>
      </c>
      <c r="G948" s="8">
        <f>MIN(J948:AW948)</f>
        <v>1.035289351851852</v>
      </c>
      <c r="H948" s="9">
        <f>COUNTA(J948:AW948)</f>
        <v>2</v>
      </c>
      <c r="I948" s="9">
        <f>INDEX(J$1:AW$1,MATCH(MIN(J948:AW948),J948:AW948,0))</f>
        <v>2010</v>
      </c>
      <c r="J948" s="43"/>
      <c r="K948" s="43"/>
      <c r="L948" s="43"/>
      <c r="M948" s="43"/>
      <c r="N948" s="43"/>
      <c r="O948" s="9"/>
      <c r="P948" s="12"/>
      <c r="Q948" s="12"/>
      <c r="R948" s="12"/>
      <c r="S948" s="12"/>
      <c r="T948" s="12"/>
      <c r="U948" s="12"/>
      <c r="V948" s="12"/>
      <c r="W948" s="12"/>
      <c r="X948" s="12">
        <v>1.035289351851852</v>
      </c>
      <c r="Y948" s="12">
        <v>1.1225115740740741</v>
      </c>
      <c r="Z948" s="12"/>
      <c r="AA948" s="12"/>
      <c r="AB948" s="12"/>
      <c r="AC948" s="12"/>
      <c r="AD948" s="12"/>
      <c r="AE948" s="12"/>
      <c r="AF948" s="12"/>
      <c r="AG948" s="12"/>
      <c r="AH948" s="12"/>
      <c r="AI948" s="12"/>
      <c r="AJ948" s="12"/>
      <c r="AK948" s="12"/>
      <c r="AL948" s="12"/>
      <c r="AM948" s="12"/>
      <c r="AN948" s="12"/>
      <c r="AO948" s="12"/>
      <c r="AP948" s="12"/>
      <c r="AQ948" s="12"/>
      <c r="AR948" s="12"/>
      <c r="AS948" s="12"/>
      <c r="AT948" s="12"/>
      <c r="AU948" s="12"/>
      <c r="AV948" s="12"/>
      <c r="AW948" s="12"/>
    </row>
    <row r="949" spans="1:49" ht="12" customHeight="1" x14ac:dyDescent="0.2">
      <c r="A949" s="7">
        <v>947</v>
      </c>
      <c r="B949" s="16" t="s">
        <v>208</v>
      </c>
      <c r="C949" s="16" t="s">
        <v>267</v>
      </c>
      <c r="D949" s="33" t="s">
        <v>2497</v>
      </c>
      <c r="E949" s="33"/>
      <c r="F949" s="25" t="s">
        <v>3745</v>
      </c>
      <c r="G949" s="8">
        <f>MIN(J949:AW949)</f>
        <v>1.0354166666666667</v>
      </c>
      <c r="H949" s="9">
        <f>COUNTA(J949:AW949)</f>
        <v>4</v>
      </c>
      <c r="I949" s="9">
        <f>INDEX(J$1:AW$1,MATCH(MIN(J949:AW949),J949:AW949,0))</f>
        <v>2007</v>
      </c>
      <c r="J949" s="43"/>
      <c r="K949" s="43"/>
      <c r="L949" s="43"/>
      <c r="M949" s="43"/>
      <c r="N949" s="43"/>
      <c r="O949" s="9"/>
      <c r="P949" s="12"/>
      <c r="Q949" s="12"/>
      <c r="R949" s="12"/>
      <c r="S949" s="12"/>
      <c r="T949" s="12">
        <v>1.311412037037037</v>
      </c>
      <c r="U949" s="12"/>
      <c r="V949" s="12"/>
      <c r="W949" s="12">
        <v>1.142962962962963</v>
      </c>
      <c r="X949" s="12"/>
      <c r="Y949" s="12"/>
      <c r="Z949" s="12">
        <v>1.1060069444444445</v>
      </c>
      <c r="AA949" s="12">
        <v>1.0354166666666667</v>
      </c>
      <c r="AB949" s="12"/>
      <c r="AC949" s="12"/>
      <c r="AD949" s="12"/>
      <c r="AE949" s="12"/>
      <c r="AF949" s="12"/>
      <c r="AG949" s="12"/>
      <c r="AH949" s="12"/>
      <c r="AI949" s="12"/>
      <c r="AJ949" s="12"/>
      <c r="AK949" s="12"/>
      <c r="AL949" s="12"/>
      <c r="AM949" s="12"/>
      <c r="AN949" s="12"/>
      <c r="AO949" s="12"/>
      <c r="AP949" s="12"/>
      <c r="AQ949" s="12"/>
      <c r="AR949" s="12"/>
      <c r="AS949" s="12"/>
      <c r="AT949" s="12"/>
      <c r="AU949" s="12"/>
      <c r="AV949" s="12"/>
      <c r="AW949" s="12"/>
    </row>
    <row r="950" spans="1:49" ht="12" customHeight="1" x14ac:dyDescent="0.2">
      <c r="A950" s="7">
        <v>948</v>
      </c>
      <c r="B950" s="16" t="s">
        <v>242</v>
      </c>
      <c r="C950" s="16" t="s">
        <v>765</v>
      </c>
      <c r="D950" s="33" t="s">
        <v>1950</v>
      </c>
      <c r="E950" s="33"/>
      <c r="F950" s="25" t="s">
        <v>3745</v>
      </c>
      <c r="G950" s="8">
        <f>MIN(J950:AW950)</f>
        <v>1.035451388888889</v>
      </c>
      <c r="H950" s="9">
        <f>COUNTA(J950:AW950)</f>
        <v>1</v>
      </c>
      <c r="I950" s="9">
        <f>INDEX(J$1:AW$1,MATCH(MIN(J950:AW950),J950:AW950,0))</f>
        <v>1990</v>
      </c>
      <c r="J950" s="43"/>
      <c r="K950" s="43"/>
      <c r="L950" s="43"/>
      <c r="M950" s="43"/>
      <c r="N950" s="43"/>
      <c r="O950" s="9"/>
      <c r="P950" s="12"/>
      <c r="Q950" s="12"/>
      <c r="R950" s="12"/>
      <c r="S950" s="12"/>
      <c r="T950" s="12"/>
      <c r="U950" s="12"/>
      <c r="V950" s="12"/>
      <c r="W950" s="12"/>
      <c r="X950" s="12"/>
      <c r="Y950" s="12"/>
      <c r="Z950" s="12"/>
      <c r="AA950" s="12"/>
      <c r="AB950" s="12"/>
      <c r="AC950" s="12"/>
      <c r="AD950" s="12"/>
      <c r="AE950" s="12"/>
      <c r="AF950" s="12"/>
      <c r="AG950" s="12"/>
      <c r="AH950" s="12"/>
      <c r="AI950" s="12"/>
      <c r="AJ950" s="12"/>
      <c r="AK950" s="12"/>
      <c r="AL950" s="12"/>
      <c r="AM950" s="12"/>
      <c r="AN950" s="12"/>
      <c r="AO950" s="12"/>
      <c r="AP950" s="12"/>
      <c r="AQ950" s="12"/>
      <c r="AR950" s="12">
        <v>1.035451388888889</v>
      </c>
      <c r="AS950" s="12"/>
      <c r="AT950" s="12"/>
      <c r="AU950" s="12"/>
      <c r="AV950" s="12"/>
      <c r="AW950" s="12"/>
    </row>
    <row r="951" spans="1:49" ht="12" customHeight="1" x14ac:dyDescent="0.2">
      <c r="A951" s="7">
        <v>949</v>
      </c>
      <c r="B951" s="16" t="s">
        <v>238</v>
      </c>
      <c r="C951" s="16" t="s">
        <v>239</v>
      </c>
      <c r="D951" s="33" t="s">
        <v>1705</v>
      </c>
      <c r="E951" s="33"/>
      <c r="F951" s="25" t="s">
        <v>3745</v>
      </c>
      <c r="G951" s="8">
        <f>MIN(J951:AW951)</f>
        <v>1.0361805555555554</v>
      </c>
      <c r="H951" s="9">
        <f>COUNTA(J951:AW951)</f>
        <v>1</v>
      </c>
      <c r="I951" s="9">
        <f>INDEX(J$1:AW$1,MATCH(MIN(J951:AW951),J951:AW951,0))</f>
        <v>2002</v>
      </c>
      <c r="J951" s="43"/>
      <c r="K951" s="43"/>
      <c r="L951" s="43"/>
      <c r="M951" s="43"/>
      <c r="N951" s="43"/>
      <c r="O951" s="9"/>
      <c r="P951" s="12"/>
      <c r="Q951" s="12"/>
      <c r="R951" s="12"/>
      <c r="S951" s="12"/>
      <c r="T951" s="12"/>
      <c r="U951" s="12"/>
      <c r="V951" s="12"/>
      <c r="W951" s="12"/>
      <c r="X951" s="12"/>
      <c r="Y951" s="12"/>
      <c r="Z951" s="12"/>
      <c r="AA951" s="12"/>
      <c r="AB951" s="12"/>
      <c r="AC951" s="12"/>
      <c r="AD951" s="12"/>
      <c r="AE951" s="12"/>
      <c r="AF951" s="12">
        <v>1.0361805555555554</v>
      </c>
      <c r="AG951" s="12"/>
      <c r="AH951" s="12"/>
      <c r="AI951" s="12"/>
      <c r="AJ951" s="12"/>
      <c r="AK951" s="12"/>
      <c r="AL951" s="12"/>
      <c r="AM951" s="12"/>
      <c r="AN951" s="12"/>
      <c r="AO951" s="12"/>
      <c r="AP951" s="12"/>
      <c r="AQ951" s="12"/>
      <c r="AR951" s="12"/>
      <c r="AS951" s="12"/>
      <c r="AT951" s="12"/>
      <c r="AU951" s="12"/>
      <c r="AV951" s="12"/>
      <c r="AW951" s="12"/>
    </row>
    <row r="952" spans="1:49" ht="12" customHeight="1" x14ac:dyDescent="0.2">
      <c r="A952" s="7">
        <v>950</v>
      </c>
      <c r="B952" s="50" t="s">
        <v>1526</v>
      </c>
      <c r="C952" s="50" t="s">
        <v>1212</v>
      </c>
      <c r="D952" s="33" t="s">
        <v>2328</v>
      </c>
      <c r="E952" s="33">
        <v>415549</v>
      </c>
      <c r="F952" s="25" t="s">
        <v>3745</v>
      </c>
      <c r="G952" s="8">
        <f>MIN(J952:AW952)</f>
        <v>1.0362037037037037</v>
      </c>
      <c r="H952" s="9">
        <f>COUNTA(J952:AW952)</f>
        <v>1</v>
      </c>
      <c r="I952" s="9">
        <f>INDEX(J$1:AW$1,MATCH(MIN(J952:AW952),J952:AW952,0))</f>
        <v>2019</v>
      </c>
      <c r="J952" s="43"/>
      <c r="K952" s="43"/>
      <c r="L952" s="43"/>
      <c r="M952" s="43"/>
      <c r="N952" s="43"/>
      <c r="O952" s="43">
        <v>1.0362037037037037</v>
      </c>
      <c r="P952" s="9"/>
      <c r="Q952" s="9"/>
      <c r="R952" s="9"/>
      <c r="S952" s="9"/>
      <c r="T952" s="9"/>
      <c r="U952" s="9"/>
      <c r="V952" s="9"/>
      <c r="W952" s="12"/>
      <c r="X952" s="9"/>
      <c r="Y952" s="7"/>
      <c r="Z952" s="7"/>
      <c r="AA952" s="7"/>
      <c r="AB952" s="7"/>
      <c r="AC952" s="7"/>
      <c r="AD952" s="7"/>
      <c r="AE952" s="7"/>
      <c r="AF952" s="7"/>
      <c r="AG952" s="7"/>
      <c r="AH952" s="7"/>
      <c r="AI952" s="7"/>
      <c r="AJ952" s="7"/>
      <c r="AK952" s="7"/>
      <c r="AL952" s="7"/>
      <c r="AM952" s="7"/>
      <c r="AN952" s="7"/>
      <c r="AO952" s="7"/>
      <c r="AP952" s="7"/>
      <c r="AQ952" s="7"/>
      <c r="AR952" s="7"/>
      <c r="AS952" s="12"/>
      <c r="AT952" s="12"/>
      <c r="AU952" s="12"/>
      <c r="AV952" s="12"/>
      <c r="AW952" s="12"/>
    </row>
    <row r="953" spans="1:49" ht="12" customHeight="1" x14ac:dyDescent="0.2">
      <c r="A953" s="7">
        <v>951</v>
      </c>
      <c r="B953" s="16" t="s">
        <v>1481</v>
      </c>
      <c r="C953" s="16" t="s">
        <v>3803</v>
      </c>
      <c r="D953" s="16" t="s">
        <v>3876</v>
      </c>
      <c r="E953" s="16">
        <v>602660</v>
      </c>
      <c r="F953" s="7" t="s">
        <v>3745</v>
      </c>
      <c r="G953" s="8">
        <f>MIN(J953:AW953)</f>
        <v>1.036701388888889</v>
      </c>
      <c r="H953" s="9">
        <f>COUNTA(J953:AW953)</f>
        <v>1</v>
      </c>
      <c r="I953" s="9">
        <f>INDEX(J$1:AW$1,MATCH(MIN(J953:AW953),J953:AW953,0))</f>
        <v>2026</v>
      </c>
      <c r="J953" s="43">
        <v>1.036701388888889</v>
      </c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12"/>
      <c r="X953" s="9"/>
      <c r="Y953" s="7"/>
      <c r="Z953" s="7"/>
      <c r="AA953" s="7"/>
      <c r="AB953" s="7"/>
      <c r="AC953" s="7"/>
      <c r="AD953" s="7"/>
      <c r="AE953" s="7"/>
      <c r="AF953" s="7"/>
      <c r="AG953" s="7"/>
      <c r="AH953" s="7"/>
      <c r="AI953" s="7"/>
      <c r="AJ953" s="7"/>
      <c r="AK953" s="7"/>
      <c r="AL953" s="7"/>
      <c r="AM953" s="7"/>
      <c r="AN953" s="7"/>
      <c r="AO953" s="7"/>
      <c r="AP953" s="7"/>
      <c r="AQ953" s="7"/>
      <c r="AR953" s="7"/>
      <c r="AS953" s="12"/>
      <c r="AT953" s="12"/>
      <c r="AU953" s="12"/>
      <c r="AV953" s="12"/>
      <c r="AW953" s="12"/>
    </row>
    <row r="954" spans="1:49" ht="12" customHeight="1" x14ac:dyDescent="0.2">
      <c r="A954" s="7">
        <v>952</v>
      </c>
      <c r="B954" s="34" t="s">
        <v>197</v>
      </c>
      <c r="C954" s="34" t="s">
        <v>1035</v>
      </c>
      <c r="D954" s="33" t="s">
        <v>2110</v>
      </c>
      <c r="E954" s="33">
        <v>148939</v>
      </c>
      <c r="F954" s="25" t="s">
        <v>3745</v>
      </c>
      <c r="G954" s="8">
        <f>MIN(J954:AW954)</f>
        <v>1.0367476851851851</v>
      </c>
      <c r="H954" s="9">
        <f>COUNTA(J954:AW954)</f>
        <v>1</v>
      </c>
      <c r="I954" s="9">
        <f>INDEX(J$1:AW$1,MATCH(MIN(J954:AW954),J954:AW954,0))</f>
        <v>2018</v>
      </c>
      <c r="J954" s="43"/>
      <c r="K954" s="43"/>
      <c r="L954" s="43"/>
      <c r="M954" s="43"/>
      <c r="N954" s="43"/>
      <c r="O954" s="9"/>
      <c r="P954" s="43">
        <v>1.0367476851851851</v>
      </c>
      <c r="Q954" s="12"/>
      <c r="R954" s="12"/>
      <c r="S954" s="12"/>
      <c r="T954" s="12"/>
      <c r="U954" s="12"/>
      <c r="V954" s="12"/>
      <c r="W954" s="12"/>
      <c r="X954" s="12"/>
      <c r="Y954" s="12"/>
      <c r="Z954" s="12"/>
      <c r="AA954" s="12"/>
      <c r="AB954" s="12"/>
      <c r="AC954" s="12"/>
      <c r="AD954" s="12"/>
      <c r="AE954" s="12"/>
      <c r="AF954" s="12"/>
      <c r="AG954" s="12"/>
      <c r="AH954" s="12"/>
      <c r="AI954" s="12"/>
      <c r="AJ954" s="12"/>
      <c r="AK954" s="12"/>
      <c r="AL954" s="12"/>
      <c r="AM954" s="12"/>
      <c r="AN954" s="12"/>
      <c r="AO954" s="12"/>
      <c r="AP954" s="12"/>
      <c r="AQ954" s="12"/>
      <c r="AR954" s="12"/>
      <c r="AS954" s="12"/>
      <c r="AT954" s="12"/>
      <c r="AU954" s="12"/>
      <c r="AV954" s="12"/>
      <c r="AW954" s="12"/>
    </row>
    <row r="955" spans="1:49" ht="12" customHeight="1" x14ac:dyDescent="0.2">
      <c r="A955" s="7">
        <v>953</v>
      </c>
      <c r="B955" s="35" t="s">
        <v>533</v>
      </c>
      <c r="C955" s="35" t="s">
        <v>220</v>
      </c>
      <c r="D955" s="33" t="s">
        <v>2279</v>
      </c>
      <c r="E955" s="33"/>
      <c r="F955" s="25" t="s">
        <v>3745</v>
      </c>
      <c r="G955" s="8">
        <f>MIN(J955:AW955)</f>
        <v>1.0372800925925925</v>
      </c>
      <c r="H955" s="9">
        <f>COUNTA(J955:AW955)</f>
        <v>1</v>
      </c>
      <c r="I955" s="9">
        <f>INDEX(J$1:AW$1,MATCH(MIN(J955:AW955),J955:AW955,0))</f>
        <v>2017</v>
      </c>
      <c r="J955" s="43"/>
      <c r="K955" s="43"/>
      <c r="L955" s="43"/>
      <c r="M955" s="43"/>
      <c r="N955" s="43"/>
      <c r="O955" s="9"/>
      <c r="P955" s="12"/>
      <c r="Q955" s="23">
        <v>1.0372800925925925</v>
      </c>
      <c r="R955" s="12"/>
      <c r="S955" s="12"/>
      <c r="T955" s="12"/>
      <c r="U955" s="12"/>
      <c r="V955" s="12"/>
      <c r="W955" s="12"/>
      <c r="X955" s="12"/>
      <c r="Y955" s="12"/>
      <c r="Z955" s="12"/>
      <c r="AA955" s="12"/>
      <c r="AB955" s="12"/>
      <c r="AC955" s="12"/>
      <c r="AD955" s="12"/>
      <c r="AE955" s="12"/>
      <c r="AF955" s="12"/>
      <c r="AG955" s="12"/>
      <c r="AH955" s="12"/>
      <c r="AI955" s="12"/>
      <c r="AJ955" s="12"/>
      <c r="AK955" s="12"/>
      <c r="AL955" s="12"/>
      <c r="AM955" s="12"/>
      <c r="AN955" s="12"/>
      <c r="AO955" s="12"/>
      <c r="AP955" s="12"/>
      <c r="AQ955" s="12"/>
      <c r="AR955" s="12"/>
      <c r="AS955" s="12"/>
      <c r="AT955" s="12"/>
      <c r="AU955" s="12"/>
      <c r="AV955" s="12"/>
      <c r="AW955" s="12"/>
    </row>
    <row r="956" spans="1:49" ht="12" customHeight="1" x14ac:dyDescent="0.2">
      <c r="A956" s="7">
        <v>954</v>
      </c>
      <c r="B956" s="16" t="s">
        <v>1449</v>
      </c>
      <c r="C956" s="16" t="s">
        <v>183</v>
      </c>
      <c r="D956" s="16" t="s">
        <v>3877</v>
      </c>
      <c r="E956" s="16">
        <v>492945</v>
      </c>
      <c r="F956" s="7" t="s">
        <v>3745</v>
      </c>
      <c r="G956" s="8">
        <f>MIN(J956:AW956)</f>
        <v>1.0372800925925927</v>
      </c>
      <c r="H956" s="9">
        <f>COUNTA(J956:AW956)</f>
        <v>1</v>
      </c>
      <c r="I956" s="9">
        <f>INDEX(J$1:AW$1,MATCH(MIN(J956:AW956),J956:AW956,0))</f>
        <v>2026</v>
      </c>
      <c r="J956" s="43">
        <v>1.0372800925925927</v>
      </c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12"/>
      <c r="X956" s="9"/>
      <c r="Y956" s="7"/>
      <c r="Z956" s="7"/>
      <c r="AA956" s="7"/>
      <c r="AB956" s="7"/>
      <c r="AC956" s="7"/>
      <c r="AD956" s="7"/>
      <c r="AE956" s="7"/>
      <c r="AF956" s="7"/>
      <c r="AG956" s="7"/>
      <c r="AH956" s="7"/>
      <c r="AI956" s="7"/>
      <c r="AJ956" s="7"/>
      <c r="AK956" s="7"/>
      <c r="AL956" s="7"/>
      <c r="AM956" s="7"/>
      <c r="AN956" s="7"/>
      <c r="AO956" s="7"/>
      <c r="AP956" s="7"/>
      <c r="AQ956" s="7"/>
      <c r="AR956" s="7"/>
      <c r="AS956" s="12"/>
      <c r="AT956" s="12"/>
      <c r="AU956" s="12"/>
      <c r="AV956" s="12"/>
      <c r="AW956" s="12"/>
    </row>
    <row r="957" spans="1:49" ht="12" customHeight="1" x14ac:dyDescent="0.2">
      <c r="A957" s="7">
        <v>955</v>
      </c>
      <c r="B957" s="35" t="s">
        <v>199</v>
      </c>
      <c r="C957" s="35" t="s">
        <v>1027</v>
      </c>
      <c r="D957" s="33" t="s">
        <v>2121</v>
      </c>
      <c r="E957" s="33">
        <v>227682</v>
      </c>
      <c r="F957" s="25" t="s">
        <v>3745</v>
      </c>
      <c r="G957" s="8">
        <f>MIN(J957:AW957)</f>
        <v>1.0373726851851852</v>
      </c>
      <c r="H957" s="9">
        <f>COUNTA(J957:AW957)</f>
        <v>4</v>
      </c>
      <c r="I957" s="9">
        <f>INDEX(J$1:AW$1,MATCH(MIN(J957:AW957),J957:AW957,0))</f>
        <v>2018</v>
      </c>
      <c r="J957" s="43"/>
      <c r="K957" s="43"/>
      <c r="L957" s="43">
        <v>1.3349537037037038</v>
      </c>
      <c r="M957" s="43"/>
      <c r="N957" s="43"/>
      <c r="O957" s="43">
        <v>1.353136574074074</v>
      </c>
      <c r="P957" s="43">
        <v>1.0373726851851852</v>
      </c>
      <c r="Q957" s="12"/>
      <c r="R957" s="8">
        <v>1.2688425925925926</v>
      </c>
      <c r="S957" s="12"/>
      <c r="T957" s="12"/>
      <c r="U957" s="12"/>
      <c r="V957" s="12"/>
      <c r="W957" s="12"/>
      <c r="X957" s="12"/>
      <c r="Y957" s="12"/>
      <c r="Z957" s="12"/>
      <c r="AA957" s="12"/>
      <c r="AB957" s="12"/>
      <c r="AC957" s="12"/>
      <c r="AD957" s="12"/>
      <c r="AE957" s="12"/>
      <c r="AF957" s="12"/>
      <c r="AG957" s="12"/>
      <c r="AH957" s="12"/>
      <c r="AI957" s="12"/>
      <c r="AJ957" s="12"/>
      <c r="AK957" s="12"/>
      <c r="AL957" s="12"/>
      <c r="AM957" s="12"/>
      <c r="AN957" s="12"/>
      <c r="AO957" s="12"/>
      <c r="AP957" s="12"/>
      <c r="AQ957" s="12"/>
      <c r="AR957" s="12"/>
      <c r="AS957" s="12"/>
      <c r="AT957" s="12"/>
      <c r="AU957" s="12"/>
      <c r="AV957" s="12"/>
      <c r="AW957" s="12"/>
    </row>
    <row r="958" spans="1:49" ht="12" customHeight="1" x14ac:dyDescent="0.2">
      <c r="A958" s="7">
        <v>956</v>
      </c>
      <c r="B958" s="16" t="s">
        <v>1456</v>
      </c>
      <c r="C958" s="16" t="s">
        <v>82</v>
      </c>
      <c r="D958" s="16" t="s">
        <v>3878</v>
      </c>
      <c r="E958" s="16">
        <v>595017</v>
      </c>
      <c r="F958" s="7" t="s">
        <v>637</v>
      </c>
      <c r="G958" s="8">
        <f>MIN(J958:AW958)</f>
        <v>1.037962962962963</v>
      </c>
      <c r="H958" s="9">
        <f>COUNTA(J958:AW958)</f>
        <v>1</v>
      </c>
      <c r="I958" s="9">
        <f>INDEX(J$1:AW$1,MATCH(MIN(J958:AW958),J958:AW958,0))</f>
        <v>2026</v>
      </c>
      <c r="J958" s="43">
        <v>1.037962962962963</v>
      </c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12"/>
      <c r="X958" s="9"/>
      <c r="Y958" s="7"/>
      <c r="Z958" s="7"/>
      <c r="AA958" s="7"/>
      <c r="AB958" s="7"/>
      <c r="AC958" s="7"/>
      <c r="AD958" s="7"/>
      <c r="AE958" s="7"/>
      <c r="AF958" s="7"/>
      <c r="AG958" s="7"/>
      <c r="AH958" s="7"/>
      <c r="AI958" s="7"/>
      <c r="AJ958" s="7"/>
      <c r="AK958" s="7"/>
      <c r="AL958" s="7"/>
      <c r="AM958" s="7"/>
      <c r="AN958" s="7"/>
      <c r="AO958" s="7"/>
      <c r="AP958" s="7"/>
      <c r="AQ958" s="7"/>
      <c r="AR958" s="7"/>
      <c r="AS958" s="12"/>
      <c r="AT958" s="12"/>
      <c r="AU958" s="12"/>
      <c r="AV958" s="12"/>
      <c r="AW958" s="12"/>
    </row>
    <row r="959" spans="1:49" ht="12" customHeight="1" x14ac:dyDescent="0.2">
      <c r="A959" s="7">
        <v>957</v>
      </c>
      <c r="B959" s="50" t="s">
        <v>619</v>
      </c>
      <c r="C959" s="50" t="s">
        <v>1196</v>
      </c>
      <c r="D959" s="33" t="s">
        <v>1843</v>
      </c>
      <c r="E959" s="33">
        <v>166300</v>
      </c>
      <c r="F959" s="25" t="s">
        <v>3745</v>
      </c>
      <c r="G959" s="8">
        <f>MIN(J959:AW959)</f>
        <v>1.0382754629629629</v>
      </c>
      <c r="H959" s="9">
        <f>COUNTA(J959:AW959)</f>
        <v>1</v>
      </c>
      <c r="I959" s="9">
        <f>INDEX(J$1:AW$1,MATCH(MIN(J959:AW959),J959:AW959,0))</f>
        <v>2019</v>
      </c>
      <c r="J959" s="43"/>
      <c r="K959" s="43"/>
      <c r="L959" s="43"/>
      <c r="M959" s="43"/>
      <c r="N959" s="43"/>
      <c r="O959" s="43">
        <v>1.0382754629629629</v>
      </c>
      <c r="P959" s="9"/>
      <c r="Q959" s="9"/>
      <c r="R959" s="9"/>
      <c r="S959" s="9"/>
      <c r="T959" s="9"/>
      <c r="U959" s="9"/>
      <c r="V959" s="9"/>
      <c r="W959" s="12"/>
      <c r="X959" s="9"/>
      <c r="Y959" s="7"/>
      <c r="Z959" s="7"/>
      <c r="AA959" s="7"/>
      <c r="AB959" s="7"/>
      <c r="AC959" s="7"/>
      <c r="AD959" s="7"/>
      <c r="AE959" s="7"/>
      <c r="AF959" s="7"/>
      <c r="AG959" s="7"/>
      <c r="AH959" s="7"/>
      <c r="AI959" s="7"/>
      <c r="AJ959" s="7"/>
      <c r="AK959" s="7"/>
      <c r="AL959" s="7"/>
      <c r="AM959" s="7"/>
      <c r="AN959" s="7"/>
      <c r="AO959" s="7"/>
      <c r="AP959" s="7"/>
      <c r="AQ959" s="7"/>
      <c r="AR959" s="7"/>
      <c r="AS959" s="12"/>
      <c r="AT959" s="12"/>
      <c r="AU959" s="12"/>
      <c r="AV959" s="12"/>
      <c r="AW959" s="12"/>
    </row>
    <row r="960" spans="1:49" ht="12" customHeight="1" x14ac:dyDescent="0.2">
      <c r="A960" s="7">
        <v>958</v>
      </c>
      <c r="B960" s="35" t="s">
        <v>1499</v>
      </c>
      <c r="C960" s="35" t="s">
        <v>446</v>
      </c>
      <c r="D960" s="33" t="s">
        <v>2062</v>
      </c>
      <c r="E960" s="33"/>
      <c r="F960" s="47" t="s">
        <v>637</v>
      </c>
      <c r="G960" s="8">
        <f>MIN(J960:AW960)</f>
        <v>1.0384259259259259</v>
      </c>
      <c r="H960" s="9">
        <f>COUNTA(J960:AW960)</f>
        <v>1</v>
      </c>
      <c r="I960" s="9">
        <f>INDEX(J$1:AW$1,MATCH(MIN(J960:AW960),J960:AW960,0))</f>
        <v>2016</v>
      </c>
      <c r="J960" s="43"/>
      <c r="K960" s="43"/>
      <c r="L960" s="43"/>
      <c r="M960" s="43"/>
      <c r="N960" s="43"/>
      <c r="O960" s="9"/>
      <c r="P960" s="12"/>
      <c r="Q960" s="12"/>
      <c r="R960" s="8">
        <v>1.0384259259259259</v>
      </c>
      <c r="S960" s="12"/>
      <c r="T960" s="12"/>
      <c r="U960" s="12"/>
      <c r="V960" s="12"/>
      <c r="W960" s="12"/>
      <c r="X960" s="12"/>
      <c r="Y960" s="12"/>
      <c r="Z960" s="12"/>
      <c r="AA960" s="12"/>
      <c r="AB960" s="12"/>
      <c r="AC960" s="12"/>
      <c r="AD960" s="12"/>
      <c r="AE960" s="12"/>
      <c r="AF960" s="12"/>
      <c r="AG960" s="12"/>
      <c r="AH960" s="12"/>
      <c r="AI960" s="12"/>
      <c r="AJ960" s="12"/>
      <c r="AK960" s="12"/>
      <c r="AL960" s="12"/>
      <c r="AM960" s="12"/>
      <c r="AN960" s="12"/>
      <c r="AO960" s="12"/>
      <c r="AP960" s="12"/>
      <c r="AQ960" s="12"/>
      <c r="AR960" s="12"/>
      <c r="AS960" s="12"/>
      <c r="AT960" s="12"/>
      <c r="AU960" s="12"/>
      <c r="AV960" s="12"/>
      <c r="AW960" s="12"/>
    </row>
    <row r="961" spans="1:49" ht="12" customHeight="1" x14ac:dyDescent="0.2">
      <c r="A961" s="7">
        <v>959</v>
      </c>
      <c r="B961" s="16" t="s">
        <v>405</v>
      </c>
      <c r="C961" s="16" t="s">
        <v>918</v>
      </c>
      <c r="D961" s="33" t="s">
        <v>2191</v>
      </c>
      <c r="E961" s="33"/>
      <c r="F961" s="47" t="s">
        <v>637</v>
      </c>
      <c r="G961" s="8">
        <f>MIN(J961:AW961)</f>
        <v>1.0394444444444444</v>
      </c>
      <c r="H961" s="9">
        <f>COUNTA(J961:AW961)</f>
        <v>1</v>
      </c>
      <c r="I961" s="9">
        <f>INDEX(J$1:AW$1,MATCH(MIN(J961:AW961),J961:AW961,0))</f>
        <v>2014</v>
      </c>
      <c r="J961" s="43"/>
      <c r="K961" s="43"/>
      <c r="L961" s="43"/>
      <c r="M961" s="43"/>
      <c r="N961" s="43"/>
      <c r="O961" s="9"/>
      <c r="P961" s="12"/>
      <c r="Q961" s="12"/>
      <c r="R961" s="12"/>
      <c r="S961" s="12"/>
      <c r="T961" s="12">
        <v>1.0394444444444444</v>
      </c>
      <c r="U961" s="12"/>
      <c r="V961" s="12"/>
      <c r="W961" s="12"/>
      <c r="X961" s="12"/>
      <c r="Y961" s="12"/>
      <c r="Z961" s="12"/>
      <c r="AA961" s="12"/>
      <c r="AB961" s="12"/>
      <c r="AC961" s="12"/>
      <c r="AD961" s="12"/>
      <c r="AE961" s="12"/>
      <c r="AF961" s="12"/>
      <c r="AG961" s="12"/>
      <c r="AH961" s="12"/>
      <c r="AI961" s="12"/>
      <c r="AJ961" s="12"/>
      <c r="AK961" s="12"/>
      <c r="AL961" s="12"/>
      <c r="AM961" s="12"/>
      <c r="AN961" s="12"/>
      <c r="AO961" s="12"/>
      <c r="AP961" s="12"/>
      <c r="AQ961" s="12"/>
      <c r="AR961" s="12"/>
      <c r="AS961" s="12"/>
      <c r="AT961" s="12"/>
      <c r="AU961" s="12"/>
      <c r="AV961" s="12"/>
      <c r="AW961" s="12"/>
    </row>
    <row r="962" spans="1:49" ht="12" customHeight="1" x14ac:dyDescent="0.2">
      <c r="A962" s="7">
        <v>960</v>
      </c>
      <c r="B962" s="34" t="s">
        <v>548</v>
      </c>
      <c r="C962" s="34" t="s">
        <v>443</v>
      </c>
      <c r="D962" s="33" t="s">
        <v>2904</v>
      </c>
      <c r="E962" s="33">
        <v>349307</v>
      </c>
      <c r="F962" s="25" t="s">
        <v>3745</v>
      </c>
      <c r="G962" s="8">
        <f>MIN(J962:AW962)</f>
        <v>1.0400462962962964</v>
      </c>
      <c r="H962" s="9">
        <f>COUNTA(J962:AW962)</f>
        <v>3</v>
      </c>
      <c r="I962" s="9">
        <f>INDEX(J$1:AW$1,MATCH(MIN(J962:AW962),J962:AW962,0))</f>
        <v>2018</v>
      </c>
      <c r="J962" s="43"/>
      <c r="K962" s="43"/>
      <c r="L962" s="43"/>
      <c r="M962" s="43"/>
      <c r="N962" s="43"/>
      <c r="O962" s="9"/>
      <c r="P962" s="43">
        <v>1.0400462962962964</v>
      </c>
      <c r="Q962" s="23">
        <v>1.0646180555555556</v>
      </c>
      <c r="R962" s="8">
        <v>1.0996759259259259</v>
      </c>
      <c r="S962" s="12"/>
      <c r="T962" s="12"/>
      <c r="U962" s="12"/>
      <c r="V962" s="12"/>
      <c r="W962" s="12"/>
      <c r="X962" s="12"/>
      <c r="Y962" s="12"/>
      <c r="Z962" s="12"/>
      <c r="AA962" s="12"/>
      <c r="AB962" s="12"/>
      <c r="AC962" s="12"/>
      <c r="AD962" s="12"/>
      <c r="AE962" s="12"/>
      <c r="AF962" s="12"/>
      <c r="AG962" s="12"/>
      <c r="AH962" s="12"/>
      <c r="AI962" s="12"/>
      <c r="AJ962" s="12"/>
      <c r="AK962" s="12"/>
      <c r="AL962" s="12"/>
      <c r="AM962" s="12"/>
      <c r="AN962" s="12"/>
      <c r="AO962" s="12"/>
      <c r="AP962" s="12"/>
      <c r="AQ962" s="12"/>
      <c r="AR962" s="12"/>
      <c r="AS962" s="12"/>
      <c r="AT962" s="12"/>
      <c r="AU962" s="12"/>
      <c r="AV962" s="12"/>
      <c r="AW962" s="12"/>
    </row>
    <row r="963" spans="1:49" ht="12" customHeight="1" x14ac:dyDescent="0.2">
      <c r="A963" s="7">
        <v>961</v>
      </c>
      <c r="B963" s="16" t="s">
        <v>3424</v>
      </c>
      <c r="C963" s="16" t="s">
        <v>556</v>
      </c>
      <c r="D963" s="16" t="s">
        <v>3279</v>
      </c>
      <c r="E963" s="33">
        <v>896481</v>
      </c>
      <c r="F963" s="7" t="s">
        <v>3745</v>
      </c>
      <c r="G963" s="8">
        <f>MIN(J963:AW963)</f>
        <v>1.0405092592592593</v>
      </c>
      <c r="H963" s="9">
        <f>COUNTA(J963:AW963)</f>
        <v>1</v>
      </c>
      <c r="I963" s="9">
        <f>INDEX(J$1:AW$1,MATCH(MIN(J963:AW963),J963:AW963,0))</f>
        <v>2024</v>
      </c>
      <c r="J963" s="43"/>
      <c r="K963" s="43"/>
      <c r="L963" s="12">
        <v>1.0405092592592593</v>
      </c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12"/>
      <c r="X963" s="9"/>
      <c r="Y963" s="7"/>
      <c r="Z963" s="7"/>
      <c r="AA963" s="7"/>
      <c r="AB963" s="7"/>
      <c r="AC963" s="7"/>
      <c r="AD963" s="7"/>
      <c r="AE963" s="7"/>
      <c r="AF963" s="7"/>
      <c r="AG963" s="7"/>
      <c r="AH963" s="7"/>
      <c r="AI963" s="7"/>
      <c r="AJ963" s="7"/>
      <c r="AK963" s="7"/>
      <c r="AL963" s="7"/>
      <c r="AM963" s="7"/>
      <c r="AN963" s="7"/>
      <c r="AO963" s="7"/>
      <c r="AP963" s="7"/>
      <c r="AQ963" s="7"/>
      <c r="AR963" s="7"/>
      <c r="AS963" s="12"/>
      <c r="AT963" s="12"/>
      <c r="AU963" s="12"/>
      <c r="AV963" s="12"/>
      <c r="AW963" s="12"/>
    </row>
    <row r="964" spans="1:49" ht="12" customHeight="1" x14ac:dyDescent="0.2">
      <c r="A964" s="7">
        <v>962</v>
      </c>
      <c r="B964" s="16" t="s">
        <v>1450</v>
      </c>
      <c r="C964" s="16" t="s">
        <v>682</v>
      </c>
      <c r="D964" s="16" t="s">
        <v>3879</v>
      </c>
      <c r="E964" s="16">
        <v>311715</v>
      </c>
      <c r="F964" s="7" t="s">
        <v>637</v>
      </c>
      <c r="G964" s="8">
        <f>MIN(J964:AW964)</f>
        <v>1.0407754629629629</v>
      </c>
      <c r="H964" s="9">
        <f>COUNTA(J964:AW964)</f>
        <v>1</v>
      </c>
      <c r="I964" s="9">
        <f>INDEX(J$1:AW$1,MATCH(MIN(J964:AW964),J964:AW964,0))</f>
        <v>2026</v>
      </c>
      <c r="J964" s="43">
        <v>1.0407754629629629</v>
      </c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12"/>
      <c r="X964" s="9"/>
      <c r="Y964" s="7"/>
      <c r="Z964" s="7"/>
      <c r="AA964" s="7"/>
      <c r="AB964" s="7"/>
      <c r="AC964" s="7"/>
      <c r="AD964" s="7"/>
      <c r="AE964" s="7"/>
      <c r="AF964" s="7"/>
      <c r="AG964" s="7"/>
      <c r="AH964" s="7"/>
      <c r="AI964" s="7"/>
      <c r="AJ964" s="7"/>
      <c r="AK964" s="7"/>
      <c r="AL964" s="7"/>
      <c r="AM964" s="7"/>
      <c r="AN964" s="7"/>
      <c r="AO964" s="7"/>
      <c r="AP964" s="7"/>
      <c r="AQ964" s="7"/>
      <c r="AR964" s="7"/>
      <c r="AS964" s="12"/>
      <c r="AT964" s="12"/>
      <c r="AU964" s="12"/>
      <c r="AV964" s="12"/>
      <c r="AW964" s="12"/>
    </row>
    <row r="965" spans="1:49" ht="12" customHeight="1" x14ac:dyDescent="0.2">
      <c r="A965" s="7">
        <v>963</v>
      </c>
      <c r="B965" s="50" t="s">
        <v>348</v>
      </c>
      <c r="C965" s="50" t="s">
        <v>1172</v>
      </c>
      <c r="D965" s="33" t="s">
        <v>2078</v>
      </c>
      <c r="E965" s="33">
        <v>352217</v>
      </c>
      <c r="F965" s="47" t="s">
        <v>637</v>
      </c>
      <c r="G965" s="8">
        <f>MIN(J965:AW965)</f>
        <v>1.0408101851851852</v>
      </c>
      <c r="H965" s="9">
        <f>COUNTA(J965:AW965)</f>
        <v>1</v>
      </c>
      <c r="I965" s="9">
        <f>INDEX(J$1:AW$1,MATCH(MIN(J965:AW965),J965:AW965,0))</f>
        <v>2019</v>
      </c>
      <c r="J965" s="43"/>
      <c r="K965" s="43"/>
      <c r="L965" s="43"/>
      <c r="M965" s="43"/>
      <c r="N965" s="78"/>
      <c r="O965" s="78">
        <v>1.0408101851851852</v>
      </c>
      <c r="P965" s="9"/>
      <c r="Q965" s="9"/>
      <c r="R965" s="9"/>
      <c r="S965" s="9"/>
      <c r="T965" s="9"/>
      <c r="U965" s="9"/>
      <c r="V965" s="9"/>
      <c r="W965" s="12"/>
      <c r="X965" s="9"/>
      <c r="Y965" s="7"/>
      <c r="Z965" s="7"/>
      <c r="AA965" s="7"/>
      <c r="AB965" s="7"/>
      <c r="AC965" s="7"/>
      <c r="AD965" s="7"/>
      <c r="AE965" s="7"/>
      <c r="AF965" s="7"/>
      <c r="AG965" s="7"/>
      <c r="AH965" s="7"/>
      <c r="AI965" s="7"/>
      <c r="AJ965" s="7"/>
      <c r="AK965" s="7"/>
      <c r="AL965" s="7"/>
      <c r="AM965" s="7"/>
      <c r="AN965" s="7"/>
      <c r="AO965" s="7"/>
      <c r="AP965" s="7"/>
      <c r="AQ965" s="7"/>
      <c r="AR965" s="7"/>
      <c r="AS965" s="12"/>
      <c r="AT965" s="12"/>
      <c r="AU965" s="12"/>
      <c r="AV965" s="12"/>
      <c r="AW965" s="12"/>
    </row>
    <row r="966" spans="1:49" ht="12" customHeight="1" x14ac:dyDescent="0.2">
      <c r="A966" s="7">
        <v>964</v>
      </c>
      <c r="B966" s="16" t="s">
        <v>3425</v>
      </c>
      <c r="C966" s="16" t="s">
        <v>3426</v>
      </c>
      <c r="D966" s="16" t="s">
        <v>3280</v>
      </c>
      <c r="E966" s="33">
        <v>738869</v>
      </c>
      <c r="F966" s="7" t="s">
        <v>3745</v>
      </c>
      <c r="G966" s="8">
        <f>MIN(J966:AW966)</f>
        <v>1.0413194444444445</v>
      </c>
      <c r="H966" s="9">
        <f>COUNTA(J966:AW966)</f>
        <v>1</v>
      </c>
      <c r="I966" s="9">
        <f>INDEX(J$1:AW$1,MATCH(MIN(J966:AW966),J966:AW966,0))</f>
        <v>2024</v>
      </c>
      <c r="J966" s="43"/>
      <c r="K966" s="43"/>
      <c r="L966" s="12">
        <v>1.0413194444444445</v>
      </c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12"/>
      <c r="X966" s="9"/>
      <c r="Y966" s="7"/>
      <c r="Z966" s="7"/>
      <c r="AA966" s="7"/>
      <c r="AB966" s="7"/>
      <c r="AC966" s="7"/>
      <c r="AD966" s="7"/>
      <c r="AE966" s="7"/>
      <c r="AF966" s="7"/>
      <c r="AG966" s="7"/>
      <c r="AH966" s="7"/>
      <c r="AI966" s="7"/>
      <c r="AJ966" s="7"/>
      <c r="AK966" s="7"/>
      <c r="AL966" s="7"/>
      <c r="AM966" s="7"/>
      <c r="AN966" s="7"/>
      <c r="AO966" s="7"/>
      <c r="AP966" s="7"/>
      <c r="AQ966" s="7"/>
      <c r="AR966" s="7"/>
      <c r="AS966" s="12"/>
      <c r="AT966" s="12"/>
      <c r="AU966" s="12"/>
      <c r="AV966" s="12"/>
      <c r="AW966" s="12"/>
    </row>
    <row r="967" spans="1:49" ht="12" customHeight="1" x14ac:dyDescent="0.2">
      <c r="A967" s="7">
        <v>965</v>
      </c>
      <c r="B967" s="34" t="s">
        <v>1591</v>
      </c>
      <c r="C967" s="34" t="s">
        <v>1118</v>
      </c>
      <c r="D967" s="33" t="s">
        <v>2731</v>
      </c>
      <c r="E967" s="33">
        <v>176092</v>
      </c>
      <c r="F967" s="47" t="s">
        <v>637</v>
      </c>
      <c r="G967" s="8">
        <f>MIN(J967:AW967)</f>
        <v>1.0414351851851851</v>
      </c>
      <c r="H967" s="9">
        <f>COUNTA(J967:AW967)</f>
        <v>1</v>
      </c>
      <c r="I967" s="9">
        <f>INDEX(J$1:AW$1,MATCH(MIN(J967:AW967),J967:AW967,0))</f>
        <v>2018</v>
      </c>
      <c r="J967" s="43"/>
      <c r="K967" s="43"/>
      <c r="L967" s="43"/>
      <c r="M967" s="43"/>
      <c r="N967" s="43"/>
      <c r="O967" s="9"/>
      <c r="P967" s="43">
        <v>1.0414351851851851</v>
      </c>
      <c r="Q967" s="12"/>
      <c r="R967" s="12"/>
      <c r="S967" s="12"/>
      <c r="T967" s="12"/>
      <c r="U967" s="12"/>
      <c r="V967" s="12"/>
      <c r="W967" s="12"/>
      <c r="X967" s="12"/>
      <c r="Y967" s="12"/>
      <c r="Z967" s="12"/>
      <c r="AA967" s="12"/>
      <c r="AB967" s="12"/>
      <c r="AC967" s="12"/>
      <c r="AD967" s="12"/>
      <c r="AE967" s="12"/>
      <c r="AF967" s="12"/>
      <c r="AG967" s="12"/>
      <c r="AH967" s="12"/>
      <c r="AI967" s="12"/>
      <c r="AJ967" s="12"/>
      <c r="AK967" s="12"/>
      <c r="AL967" s="12"/>
      <c r="AM967" s="12"/>
      <c r="AN967" s="12"/>
      <c r="AO967" s="12"/>
      <c r="AP967" s="12"/>
      <c r="AQ967" s="12"/>
      <c r="AR967" s="12"/>
      <c r="AS967" s="12"/>
      <c r="AT967" s="12"/>
      <c r="AU967" s="12"/>
      <c r="AV967" s="12"/>
      <c r="AW967" s="12"/>
    </row>
    <row r="968" spans="1:49" ht="12" customHeight="1" x14ac:dyDescent="0.2">
      <c r="A968" s="7">
        <v>966</v>
      </c>
      <c r="B968" s="50" t="s">
        <v>1489</v>
      </c>
      <c r="C968" s="50" t="s">
        <v>1197</v>
      </c>
      <c r="D968" s="33" t="s">
        <v>1943</v>
      </c>
      <c r="E968" s="33">
        <v>349321</v>
      </c>
      <c r="F968" s="25" t="s">
        <v>3745</v>
      </c>
      <c r="G968" s="8">
        <f>MIN(J968:AW968)</f>
        <v>1.0417013888888889</v>
      </c>
      <c r="H968" s="9">
        <f>COUNTA(J968:AW968)</f>
        <v>1</v>
      </c>
      <c r="I968" s="9">
        <f>INDEX(J$1:AW$1,MATCH(MIN(J968:AW968),J968:AW968,0))</f>
        <v>2019</v>
      </c>
      <c r="J968" s="43"/>
      <c r="K968" s="43"/>
      <c r="L968" s="43"/>
      <c r="M968" s="43"/>
      <c r="N968" s="43"/>
      <c r="O968" s="43">
        <v>1.0417013888888889</v>
      </c>
      <c r="P968" s="9"/>
      <c r="Q968" s="9"/>
      <c r="R968" s="9"/>
      <c r="S968" s="9"/>
      <c r="T968" s="9"/>
      <c r="U968" s="9"/>
      <c r="V968" s="9"/>
      <c r="W968" s="12"/>
      <c r="X968" s="9"/>
      <c r="Y968" s="7"/>
      <c r="Z968" s="7"/>
      <c r="AA968" s="7"/>
      <c r="AB968" s="7"/>
      <c r="AC968" s="7"/>
      <c r="AD968" s="7"/>
      <c r="AE968" s="7"/>
      <c r="AF968" s="7"/>
      <c r="AG968" s="7"/>
      <c r="AH968" s="7"/>
      <c r="AI968" s="7"/>
      <c r="AJ968" s="7"/>
      <c r="AK968" s="7"/>
      <c r="AL968" s="7"/>
      <c r="AM968" s="7"/>
      <c r="AN968" s="7"/>
      <c r="AO968" s="7"/>
      <c r="AP968" s="7"/>
      <c r="AQ968" s="7"/>
      <c r="AR968" s="7"/>
      <c r="AS968" s="12"/>
      <c r="AT968" s="12"/>
      <c r="AU968" s="12"/>
      <c r="AV968" s="12"/>
      <c r="AW968" s="12"/>
    </row>
    <row r="969" spans="1:49" ht="12" customHeight="1" x14ac:dyDescent="0.2">
      <c r="A969" s="7">
        <v>967</v>
      </c>
      <c r="B969" s="16" t="s">
        <v>3375</v>
      </c>
      <c r="C969" s="16" t="s">
        <v>81</v>
      </c>
      <c r="D969" s="16" t="s">
        <v>3298</v>
      </c>
      <c r="E969" s="33">
        <v>160890</v>
      </c>
      <c r="F969" s="7" t="s">
        <v>3745</v>
      </c>
      <c r="G969" s="8">
        <f>MIN(J969:AW969)</f>
        <v>1.042326388888889</v>
      </c>
      <c r="H969" s="9">
        <f>COUNTA(J969:AW969)</f>
        <v>2</v>
      </c>
      <c r="I969" s="9">
        <f>INDEX(J$1:AW$1,MATCH(MIN(J969:AW969),J969:AW969,0))</f>
        <v>2025</v>
      </c>
      <c r="J969" s="43"/>
      <c r="K969" s="43">
        <v>1.042326388888889</v>
      </c>
      <c r="L969" s="12">
        <v>1.0901157407407407</v>
      </c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12"/>
      <c r="X969" s="9"/>
      <c r="Y969" s="7"/>
      <c r="Z969" s="7"/>
      <c r="AA969" s="7"/>
      <c r="AB969" s="7"/>
      <c r="AC969" s="7"/>
      <c r="AD969" s="7"/>
      <c r="AE969" s="7"/>
      <c r="AF969" s="7"/>
      <c r="AG969" s="7"/>
      <c r="AH969" s="7"/>
      <c r="AI969" s="7"/>
      <c r="AJ969" s="7"/>
      <c r="AK969" s="7"/>
      <c r="AL969" s="7"/>
      <c r="AM969" s="7"/>
      <c r="AN969" s="7"/>
      <c r="AO969" s="7"/>
      <c r="AP969" s="7"/>
      <c r="AQ969" s="7"/>
      <c r="AR969" s="7"/>
      <c r="AS969" s="12"/>
      <c r="AT969" s="12"/>
      <c r="AU969" s="12"/>
      <c r="AV969" s="12"/>
      <c r="AW969" s="12"/>
    </row>
    <row r="970" spans="1:49" ht="12" customHeight="1" x14ac:dyDescent="0.2">
      <c r="A970" s="7">
        <v>968</v>
      </c>
      <c r="B970" s="16" t="s">
        <v>240</v>
      </c>
      <c r="C970" s="16" t="s">
        <v>241</v>
      </c>
      <c r="D970" s="33" t="s">
        <v>2064</v>
      </c>
      <c r="E970" s="33"/>
      <c r="F970" s="25" t="s">
        <v>3745</v>
      </c>
      <c r="G970" s="8">
        <f>MIN(J970:AW970)</f>
        <v>1.0423842592592594</v>
      </c>
      <c r="H970" s="9">
        <f>COUNTA(J970:AW970)</f>
        <v>1</v>
      </c>
      <c r="I970" s="9">
        <f>INDEX(J$1:AW$1,MATCH(MIN(J970:AW970),J970:AW970,0))</f>
        <v>2002</v>
      </c>
      <c r="J970" s="43"/>
      <c r="K970" s="43"/>
      <c r="L970" s="43"/>
      <c r="M970" s="43"/>
      <c r="N970" s="43"/>
      <c r="O970" s="9"/>
      <c r="P970" s="12"/>
      <c r="Q970" s="12"/>
      <c r="R970" s="12"/>
      <c r="S970" s="12"/>
      <c r="T970" s="12"/>
      <c r="U970" s="12"/>
      <c r="V970" s="12"/>
      <c r="W970" s="12"/>
      <c r="X970" s="12"/>
      <c r="Y970" s="12"/>
      <c r="Z970" s="12"/>
      <c r="AA970" s="12"/>
      <c r="AB970" s="12"/>
      <c r="AC970" s="12"/>
      <c r="AD970" s="12"/>
      <c r="AE970" s="12"/>
      <c r="AF970" s="12">
        <v>1.0423842592592594</v>
      </c>
      <c r="AG970" s="12"/>
      <c r="AH970" s="12"/>
      <c r="AI970" s="12"/>
      <c r="AJ970" s="12"/>
      <c r="AK970" s="12"/>
      <c r="AL970" s="12"/>
      <c r="AM970" s="12"/>
      <c r="AN970" s="12"/>
      <c r="AO970" s="12"/>
      <c r="AP970" s="12"/>
      <c r="AQ970" s="12"/>
      <c r="AR970" s="12"/>
      <c r="AS970" s="12"/>
      <c r="AT970" s="12"/>
      <c r="AU970" s="12"/>
      <c r="AV970" s="12"/>
      <c r="AW970" s="12"/>
    </row>
    <row r="971" spans="1:49" ht="12" customHeight="1" x14ac:dyDescent="0.2">
      <c r="A971" s="7">
        <v>969</v>
      </c>
      <c r="B971" s="16" t="s">
        <v>3659</v>
      </c>
      <c r="C971" s="16" t="s">
        <v>3660</v>
      </c>
      <c r="D971" s="33" t="s">
        <v>3550</v>
      </c>
      <c r="E971" s="33">
        <v>973503</v>
      </c>
      <c r="F971" s="25" t="s">
        <v>3745</v>
      </c>
      <c r="G971" s="8">
        <f>MIN(J971:AW971)</f>
        <v>1.0430671296296297</v>
      </c>
      <c r="H971" s="9">
        <f>COUNTA(J971:AW971)</f>
        <v>1</v>
      </c>
      <c r="I971" s="9">
        <f>INDEX(J$1:AW$1,MATCH(MIN(J971:AW971),J971:AW971,0))</f>
        <v>2025</v>
      </c>
      <c r="J971" s="43"/>
      <c r="K971" s="43">
        <v>1.0430671296296297</v>
      </c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12"/>
      <c r="X971" s="9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12"/>
      <c r="AT971" s="12"/>
      <c r="AU971" s="12"/>
      <c r="AV971" s="12"/>
      <c r="AW971" s="12"/>
    </row>
    <row r="972" spans="1:49" ht="12" customHeight="1" x14ac:dyDescent="0.2">
      <c r="A972" s="7">
        <v>970</v>
      </c>
      <c r="B972" s="16" t="s">
        <v>207</v>
      </c>
      <c r="C972" s="16" t="s">
        <v>3661</v>
      </c>
      <c r="D972" s="33" t="s">
        <v>3551</v>
      </c>
      <c r="E972" s="33">
        <v>354710</v>
      </c>
      <c r="F972" s="25" t="s">
        <v>3745</v>
      </c>
      <c r="G972" s="8">
        <f>MIN(J972:AW972)</f>
        <v>1.0430902777777777</v>
      </c>
      <c r="H972" s="9">
        <f>COUNTA(J972:AW972)</f>
        <v>1</v>
      </c>
      <c r="I972" s="9">
        <f>INDEX(J$1:AW$1,MATCH(MIN(J972:AW972),J972:AW972,0))</f>
        <v>2025</v>
      </c>
      <c r="J972" s="43"/>
      <c r="K972" s="43">
        <v>1.0430902777777777</v>
      </c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12"/>
      <c r="X972" s="9"/>
      <c r="Y972" s="7"/>
      <c r="Z972" s="7"/>
      <c r="AA972" s="7"/>
      <c r="AB972" s="7"/>
      <c r="AC972" s="7"/>
      <c r="AD972" s="7"/>
      <c r="AE972" s="7"/>
      <c r="AF972" s="7"/>
      <c r="AG972" s="7"/>
      <c r="AH972" s="7"/>
      <c r="AI972" s="7"/>
      <c r="AJ972" s="7"/>
      <c r="AK972" s="7"/>
      <c r="AL972" s="7"/>
      <c r="AM972" s="7"/>
      <c r="AN972" s="7"/>
      <c r="AO972" s="7"/>
      <c r="AP972" s="7"/>
      <c r="AQ972" s="7"/>
      <c r="AR972" s="7"/>
      <c r="AS972" s="12"/>
      <c r="AT972" s="12"/>
      <c r="AU972" s="12"/>
      <c r="AV972" s="12"/>
      <c r="AW972" s="12"/>
    </row>
    <row r="973" spans="1:49" ht="12" customHeight="1" x14ac:dyDescent="0.2">
      <c r="A973" s="7">
        <v>971</v>
      </c>
      <c r="B973" s="16" t="s">
        <v>591</v>
      </c>
      <c r="C973" s="16" t="s">
        <v>858</v>
      </c>
      <c r="D973" s="33" t="s">
        <v>2585</v>
      </c>
      <c r="E973" s="33"/>
      <c r="F973" s="25" t="s">
        <v>3745</v>
      </c>
      <c r="G973" s="8">
        <f>MIN(J973:AW973)</f>
        <v>1.0431481481481482</v>
      </c>
      <c r="H973" s="9">
        <f>COUNTA(J973:AW973)</f>
        <v>1</v>
      </c>
      <c r="I973" s="9">
        <f>INDEX(J$1:AW$1,MATCH(MIN(J973:AW973),J973:AW973,0))</f>
        <v>2013</v>
      </c>
      <c r="J973" s="43"/>
      <c r="K973" s="43"/>
      <c r="L973" s="43"/>
      <c r="M973" s="43"/>
      <c r="N973" s="43"/>
      <c r="O973" s="17"/>
      <c r="P973" s="19"/>
      <c r="Q973" s="19"/>
      <c r="R973" s="19"/>
      <c r="S973" s="19"/>
      <c r="T973" s="19"/>
      <c r="U973" s="19">
        <v>1.0431481481481482</v>
      </c>
      <c r="V973" s="12"/>
      <c r="W973" s="12"/>
      <c r="X973" s="12"/>
      <c r="Y973" s="12"/>
      <c r="Z973" s="12"/>
      <c r="AA973" s="12"/>
      <c r="AB973" s="12"/>
      <c r="AC973" s="12"/>
      <c r="AD973" s="12"/>
      <c r="AE973" s="12"/>
      <c r="AF973" s="12"/>
      <c r="AG973" s="12"/>
      <c r="AH973" s="12"/>
      <c r="AI973" s="12"/>
      <c r="AJ973" s="12"/>
      <c r="AK973" s="12"/>
      <c r="AL973" s="12"/>
      <c r="AM973" s="12"/>
      <c r="AN973" s="12"/>
      <c r="AO973" s="12"/>
      <c r="AP973" s="12"/>
      <c r="AQ973" s="12"/>
      <c r="AR973" s="12"/>
      <c r="AS973" s="12"/>
      <c r="AT973" s="12"/>
      <c r="AU973" s="12"/>
      <c r="AV973" s="12"/>
      <c r="AW973" s="12"/>
    </row>
    <row r="974" spans="1:49" ht="12" customHeight="1" x14ac:dyDescent="0.2">
      <c r="A974" s="7">
        <v>972</v>
      </c>
      <c r="B974" s="16" t="s">
        <v>1619</v>
      </c>
      <c r="C974" s="16" t="s">
        <v>859</v>
      </c>
      <c r="D974" s="33" t="s">
        <v>2981</v>
      </c>
      <c r="E974" s="33"/>
      <c r="F974" s="25" t="s">
        <v>3745</v>
      </c>
      <c r="G974" s="8">
        <f>MIN(J974:AW974)</f>
        <v>1.0433217592592594</v>
      </c>
      <c r="H974" s="9">
        <f>COUNTA(J974:AW974)</f>
        <v>1</v>
      </c>
      <c r="I974" s="9">
        <f>INDEX(J$1:AW$1,MATCH(MIN(J974:AW974),J974:AW974,0))</f>
        <v>2013</v>
      </c>
      <c r="J974" s="43"/>
      <c r="K974" s="43"/>
      <c r="L974" s="43"/>
      <c r="M974" s="43"/>
      <c r="N974" s="17"/>
      <c r="O974" s="17"/>
      <c r="P974" s="19"/>
      <c r="Q974" s="19"/>
      <c r="R974" s="19"/>
      <c r="S974" s="19"/>
      <c r="T974" s="19"/>
      <c r="U974" s="19">
        <v>1.0433217592592594</v>
      </c>
      <c r="V974" s="12"/>
      <c r="W974" s="12"/>
      <c r="X974" s="12"/>
      <c r="Y974" s="12"/>
      <c r="Z974" s="12"/>
      <c r="AA974" s="12"/>
      <c r="AB974" s="12"/>
      <c r="AC974" s="12"/>
      <c r="AD974" s="12"/>
      <c r="AE974" s="12"/>
      <c r="AF974" s="12"/>
      <c r="AG974" s="12"/>
      <c r="AH974" s="12"/>
      <c r="AI974" s="12"/>
      <c r="AJ974" s="12"/>
      <c r="AK974" s="12"/>
      <c r="AL974" s="12"/>
      <c r="AM974" s="12"/>
      <c r="AN974" s="12"/>
      <c r="AO974" s="12"/>
      <c r="AP974" s="12"/>
      <c r="AQ974" s="12"/>
      <c r="AR974" s="12"/>
      <c r="AS974" s="12"/>
      <c r="AT974" s="12"/>
      <c r="AU974" s="12"/>
      <c r="AV974" s="12"/>
      <c r="AW974" s="12"/>
    </row>
    <row r="975" spans="1:49" ht="12" customHeight="1" x14ac:dyDescent="0.2">
      <c r="A975" s="7">
        <v>973</v>
      </c>
      <c r="B975" s="16" t="s">
        <v>1544</v>
      </c>
      <c r="C975" s="16" t="s">
        <v>919</v>
      </c>
      <c r="D975" s="33" t="s">
        <v>2454</v>
      </c>
      <c r="E975" s="33"/>
      <c r="F975" s="47" t="s">
        <v>637</v>
      </c>
      <c r="G975" s="8">
        <f>MIN(J975:AW975)</f>
        <v>1.0442361111111111</v>
      </c>
      <c r="H975" s="9">
        <f>COUNTA(J975:AW975)</f>
        <v>1</v>
      </c>
      <c r="I975" s="9">
        <f>INDEX(J$1:AW$1,MATCH(MIN(J975:AW975),J975:AW975,0))</f>
        <v>2014</v>
      </c>
      <c r="J975" s="43"/>
      <c r="K975" s="43"/>
      <c r="L975" s="43"/>
      <c r="M975" s="43"/>
      <c r="N975" s="43"/>
      <c r="O975" s="9"/>
      <c r="P975" s="12"/>
      <c r="Q975" s="12"/>
      <c r="R975" s="12"/>
      <c r="S975" s="12"/>
      <c r="T975" s="12">
        <v>1.0442361111111111</v>
      </c>
      <c r="U975" s="12"/>
      <c r="V975" s="12"/>
      <c r="W975" s="12"/>
      <c r="X975" s="12"/>
      <c r="Y975" s="12"/>
      <c r="Z975" s="12"/>
      <c r="AA975" s="12"/>
      <c r="AB975" s="12"/>
      <c r="AC975" s="12"/>
      <c r="AD975" s="12"/>
      <c r="AE975" s="12"/>
      <c r="AF975" s="12"/>
      <c r="AG975" s="12"/>
      <c r="AH975" s="12"/>
      <c r="AI975" s="12"/>
      <c r="AJ975" s="12"/>
      <c r="AK975" s="12"/>
      <c r="AL975" s="12"/>
      <c r="AM975" s="12"/>
      <c r="AN975" s="12"/>
      <c r="AO975" s="12"/>
      <c r="AP975" s="12"/>
      <c r="AQ975" s="12"/>
      <c r="AR975" s="12"/>
      <c r="AS975" s="12"/>
      <c r="AT975" s="12"/>
      <c r="AU975" s="12"/>
      <c r="AV975" s="12"/>
      <c r="AW975" s="12"/>
    </row>
    <row r="976" spans="1:49" ht="12" customHeight="1" x14ac:dyDescent="0.2">
      <c r="A976" s="7">
        <v>974</v>
      </c>
      <c r="B976" s="16" t="s">
        <v>210</v>
      </c>
      <c r="C976" s="16" t="s">
        <v>596</v>
      </c>
      <c r="D976" s="33" t="s">
        <v>2582</v>
      </c>
      <c r="E976" s="33"/>
      <c r="F976" s="25" t="s">
        <v>3745</v>
      </c>
      <c r="G976" s="8">
        <f>MIN(J976:AW976)</f>
        <v>1.0444444444444445</v>
      </c>
      <c r="H976" s="9">
        <f>COUNTA(J976:AW976)</f>
        <v>1</v>
      </c>
      <c r="I976" s="9">
        <f>INDEX(J$1:AW$1,MATCH(MIN(J976:AW976),J976:AW976,0))</f>
        <v>1992</v>
      </c>
      <c r="J976" s="43"/>
      <c r="K976" s="43"/>
      <c r="L976" s="43"/>
      <c r="M976" s="43"/>
      <c r="N976" s="43"/>
      <c r="O976" s="9"/>
      <c r="P976" s="12"/>
      <c r="Q976" s="12"/>
      <c r="R976" s="12"/>
      <c r="S976" s="12"/>
      <c r="T976" s="12"/>
      <c r="U976" s="12"/>
      <c r="V976" s="12"/>
      <c r="W976" s="12"/>
      <c r="X976" s="12"/>
      <c r="Y976" s="12"/>
      <c r="Z976" s="12"/>
      <c r="AA976" s="12"/>
      <c r="AB976" s="12"/>
      <c r="AC976" s="12"/>
      <c r="AD976" s="12"/>
      <c r="AE976" s="12"/>
      <c r="AF976" s="12"/>
      <c r="AG976" s="12"/>
      <c r="AH976" s="12"/>
      <c r="AI976" s="12"/>
      <c r="AJ976" s="12"/>
      <c r="AK976" s="12"/>
      <c r="AL976" s="12"/>
      <c r="AM976" s="12"/>
      <c r="AN976" s="12"/>
      <c r="AO976" s="12"/>
      <c r="AP976" s="12">
        <v>1.0444444444444445</v>
      </c>
      <c r="AQ976" s="12"/>
      <c r="AR976" s="12"/>
      <c r="AS976" s="12"/>
      <c r="AT976" s="12"/>
      <c r="AU976" s="12"/>
      <c r="AV976" s="12"/>
      <c r="AW976" s="12"/>
    </row>
    <row r="977" spans="1:49" ht="12" customHeight="1" x14ac:dyDescent="0.2">
      <c r="A977" s="7">
        <v>975</v>
      </c>
      <c r="B977" s="16" t="s">
        <v>283</v>
      </c>
      <c r="C977" s="16" t="s">
        <v>386</v>
      </c>
      <c r="D977" s="33" t="s">
        <v>2744</v>
      </c>
      <c r="E977" s="33"/>
      <c r="F977" s="25" t="s">
        <v>3745</v>
      </c>
      <c r="G977" s="8">
        <f>MIN(J977:AW977)</f>
        <v>1.0446296296296296</v>
      </c>
      <c r="H977" s="9">
        <f>COUNTA(J977:AW977)</f>
        <v>1</v>
      </c>
      <c r="I977" s="9">
        <f>INDEX(J$1:AW$1,MATCH(MIN(J977:AW977),J977:AW977,0))</f>
        <v>2013</v>
      </c>
      <c r="J977" s="43"/>
      <c r="K977" s="43"/>
      <c r="L977" s="43"/>
      <c r="M977" s="43"/>
      <c r="N977" s="43"/>
      <c r="O977" s="17"/>
      <c r="P977" s="19"/>
      <c r="Q977" s="19"/>
      <c r="R977" s="19"/>
      <c r="S977" s="19"/>
      <c r="T977" s="19"/>
      <c r="U977" s="19">
        <v>1.0446296296296296</v>
      </c>
      <c r="V977" s="12"/>
      <c r="W977" s="12"/>
      <c r="X977" s="12"/>
      <c r="Y977" s="12"/>
      <c r="Z977" s="12"/>
      <c r="AA977" s="12"/>
      <c r="AB977" s="12"/>
      <c r="AC977" s="12"/>
      <c r="AD977" s="12"/>
      <c r="AE977" s="12"/>
      <c r="AF977" s="12"/>
      <c r="AG977" s="12"/>
      <c r="AH977" s="12"/>
      <c r="AI977" s="12"/>
      <c r="AJ977" s="12"/>
      <c r="AK977" s="12"/>
      <c r="AL977" s="12"/>
      <c r="AM977" s="12"/>
      <c r="AN977" s="12"/>
      <c r="AO977" s="12"/>
      <c r="AP977" s="12"/>
      <c r="AQ977" s="12"/>
      <c r="AR977" s="12"/>
      <c r="AS977" s="12"/>
      <c r="AT977" s="12"/>
      <c r="AU977" s="12"/>
      <c r="AV977" s="12"/>
      <c r="AW977" s="12"/>
    </row>
    <row r="978" spans="1:49" ht="12" customHeight="1" x14ac:dyDescent="0.2">
      <c r="A978" s="7">
        <v>976</v>
      </c>
      <c r="B978" s="16" t="s">
        <v>292</v>
      </c>
      <c r="C978" s="16" t="s">
        <v>116</v>
      </c>
      <c r="D978" s="33" t="s">
        <v>2675</v>
      </c>
      <c r="E978" s="33"/>
      <c r="F978" s="25" t="s">
        <v>3745</v>
      </c>
      <c r="G978" s="8">
        <f>MIN(J978:AW978)</f>
        <v>1.0447685185185185</v>
      </c>
      <c r="H978" s="9">
        <f>COUNTA(J978:AW978)</f>
        <v>1</v>
      </c>
      <c r="I978" s="9">
        <f>INDEX(J$1:AW$1,MATCH(MIN(J978:AW978),J978:AW978,0))</f>
        <v>2009</v>
      </c>
      <c r="J978" s="43"/>
      <c r="K978" s="43"/>
      <c r="L978" s="43"/>
      <c r="M978" s="43"/>
      <c r="N978" s="43"/>
      <c r="O978" s="9"/>
      <c r="P978" s="12"/>
      <c r="Q978" s="12"/>
      <c r="R978" s="12"/>
      <c r="S978" s="12"/>
      <c r="T978" s="12"/>
      <c r="U978" s="12"/>
      <c r="V978" s="12"/>
      <c r="W978" s="12"/>
      <c r="X978" s="12"/>
      <c r="Y978" s="12">
        <v>1.0447685185185185</v>
      </c>
      <c r="Z978" s="12"/>
      <c r="AA978" s="12"/>
      <c r="AB978" s="12"/>
      <c r="AC978" s="12"/>
      <c r="AD978" s="12"/>
      <c r="AE978" s="12"/>
      <c r="AF978" s="12"/>
      <c r="AG978" s="12"/>
      <c r="AH978" s="12"/>
      <c r="AI978" s="12"/>
      <c r="AJ978" s="12"/>
      <c r="AK978" s="12"/>
      <c r="AL978" s="12"/>
      <c r="AM978" s="12"/>
      <c r="AN978" s="12"/>
      <c r="AO978" s="12"/>
      <c r="AP978" s="12"/>
      <c r="AQ978" s="12"/>
      <c r="AR978" s="12"/>
      <c r="AS978" s="12"/>
      <c r="AT978" s="12"/>
      <c r="AU978" s="12"/>
      <c r="AV978" s="12"/>
      <c r="AW978" s="12"/>
    </row>
    <row r="979" spans="1:49" ht="12" customHeight="1" x14ac:dyDescent="0.2">
      <c r="A979" s="7">
        <v>977</v>
      </c>
      <c r="B979" s="16" t="s">
        <v>432</v>
      </c>
      <c r="C979" s="16" t="s">
        <v>795</v>
      </c>
      <c r="D979" s="33" t="s">
        <v>1917</v>
      </c>
      <c r="E979" s="33"/>
      <c r="F979" s="25" t="s">
        <v>3745</v>
      </c>
      <c r="G979" s="8">
        <f>MIN(J979:AW979)</f>
        <v>1.0449884259259259</v>
      </c>
      <c r="H979" s="9">
        <f>COUNTA(J979:AW979)</f>
        <v>1</v>
      </c>
      <c r="I979" s="9">
        <f>INDEX(J$1:AW$1,MATCH(MIN(J979:AW979),J979:AW979,0))</f>
        <v>2012</v>
      </c>
      <c r="J979" s="43"/>
      <c r="K979" s="43"/>
      <c r="L979" s="43"/>
      <c r="M979" s="43"/>
      <c r="N979" s="43"/>
      <c r="O979" s="9"/>
      <c r="P979" s="12"/>
      <c r="Q979" s="12"/>
      <c r="R979" s="12"/>
      <c r="S979" s="12"/>
      <c r="T979" s="12"/>
      <c r="U979" s="12"/>
      <c r="V979" s="12">
        <v>1.0449884259259259</v>
      </c>
      <c r="W979" s="12"/>
      <c r="X979" s="12"/>
      <c r="Y979" s="12"/>
      <c r="Z979" s="12"/>
      <c r="AA979" s="12"/>
      <c r="AB979" s="12"/>
      <c r="AC979" s="12"/>
      <c r="AD979" s="12"/>
      <c r="AE979" s="12"/>
      <c r="AF979" s="12"/>
      <c r="AG979" s="12"/>
      <c r="AH979" s="12"/>
      <c r="AI979" s="12"/>
      <c r="AJ979" s="12"/>
      <c r="AK979" s="12"/>
      <c r="AL979" s="12"/>
      <c r="AM979" s="12"/>
      <c r="AN979" s="12"/>
      <c r="AO979" s="12"/>
      <c r="AP979" s="12"/>
      <c r="AQ979" s="12"/>
      <c r="AR979" s="12"/>
      <c r="AS979" s="12"/>
      <c r="AT979" s="12"/>
      <c r="AU979" s="12"/>
      <c r="AV979" s="12"/>
      <c r="AW979" s="12"/>
    </row>
    <row r="980" spans="1:49" ht="12" customHeight="1" x14ac:dyDescent="0.2">
      <c r="A980" s="7">
        <v>978</v>
      </c>
      <c r="B980" s="16" t="s">
        <v>285</v>
      </c>
      <c r="C980" s="16" t="s">
        <v>1416</v>
      </c>
      <c r="D980" s="16" t="s">
        <v>1301</v>
      </c>
      <c r="E980" s="33">
        <v>349699</v>
      </c>
      <c r="F980" s="25" t="s">
        <v>3745</v>
      </c>
      <c r="G980" s="8">
        <f>MIN(J980:AW980)</f>
        <v>1.0456481481481481</v>
      </c>
      <c r="H980" s="9">
        <f>COUNTA(J980:AW980)</f>
        <v>1</v>
      </c>
      <c r="I980" s="9">
        <f>INDEX(J$1:AW$1,MATCH(MIN(J980:AW980),J980:AW980,0))</f>
        <v>2022</v>
      </c>
      <c r="J980" s="43"/>
      <c r="K980" s="43"/>
      <c r="L980" s="43"/>
      <c r="M980" s="43"/>
      <c r="N980" s="43">
        <v>1.0456481481481481</v>
      </c>
      <c r="O980" s="9"/>
      <c r="P980" s="9"/>
      <c r="Q980" s="9"/>
      <c r="R980" s="9"/>
      <c r="S980" s="9"/>
      <c r="T980" s="9"/>
      <c r="U980" s="9"/>
      <c r="V980" s="9"/>
      <c r="W980" s="12"/>
      <c r="X980" s="9"/>
      <c r="Y980" s="7"/>
      <c r="Z980" s="7"/>
      <c r="AA980" s="7"/>
      <c r="AB980" s="7"/>
      <c r="AC980" s="7"/>
      <c r="AD980" s="7"/>
      <c r="AE980" s="7"/>
      <c r="AF980" s="7"/>
      <c r="AG980" s="7"/>
      <c r="AH980" s="7"/>
      <c r="AI980" s="7"/>
      <c r="AJ980" s="7"/>
      <c r="AK980" s="7"/>
      <c r="AL980" s="7"/>
      <c r="AM980" s="7"/>
      <c r="AN980" s="7"/>
      <c r="AO980" s="7"/>
      <c r="AP980" s="7"/>
      <c r="AQ980" s="7"/>
      <c r="AR980" s="7"/>
      <c r="AS980" s="12"/>
      <c r="AT980" s="12"/>
      <c r="AU980" s="12"/>
      <c r="AV980" s="12"/>
      <c r="AW980" s="12"/>
    </row>
    <row r="981" spans="1:49" ht="12" customHeight="1" x14ac:dyDescent="0.2">
      <c r="A981" s="7">
        <v>979</v>
      </c>
      <c r="B981" s="35" t="s">
        <v>848</v>
      </c>
      <c r="C981" s="35" t="s">
        <v>1054</v>
      </c>
      <c r="D981" s="33" t="s">
        <v>2187</v>
      </c>
      <c r="E981" s="33"/>
      <c r="F981" s="47" t="s">
        <v>637</v>
      </c>
      <c r="G981" s="8">
        <f>MIN(J981:AW981)</f>
        <v>1.0466203703703705</v>
      </c>
      <c r="H981" s="9">
        <f>COUNTA(J981:AW981)</f>
        <v>1</v>
      </c>
      <c r="I981" s="9">
        <f>INDEX(J$1:AW$1,MATCH(MIN(J981:AW981),J981:AW981,0))</f>
        <v>2017</v>
      </c>
      <c r="J981" s="43"/>
      <c r="K981" s="43"/>
      <c r="L981" s="43"/>
      <c r="M981" s="43"/>
      <c r="N981" s="43"/>
      <c r="O981" s="9"/>
      <c r="P981" s="12"/>
      <c r="Q981" s="23">
        <v>1.0466203703703705</v>
      </c>
      <c r="R981" s="12"/>
      <c r="S981" s="12"/>
      <c r="T981" s="12"/>
      <c r="U981" s="12"/>
      <c r="V981" s="12"/>
      <c r="W981" s="12"/>
      <c r="X981" s="12"/>
      <c r="Y981" s="12"/>
      <c r="Z981" s="12"/>
      <c r="AA981" s="12"/>
      <c r="AB981" s="12"/>
      <c r="AC981" s="12"/>
      <c r="AD981" s="12"/>
      <c r="AE981" s="12"/>
      <c r="AF981" s="12"/>
      <c r="AG981" s="12"/>
      <c r="AH981" s="12"/>
      <c r="AI981" s="12"/>
      <c r="AJ981" s="12"/>
      <c r="AK981" s="12"/>
      <c r="AL981" s="12"/>
      <c r="AM981" s="12"/>
      <c r="AN981" s="12"/>
      <c r="AO981" s="12"/>
      <c r="AP981" s="12"/>
      <c r="AQ981" s="12"/>
      <c r="AR981" s="12"/>
      <c r="AS981" s="12"/>
      <c r="AT981" s="12"/>
      <c r="AU981" s="12"/>
      <c r="AV981" s="12"/>
      <c r="AW981" s="12"/>
    </row>
    <row r="982" spans="1:49" ht="12" customHeight="1" x14ac:dyDescent="0.2">
      <c r="A982" s="7">
        <v>980</v>
      </c>
      <c r="B982" s="16" t="s">
        <v>348</v>
      </c>
      <c r="C982" s="16" t="s">
        <v>208</v>
      </c>
      <c r="D982" s="33" t="s">
        <v>2077</v>
      </c>
      <c r="E982" s="33"/>
      <c r="F982" s="47" t="s">
        <v>637</v>
      </c>
      <c r="G982" s="8">
        <f>MIN(J982:AW982)</f>
        <v>1.0474189814814816</v>
      </c>
      <c r="H982" s="9">
        <f>COUNTA(J982:AW982)</f>
        <v>1</v>
      </c>
      <c r="I982" s="9">
        <f>INDEX(J$1:AW$1,MATCH(MIN(J982:AW982),J982:AW982,0))</f>
        <v>2013</v>
      </c>
      <c r="J982" s="43"/>
      <c r="K982" s="43"/>
      <c r="L982" s="43"/>
      <c r="M982" s="43"/>
      <c r="N982" s="43"/>
      <c r="O982" s="17"/>
      <c r="P982" s="19"/>
      <c r="Q982" s="19"/>
      <c r="R982" s="19"/>
      <c r="S982" s="19"/>
      <c r="T982" s="19"/>
      <c r="U982" s="19">
        <v>1.0474189814814816</v>
      </c>
      <c r="V982" s="12"/>
      <c r="W982" s="12"/>
      <c r="X982" s="12"/>
      <c r="Y982" s="12"/>
      <c r="Z982" s="12"/>
      <c r="AA982" s="12"/>
      <c r="AB982" s="12"/>
      <c r="AC982" s="12"/>
      <c r="AD982" s="12"/>
      <c r="AE982" s="12"/>
      <c r="AF982" s="12"/>
      <c r="AG982" s="12"/>
      <c r="AH982" s="12"/>
      <c r="AI982" s="12"/>
      <c r="AJ982" s="12"/>
      <c r="AK982" s="12"/>
      <c r="AL982" s="12"/>
      <c r="AM982" s="12"/>
      <c r="AN982" s="12"/>
      <c r="AO982" s="12"/>
      <c r="AP982" s="12"/>
      <c r="AQ982" s="12"/>
      <c r="AR982" s="12"/>
      <c r="AS982" s="12"/>
      <c r="AT982" s="12"/>
      <c r="AU982" s="12"/>
      <c r="AV982" s="12"/>
      <c r="AW982" s="12"/>
    </row>
    <row r="983" spans="1:49" ht="12" customHeight="1" x14ac:dyDescent="0.2">
      <c r="A983" s="7">
        <v>981</v>
      </c>
      <c r="B983" s="16" t="s">
        <v>3427</v>
      </c>
      <c r="C983" s="16" t="s">
        <v>629</v>
      </c>
      <c r="D983" s="16" t="s">
        <v>3281</v>
      </c>
      <c r="E983" s="33">
        <v>411049</v>
      </c>
      <c r="F983" s="7" t="s">
        <v>3745</v>
      </c>
      <c r="G983" s="8">
        <f>MIN(J983:AW983)</f>
        <v>1.0474652777777778</v>
      </c>
      <c r="H983" s="9">
        <f>COUNTA(J983:AW983)</f>
        <v>1</v>
      </c>
      <c r="I983" s="9">
        <f>INDEX(J$1:AW$1,MATCH(MIN(J983:AW983),J983:AW983,0))</f>
        <v>2024</v>
      </c>
      <c r="J983" s="43"/>
      <c r="K983" s="43"/>
      <c r="L983" s="12">
        <v>1.0474652777777778</v>
      </c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12"/>
      <c r="X983" s="9"/>
      <c r="Y983" s="7"/>
      <c r="Z983" s="7"/>
      <c r="AA983" s="7"/>
      <c r="AB983" s="7"/>
      <c r="AC983" s="7"/>
      <c r="AD983" s="7"/>
      <c r="AE983" s="7"/>
      <c r="AF983" s="7"/>
      <c r="AG983" s="7"/>
      <c r="AH983" s="7"/>
      <c r="AI983" s="7"/>
      <c r="AJ983" s="7"/>
      <c r="AK983" s="7"/>
      <c r="AL983" s="7"/>
      <c r="AM983" s="7"/>
      <c r="AN983" s="7"/>
      <c r="AO983" s="7"/>
      <c r="AP983" s="7"/>
      <c r="AQ983" s="7"/>
      <c r="AR983" s="7"/>
      <c r="AS983" s="12"/>
      <c r="AT983" s="12"/>
      <c r="AU983" s="12"/>
      <c r="AV983" s="12"/>
      <c r="AW983" s="12"/>
    </row>
    <row r="984" spans="1:49" ht="12" customHeight="1" x14ac:dyDescent="0.2">
      <c r="A984" s="7">
        <v>982</v>
      </c>
      <c r="B984" s="16" t="s">
        <v>235</v>
      </c>
      <c r="C984" s="16" t="s">
        <v>767</v>
      </c>
      <c r="D984" s="33" t="s">
        <v>2693</v>
      </c>
      <c r="E984" s="33"/>
      <c r="F984" s="25" t="s">
        <v>3745</v>
      </c>
      <c r="G984" s="8">
        <f>MIN(J984:AW984)</f>
        <v>1.0474768518518518</v>
      </c>
      <c r="H984" s="9">
        <f>COUNTA(J984:AW984)</f>
        <v>2</v>
      </c>
      <c r="I984" s="9">
        <f>INDEX(J$1:AW$1,MATCH(MIN(J984:AW984),J984:AW984,0))</f>
        <v>2013</v>
      </c>
      <c r="J984" s="43"/>
      <c r="K984" s="43"/>
      <c r="L984" s="43"/>
      <c r="M984" s="43"/>
      <c r="N984" s="43"/>
      <c r="O984" s="9"/>
      <c r="P984" s="12"/>
      <c r="Q984" s="12"/>
      <c r="R984" s="12"/>
      <c r="S984" s="12"/>
      <c r="T984" s="12"/>
      <c r="U984" s="19">
        <v>1.0474768518518518</v>
      </c>
      <c r="V984" s="12">
        <v>1.0964930555555557</v>
      </c>
      <c r="W984" s="12"/>
      <c r="X984" s="12"/>
      <c r="Y984" s="12"/>
      <c r="Z984" s="12"/>
      <c r="AA984" s="12"/>
      <c r="AB984" s="12"/>
      <c r="AC984" s="12"/>
      <c r="AD984" s="12"/>
      <c r="AE984" s="12"/>
      <c r="AF984" s="12"/>
      <c r="AG984" s="12"/>
      <c r="AH984" s="12"/>
      <c r="AI984" s="12"/>
      <c r="AJ984" s="12"/>
      <c r="AK984" s="12"/>
      <c r="AL984" s="12"/>
      <c r="AM984" s="12"/>
      <c r="AN984" s="12"/>
      <c r="AO984" s="12"/>
      <c r="AP984" s="12"/>
      <c r="AQ984" s="12"/>
      <c r="AR984" s="12"/>
      <c r="AS984" s="12"/>
      <c r="AT984" s="12"/>
      <c r="AU984" s="12"/>
      <c r="AV984" s="12"/>
      <c r="AW984" s="12"/>
    </row>
    <row r="985" spans="1:49" ht="12" customHeight="1" x14ac:dyDescent="0.2">
      <c r="A985" s="7">
        <v>983</v>
      </c>
      <c r="B985" s="16" t="s">
        <v>3428</v>
      </c>
      <c r="C985" s="16" t="s">
        <v>68</v>
      </c>
      <c r="D985" s="16" t="s">
        <v>3282</v>
      </c>
      <c r="E985" s="33">
        <v>568614</v>
      </c>
      <c r="F985" s="7" t="s">
        <v>3745</v>
      </c>
      <c r="G985" s="8">
        <f>MIN(J985:AW985)</f>
        <v>1.0477430555555556</v>
      </c>
      <c r="H985" s="9">
        <f>COUNTA(J985:AW985)</f>
        <v>2</v>
      </c>
      <c r="I985" s="9">
        <f>INDEX(J$1:AW$1,MATCH(MIN(J985:AW985),J985:AW985,0))</f>
        <v>2024</v>
      </c>
      <c r="J985" s="43"/>
      <c r="K985" s="43">
        <v>1.2882175925925925</v>
      </c>
      <c r="L985" s="12">
        <v>1.0477430555555556</v>
      </c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12"/>
      <c r="X985" s="9"/>
      <c r="Y985" s="7"/>
      <c r="Z985" s="7"/>
      <c r="AA985" s="7"/>
      <c r="AB985" s="7"/>
      <c r="AC985" s="7"/>
      <c r="AD985" s="7"/>
      <c r="AE985" s="7"/>
      <c r="AF985" s="7"/>
      <c r="AG985" s="7"/>
      <c r="AH985" s="7"/>
      <c r="AI985" s="7"/>
      <c r="AJ985" s="7"/>
      <c r="AK985" s="7"/>
      <c r="AL985" s="7"/>
      <c r="AM985" s="7"/>
      <c r="AN985" s="7"/>
      <c r="AO985" s="7"/>
      <c r="AP985" s="7"/>
      <c r="AQ985" s="7"/>
      <c r="AR985" s="7"/>
      <c r="AS985" s="12"/>
      <c r="AT985" s="12"/>
      <c r="AU985" s="12"/>
      <c r="AV985" s="12"/>
      <c r="AW985" s="12"/>
    </row>
    <row r="986" spans="1:49" ht="12" customHeight="1" x14ac:dyDescent="0.2">
      <c r="A986" s="7">
        <v>984</v>
      </c>
      <c r="B986" s="16" t="s">
        <v>796</v>
      </c>
      <c r="C986" s="16" t="s">
        <v>797</v>
      </c>
      <c r="D986" s="33" t="s">
        <v>2071</v>
      </c>
      <c r="E986" s="33"/>
      <c r="F986" s="25" t="s">
        <v>3745</v>
      </c>
      <c r="G986" s="8">
        <f>MIN(J986:AW986)</f>
        <v>1.0483333333333333</v>
      </c>
      <c r="H986" s="9">
        <f>COUNTA(J986:AW986)</f>
        <v>1</v>
      </c>
      <c r="I986" s="9">
        <f>INDEX(J$1:AW$1,MATCH(MIN(J986:AW986),J986:AW986,0))</f>
        <v>2012</v>
      </c>
      <c r="J986" s="43"/>
      <c r="K986" s="43"/>
      <c r="L986" s="43"/>
      <c r="M986" s="43"/>
      <c r="N986" s="43"/>
      <c r="O986" s="9"/>
      <c r="P986" s="12"/>
      <c r="Q986" s="12"/>
      <c r="R986" s="12"/>
      <c r="S986" s="12"/>
      <c r="T986" s="12"/>
      <c r="U986" s="12"/>
      <c r="V986" s="12">
        <v>1.0483333333333333</v>
      </c>
      <c r="W986" s="12"/>
      <c r="X986" s="12"/>
      <c r="Y986" s="12"/>
      <c r="Z986" s="12"/>
      <c r="AA986" s="12"/>
      <c r="AB986" s="12"/>
      <c r="AC986" s="12"/>
      <c r="AD986" s="12"/>
      <c r="AE986" s="12"/>
      <c r="AF986" s="12"/>
      <c r="AG986" s="12"/>
      <c r="AH986" s="12"/>
      <c r="AI986" s="12"/>
      <c r="AJ986" s="12"/>
      <c r="AK986" s="12"/>
      <c r="AL986" s="12"/>
      <c r="AM986" s="12"/>
      <c r="AN986" s="12"/>
      <c r="AO986" s="12"/>
      <c r="AP986" s="12"/>
      <c r="AQ986" s="12"/>
      <c r="AR986" s="12"/>
      <c r="AS986" s="12"/>
      <c r="AT986" s="12"/>
      <c r="AU986" s="12"/>
      <c r="AV986" s="12"/>
      <c r="AW986" s="12"/>
    </row>
    <row r="987" spans="1:49" ht="12" customHeight="1" x14ac:dyDescent="0.2">
      <c r="A987" s="7">
        <v>985</v>
      </c>
      <c r="B987" s="16" t="s">
        <v>656</v>
      </c>
      <c r="C987" s="16" t="s">
        <v>920</v>
      </c>
      <c r="D987" s="33" t="s">
        <v>2435</v>
      </c>
      <c r="E987" s="33"/>
      <c r="F987" s="25" t="s">
        <v>3745</v>
      </c>
      <c r="G987" s="8">
        <f>MIN(J987:AW987)</f>
        <v>1.0491435185185185</v>
      </c>
      <c r="H987" s="9">
        <f>COUNTA(J987:AW987)</f>
        <v>2</v>
      </c>
      <c r="I987" s="9">
        <f>INDEX(J$1:AW$1,MATCH(MIN(J987:AW987),J987:AW987,0))</f>
        <v>2014</v>
      </c>
      <c r="J987" s="43"/>
      <c r="K987" s="43"/>
      <c r="L987" s="43"/>
      <c r="M987" s="43"/>
      <c r="N987" s="43"/>
      <c r="O987" s="9"/>
      <c r="P987" s="12"/>
      <c r="Q987" s="23">
        <v>1.0810300925925926</v>
      </c>
      <c r="R987" s="12"/>
      <c r="S987" s="12"/>
      <c r="T987" s="12">
        <v>1.0491435185185185</v>
      </c>
      <c r="U987" s="12"/>
      <c r="V987" s="12"/>
      <c r="W987" s="12"/>
      <c r="X987" s="12"/>
      <c r="Y987" s="12"/>
      <c r="Z987" s="12"/>
      <c r="AA987" s="12"/>
      <c r="AB987" s="12"/>
      <c r="AC987" s="12"/>
      <c r="AD987" s="12"/>
      <c r="AE987" s="12"/>
      <c r="AF987" s="12"/>
      <c r="AG987" s="12"/>
      <c r="AH987" s="12"/>
      <c r="AI987" s="12"/>
      <c r="AJ987" s="12"/>
      <c r="AK987" s="12"/>
      <c r="AL987" s="12"/>
      <c r="AM987" s="12"/>
      <c r="AN987" s="12"/>
      <c r="AO987" s="12"/>
      <c r="AP987" s="12"/>
      <c r="AQ987" s="12"/>
      <c r="AR987" s="12"/>
      <c r="AS987" s="12"/>
      <c r="AT987" s="12"/>
      <c r="AU987" s="12"/>
      <c r="AV987" s="12"/>
      <c r="AW987" s="12"/>
    </row>
    <row r="988" spans="1:49" ht="12" customHeight="1" x14ac:dyDescent="0.2">
      <c r="A988" s="7">
        <v>986</v>
      </c>
      <c r="B988" s="16" t="s">
        <v>3662</v>
      </c>
      <c r="C988" s="16" t="s">
        <v>3663</v>
      </c>
      <c r="D988" s="33" t="s">
        <v>3552</v>
      </c>
      <c r="E988" s="33">
        <v>806486</v>
      </c>
      <c r="F988" s="25" t="s">
        <v>637</v>
      </c>
      <c r="G988" s="8">
        <f>MIN(J988:AW988)</f>
        <v>1.0496180555555557</v>
      </c>
      <c r="H988" s="9">
        <f>COUNTA(J988:AW988)</f>
        <v>1</v>
      </c>
      <c r="I988" s="9">
        <f>INDEX(J$1:AW$1,MATCH(MIN(J988:AW988),J988:AW988,0))</f>
        <v>2025</v>
      </c>
      <c r="J988" s="43"/>
      <c r="K988" s="43">
        <v>1.0496180555555557</v>
      </c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12"/>
      <c r="X988" s="9"/>
      <c r="Y988" s="7"/>
      <c r="Z988" s="7"/>
      <c r="AA988" s="7"/>
      <c r="AB988" s="7"/>
      <c r="AC988" s="7"/>
      <c r="AD988" s="7"/>
      <c r="AE988" s="7"/>
      <c r="AF988" s="7"/>
      <c r="AG988" s="7"/>
      <c r="AH988" s="7"/>
      <c r="AI988" s="7"/>
      <c r="AJ988" s="7"/>
      <c r="AK988" s="7"/>
      <c r="AL988" s="7"/>
      <c r="AM988" s="7"/>
      <c r="AN988" s="7"/>
      <c r="AO988" s="7"/>
      <c r="AP988" s="7"/>
      <c r="AQ988" s="7"/>
      <c r="AR988" s="7"/>
      <c r="AS988" s="12"/>
      <c r="AT988" s="12"/>
      <c r="AU988" s="12"/>
      <c r="AV988" s="12"/>
      <c r="AW988" s="12"/>
    </row>
    <row r="989" spans="1:49" ht="12" customHeight="1" x14ac:dyDescent="0.2">
      <c r="A989" s="7">
        <v>987</v>
      </c>
      <c r="B989" s="36" t="s">
        <v>263</v>
      </c>
      <c r="C989" s="36" t="s">
        <v>549</v>
      </c>
      <c r="D989" s="33" t="s">
        <v>1717</v>
      </c>
      <c r="E989" s="33"/>
      <c r="F989" s="25" t="s">
        <v>3745</v>
      </c>
      <c r="G989" s="8">
        <f>MIN(J989:AW989)</f>
        <v>1.0497106481481482</v>
      </c>
      <c r="H989" s="9">
        <f>COUNTA(J989:AW989)</f>
        <v>1</v>
      </c>
      <c r="I989" s="9">
        <f>INDEX(J$1:AW$1,MATCH(MIN(J989:AW989),J989:AW989,0))</f>
        <v>2015</v>
      </c>
      <c r="J989" s="43"/>
      <c r="K989" s="43"/>
      <c r="L989" s="43"/>
      <c r="M989" s="43"/>
      <c r="N989" s="43"/>
      <c r="O989" s="9"/>
      <c r="P989" s="12"/>
      <c r="Q989" s="12"/>
      <c r="R989" s="12"/>
      <c r="S989" s="8">
        <v>1.0497106481481482</v>
      </c>
      <c r="T989" s="12"/>
      <c r="U989" s="12"/>
      <c r="V989" s="12"/>
      <c r="W989" s="12"/>
      <c r="X989" s="12"/>
      <c r="Y989" s="12"/>
      <c r="Z989" s="12"/>
      <c r="AA989" s="12"/>
      <c r="AB989" s="12"/>
      <c r="AC989" s="12"/>
      <c r="AD989" s="12"/>
      <c r="AE989" s="12"/>
      <c r="AF989" s="12"/>
      <c r="AG989" s="12"/>
      <c r="AH989" s="12"/>
      <c r="AI989" s="12"/>
      <c r="AJ989" s="12"/>
      <c r="AK989" s="12"/>
      <c r="AL989" s="12"/>
      <c r="AM989" s="12"/>
      <c r="AN989" s="12"/>
      <c r="AO989" s="12"/>
      <c r="AP989" s="12"/>
      <c r="AQ989" s="12"/>
      <c r="AR989" s="12"/>
      <c r="AS989" s="12"/>
      <c r="AT989" s="12"/>
      <c r="AU989" s="12"/>
      <c r="AV989" s="12"/>
      <c r="AW989" s="12"/>
    </row>
    <row r="990" spans="1:49" ht="12" customHeight="1" x14ac:dyDescent="0.2">
      <c r="A990" s="7">
        <v>988</v>
      </c>
      <c r="B990" s="50" t="s">
        <v>220</v>
      </c>
      <c r="C990" s="50" t="s">
        <v>1198</v>
      </c>
      <c r="D990" s="33" t="s">
        <v>2952</v>
      </c>
      <c r="E990" s="33">
        <v>431361</v>
      </c>
      <c r="F990" s="25" t="s">
        <v>3745</v>
      </c>
      <c r="G990" s="8">
        <f>MIN(J990:AW990)</f>
        <v>1.0497569444444446</v>
      </c>
      <c r="H990" s="9">
        <f>COUNTA(J990:AW990)</f>
        <v>1</v>
      </c>
      <c r="I990" s="9">
        <f>INDEX(J$1:AW$1,MATCH(MIN(J990:AW990),J990:AW990,0))</f>
        <v>2019</v>
      </c>
      <c r="J990" s="43"/>
      <c r="K990" s="43"/>
      <c r="L990" s="43"/>
      <c r="M990" s="43"/>
      <c r="N990" s="78"/>
      <c r="O990" s="78">
        <v>1.0497569444444446</v>
      </c>
      <c r="P990" s="9"/>
      <c r="Q990" s="9"/>
      <c r="R990" s="9"/>
      <c r="S990" s="9"/>
      <c r="T990" s="9"/>
      <c r="U990" s="9"/>
      <c r="V990" s="9"/>
      <c r="W990" s="12"/>
      <c r="X990" s="9"/>
      <c r="Y990" s="7"/>
      <c r="Z990" s="7"/>
      <c r="AA990" s="7"/>
      <c r="AB990" s="7"/>
      <c r="AC990" s="7"/>
      <c r="AD990" s="7"/>
      <c r="AE990" s="7"/>
      <c r="AF990" s="7"/>
      <c r="AG990" s="7"/>
      <c r="AH990" s="7"/>
      <c r="AI990" s="7"/>
      <c r="AJ990" s="7"/>
      <c r="AK990" s="7"/>
      <c r="AL990" s="7"/>
      <c r="AM990" s="7"/>
      <c r="AN990" s="7"/>
      <c r="AO990" s="7"/>
      <c r="AP990" s="7"/>
      <c r="AQ990" s="7"/>
      <c r="AR990" s="7"/>
      <c r="AS990" s="12"/>
      <c r="AT990" s="12"/>
      <c r="AU990" s="12"/>
      <c r="AV990" s="12"/>
      <c r="AW990" s="12"/>
    </row>
    <row r="991" spans="1:49" ht="12" customHeight="1" x14ac:dyDescent="0.2">
      <c r="A991" s="7">
        <v>989</v>
      </c>
      <c r="B991" s="16" t="s">
        <v>399</v>
      </c>
      <c r="C991" s="16" t="s">
        <v>390</v>
      </c>
      <c r="D991" s="33" t="s">
        <v>2294</v>
      </c>
      <c r="E991" s="33"/>
      <c r="F991" s="47" t="s">
        <v>637</v>
      </c>
      <c r="G991" s="8">
        <f>MIN(J991:AW991)</f>
        <v>1.050486111111111</v>
      </c>
      <c r="H991" s="9">
        <f>COUNTA(J991:AW991)</f>
        <v>2</v>
      </c>
      <c r="I991" s="9">
        <f>INDEX(J$1:AW$1,MATCH(MIN(J991:AW991),J991:AW991,0))</f>
        <v>2009</v>
      </c>
      <c r="J991" s="43"/>
      <c r="K991" s="43"/>
      <c r="L991" s="43"/>
      <c r="M991" s="43"/>
      <c r="N991" s="43"/>
      <c r="O991" s="9"/>
      <c r="P991" s="12"/>
      <c r="Q991" s="12"/>
      <c r="R991" s="12"/>
      <c r="S991" s="12"/>
      <c r="T991" s="12"/>
      <c r="U991" s="12"/>
      <c r="V991" s="12"/>
      <c r="W991" s="12"/>
      <c r="X991" s="12"/>
      <c r="Y991" s="12">
        <v>1.050486111111111</v>
      </c>
      <c r="Z991" s="12"/>
      <c r="AA991" s="12"/>
      <c r="AB991" s="12"/>
      <c r="AC991" s="12">
        <v>1.1427430555555556</v>
      </c>
      <c r="AD991" s="12"/>
      <c r="AE991" s="12"/>
      <c r="AF991" s="12"/>
      <c r="AG991" s="12"/>
      <c r="AH991" s="12"/>
      <c r="AI991" s="12"/>
      <c r="AJ991" s="12"/>
      <c r="AK991" s="12"/>
      <c r="AL991" s="12"/>
      <c r="AM991" s="12"/>
      <c r="AN991" s="12"/>
      <c r="AO991" s="12"/>
      <c r="AP991" s="12"/>
      <c r="AQ991" s="12"/>
      <c r="AR991" s="12"/>
      <c r="AS991" s="12"/>
      <c r="AT991" s="12"/>
      <c r="AU991" s="12"/>
      <c r="AV991" s="12"/>
      <c r="AW991" s="12"/>
    </row>
    <row r="992" spans="1:49" ht="12" customHeight="1" x14ac:dyDescent="0.2">
      <c r="A992" s="7">
        <v>990</v>
      </c>
      <c r="B992" s="35" t="s">
        <v>619</v>
      </c>
      <c r="C992" s="35" t="s">
        <v>232</v>
      </c>
      <c r="D992" s="33" t="s">
        <v>1842</v>
      </c>
      <c r="E992" s="33"/>
      <c r="F992" s="25" t="s">
        <v>3745</v>
      </c>
      <c r="G992" s="8">
        <f>MIN(J992:AW992)</f>
        <v>1.0505092592592593</v>
      </c>
      <c r="H992" s="9">
        <f>COUNTA(J992:AW992)</f>
        <v>1</v>
      </c>
      <c r="I992" s="9">
        <f>INDEX(J$1:AW$1,MATCH(MIN(J992:AW992),J992:AW992,0))</f>
        <v>2017</v>
      </c>
      <c r="J992" s="43"/>
      <c r="K992" s="43"/>
      <c r="L992" s="43"/>
      <c r="M992" s="43"/>
      <c r="N992" s="43"/>
      <c r="O992" s="9"/>
      <c r="P992" s="12"/>
      <c r="Q992" s="23">
        <v>1.0505092592592593</v>
      </c>
      <c r="R992" s="12"/>
      <c r="S992" s="12"/>
      <c r="T992" s="12"/>
      <c r="U992" s="12"/>
      <c r="V992" s="12"/>
      <c r="W992" s="12"/>
      <c r="X992" s="12"/>
      <c r="Y992" s="12"/>
      <c r="Z992" s="12"/>
      <c r="AA992" s="12"/>
      <c r="AB992" s="12"/>
      <c r="AC992" s="12"/>
      <c r="AD992" s="12"/>
      <c r="AE992" s="12"/>
      <c r="AF992" s="12"/>
      <c r="AG992" s="12"/>
      <c r="AH992" s="12"/>
      <c r="AI992" s="12"/>
      <c r="AJ992" s="12"/>
      <c r="AK992" s="12"/>
      <c r="AL992" s="12"/>
      <c r="AM992" s="12"/>
      <c r="AN992" s="12"/>
      <c r="AO992" s="12"/>
      <c r="AP992" s="12"/>
      <c r="AQ992" s="12"/>
      <c r="AR992" s="12"/>
      <c r="AS992" s="12"/>
      <c r="AT992" s="12"/>
      <c r="AU992" s="12"/>
      <c r="AV992" s="12"/>
      <c r="AW992" s="12"/>
    </row>
    <row r="993" spans="1:49" ht="12" customHeight="1" x14ac:dyDescent="0.2">
      <c r="A993" s="7">
        <v>991</v>
      </c>
      <c r="B993" s="33" t="s">
        <v>277</v>
      </c>
      <c r="C993" s="33" t="s">
        <v>440</v>
      </c>
      <c r="D993" s="33" t="s">
        <v>2640</v>
      </c>
      <c r="E993" s="33"/>
      <c r="F993" s="25" t="s">
        <v>3745</v>
      </c>
      <c r="G993" s="8">
        <f>MIN(J993:AW993)</f>
        <v>1.0505555555555557</v>
      </c>
      <c r="H993" s="9">
        <f>COUNTA(J993:AW993)</f>
        <v>1</v>
      </c>
      <c r="I993" s="9">
        <f>INDEX(J$1:AW$1,MATCH(MIN(J993:AW993),J993:AW993,0))</f>
        <v>2010</v>
      </c>
      <c r="J993" s="43"/>
      <c r="K993" s="43"/>
      <c r="L993" s="43"/>
      <c r="M993" s="43"/>
      <c r="N993" s="43"/>
      <c r="O993" s="9"/>
      <c r="P993" s="12"/>
      <c r="Q993" s="12"/>
      <c r="R993" s="12"/>
      <c r="S993" s="12"/>
      <c r="T993" s="12"/>
      <c r="U993" s="12"/>
      <c r="V993" s="12"/>
      <c r="W993" s="12"/>
      <c r="X993" s="12">
        <v>1.0505555555555557</v>
      </c>
      <c r="Y993" s="12"/>
      <c r="Z993" s="12"/>
      <c r="AA993" s="12"/>
      <c r="AB993" s="12"/>
      <c r="AC993" s="12"/>
      <c r="AD993" s="12"/>
      <c r="AE993" s="12"/>
      <c r="AF993" s="12"/>
      <c r="AG993" s="12"/>
      <c r="AH993" s="12"/>
      <c r="AI993" s="12"/>
      <c r="AJ993" s="12"/>
      <c r="AK993" s="12"/>
      <c r="AL993" s="12"/>
      <c r="AM993" s="12"/>
      <c r="AN993" s="12"/>
      <c r="AO993" s="12"/>
      <c r="AP993" s="12"/>
      <c r="AQ993" s="12"/>
      <c r="AR993" s="12"/>
      <c r="AS993" s="12"/>
      <c r="AT993" s="12"/>
      <c r="AU993" s="12"/>
      <c r="AV993" s="12"/>
      <c r="AW993" s="12"/>
    </row>
    <row r="994" spans="1:49" ht="12" customHeight="1" x14ac:dyDescent="0.2">
      <c r="A994" s="7">
        <v>992</v>
      </c>
      <c r="B994" s="16" t="s">
        <v>570</v>
      </c>
      <c r="C994" s="16" t="s">
        <v>439</v>
      </c>
      <c r="D994" s="33" t="s">
        <v>2246</v>
      </c>
      <c r="E994" s="33"/>
      <c r="F994" s="47" t="s">
        <v>637</v>
      </c>
      <c r="G994" s="8">
        <f>MIN(J994:AW994)</f>
        <v>1.0506944444444444</v>
      </c>
      <c r="H994" s="9">
        <f>COUNTA(J994:AW994)</f>
        <v>2</v>
      </c>
      <c r="I994" s="9">
        <f>INDEX(J$1:AW$1,MATCH(MIN(J994:AW994),J994:AW994,0))</f>
        <v>1996</v>
      </c>
      <c r="J994" s="43"/>
      <c r="K994" s="43"/>
      <c r="L994" s="43"/>
      <c r="M994" s="43"/>
      <c r="N994" s="43"/>
      <c r="O994" s="9"/>
      <c r="P994" s="12"/>
      <c r="Q994" s="12"/>
      <c r="R994" s="12"/>
      <c r="S994" s="12"/>
      <c r="T994" s="12"/>
      <c r="U994" s="12"/>
      <c r="V994" s="12"/>
      <c r="W994" s="12"/>
      <c r="X994" s="12"/>
      <c r="Y994" s="12"/>
      <c r="Z994" s="12"/>
      <c r="AA994" s="12"/>
      <c r="AB994" s="12"/>
      <c r="AC994" s="12"/>
      <c r="AD994" s="12"/>
      <c r="AE994" s="12"/>
      <c r="AF994" s="12"/>
      <c r="AG994" s="12"/>
      <c r="AH994" s="12"/>
      <c r="AI994" s="12"/>
      <c r="AJ994" s="12"/>
      <c r="AK994" s="12"/>
      <c r="AL994" s="15">
        <v>1.0506944444444444</v>
      </c>
      <c r="AM994" s="12"/>
      <c r="AN994" s="12" t="s">
        <v>773</v>
      </c>
      <c r="AO994" s="12"/>
      <c r="AP994" s="12"/>
      <c r="AQ994" s="12"/>
      <c r="AR994" s="12"/>
      <c r="AS994" s="12"/>
      <c r="AT994" s="12"/>
      <c r="AU994" s="12"/>
      <c r="AV994" s="12"/>
      <c r="AW994" s="12"/>
    </row>
    <row r="995" spans="1:49" ht="12" customHeight="1" x14ac:dyDescent="0.2">
      <c r="A995" s="7">
        <v>993</v>
      </c>
      <c r="B995" s="16" t="s">
        <v>3429</v>
      </c>
      <c r="C995" s="16" t="s">
        <v>3430</v>
      </c>
      <c r="D995" s="16" t="s">
        <v>3283</v>
      </c>
      <c r="E995" s="33">
        <v>896682</v>
      </c>
      <c r="F995" s="7" t="s">
        <v>3745</v>
      </c>
      <c r="G995" s="8">
        <f>MIN(J995:AW995)</f>
        <v>1.0515625</v>
      </c>
      <c r="H995" s="9">
        <f>COUNTA(J995:AW995)</f>
        <v>1</v>
      </c>
      <c r="I995" s="9">
        <f>INDEX(J$1:AW$1,MATCH(MIN(J995:AW995),J995:AW995,0))</f>
        <v>2024</v>
      </c>
      <c r="J995" s="43"/>
      <c r="K995" s="43"/>
      <c r="L995" s="12">
        <v>1.0515625</v>
      </c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12"/>
      <c r="X995" s="9"/>
      <c r="Y995" s="7"/>
      <c r="Z995" s="7"/>
      <c r="AA995" s="7"/>
      <c r="AB995" s="7"/>
      <c r="AC995" s="7"/>
      <c r="AD995" s="7"/>
      <c r="AE995" s="7"/>
      <c r="AF995" s="7"/>
      <c r="AG995" s="7"/>
      <c r="AH995" s="7"/>
      <c r="AI995" s="7"/>
      <c r="AJ995" s="7"/>
      <c r="AK995" s="7"/>
      <c r="AL995" s="7"/>
      <c r="AM995" s="7"/>
      <c r="AN995" s="7"/>
      <c r="AO995" s="7"/>
      <c r="AP995" s="7"/>
      <c r="AQ995" s="7"/>
      <c r="AR995" s="7"/>
      <c r="AS995" s="12"/>
      <c r="AT995" s="12"/>
      <c r="AU995" s="12"/>
      <c r="AV995" s="12"/>
      <c r="AW995" s="12"/>
    </row>
    <row r="996" spans="1:49" ht="12" customHeight="1" x14ac:dyDescent="0.2">
      <c r="A996" s="7">
        <v>994</v>
      </c>
      <c r="B996" s="16" t="s">
        <v>3802</v>
      </c>
      <c r="C996" s="16" t="s">
        <v>3801</v>
      </c>
      <c r="D996" s="16" t="s">
        <v>3880</v>
      </c>
      <c r="E996" s="16">
        <v>874065</v>
      </c>
      <c r="F996" s="7" t="s">
        <v>637</v>
      </c>
      <c r="G996" s="8">
        <f>MIN(J996:AW996)</f>
        <v>1.0516898148148148</v>
      </c>
      <c r="H996" s="9">
        <f>COUNTA(J996:AW996)</f>
        <v>1</v>
      </c>
      <c r="I996" s="9">
        <f>INDEX(J$1:AW$1,MATCH(MIN(J996:AW996),J996:AW996,0))</f>
        <v>2026</v>
      </c>
      <c r="J996" s="43">
        <v>1.0516898148148148</v>
      </c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12"/>
      <c r="X996" s="9"/>
      <c r="Y996" s="7"/>
      <c r="Z996" s="7"/>
      <c r="AA996" s="7"/>
      <c r="AB996" s="7"/>
      <c r="AC996" s="7"/>
      <c r="AD996" s="7"/>
      <c r="AE996" s="7"/>
      <c r="AF996" s="7"/>
      <c r="AG996" s="7"/>
      <c r="AH996" s="7"/>
      <c r="AI996" s="7"/>
      <c r="AJ996" s="7"/>
      <c r="AK996" s="7"/>
      <c r="AL996" s="7"/>
      <c r="AM996" s="7"/>
      <c r="AN996" s="7"/>
      <c r="AO996" s="7"/>
      <c r="AP996" s="7"/>
      <c r="AQ996" s="7"/>
      <c r="AR996" s="7"/>
      <c r="AS996" s="12"/>
      <c r="AT996" s="12"/>
      <c r="AU996" s="12"/>
      <c r="AV996" s="12"/>
      <c r="AW996" s="12"/>
    </row>
    <row r="997" spans="1:49" ht="12" customHeight="1" x14ac:dyDescent="0.2">
      <c r="A997" s="7">
        <v>995</v>
      </c>
      <c r="B997" s="33" t="s">
        <v>235</v>
      </c>
      <c r="C997" s="33" t="s">
        <v>699</v>
      </c>
      <c r="D997" s="33" t="s">
        <v>2704</v>
      </c>
      <c r="E997" s="33"/>
      <c r="F997" s="25" t="s">
        <v>3745</v>
      </c>
      <c r="G997" s="8">
        <f>MIN(J997:AW997)</f>
        <v>1.0520833333333333</v>
      </c>
      <c r="H997" s="9">
        <f>COUNTA(J997:AW997)</f>
        <v>2</v>
      </c>
      <c r="I997" s="9">
        <f>INDEX(J$1:AW$1,MATCH(MIN(J997:AW997),J997:AW997,0))</f>
        <v>2011</v>
      </c>
      <c r="J997" s="43"/>
      <c r="K997" s="43"/>
      <c r="L997" s="43"/>
      <c r="M997" s="43"/>
      <c r="N997" s="43"/>
      <c r="O997" s="9"/>
      <c r="P997" s="12"/>
      <c r="Q997" s="12"/>
      <c r="R997" s="12"/>
      <c r="S997" s="12"/>
      <c r="T997" s="12"/>
      <c r="U997" s="12"/>
      <c r="V997" s="12"/>
      <c r="W997" s="12">
        <v>1.0520833333333333</v>
      </c>
      <c r="X997" s="12">
        <v>1.1152777777777778</v>
      </c>
      <c r="Y997" s="12"/>
      <c r="Z997" s="12"/>
      <c r="AA997" s="12"/>
      <c r="AB997" s="12"/>
      <c r="AC997" s="12"/>
      <c r="AD997" s="12"/>
      <c r="AE997" s="12"/>
      <c r="AF997" s="12"/>
      <c r="AG997" s="12"/>
      <c r="AH997" s="12"/>
      <c r="AI997" s="12"/>
      <c r="AJ997" s="12"/>
      <c r="AK997" s="12"/>
      <c r="AL997" s="12"/>
      <c r="AM997" s="12"/>
      <c r="AN997" s="12"/>
      <c r="AO997" s="12"/>
      <c r="AP997" s="12"/>
      <c r="AQ997" s="12"/>
      <c r="AR997" s="12"/>
      <c r="AS997" s="12"/>
      <c r="AT997" s="12"/>
      <c r="AU997" s="12"/>
      <c r="AV997" s="12"/>
      <c r="AW997" s="12"/>
    </row>
    <row r="998" spans="1:49" ht="12" customHeight="1" x14ac:dyDescent="0.2">
      <c r="A998" s="7">
        <v>996</v>
      </c>
      <c r="B998" s="16" t="s">
        <v>664</v>
      </c>
      <c r="C998" s="16" t="s">
        <v>729</v>
      </c>
      <c r="D998" s="33" t="s">
        <v>3553</v>
      </c>
      <c r="E998" s="33">
        <v>983261</v>
      </c>
      <c r="F998" s="25" t="s">
        <v>3745</v>
      </c>
      <c r="G998" s="8">
        <f>MIN(J998:AW998)</f>
        <v>1.0532291666666667</v>
      </c>
      <c r="H998" s="9">
        <f>COUNTA(J998:AW998)</f>
        <v>1</v>
      </c>
      <c r="I998" s="9">
        <f>INDEX(J$1:AW$1,MATCH(MIN(J998:AW998),J998:AW998,0))</f>
        <v>2025</v>
      </c>
      <c r="J998" s="43"/>
      <c r="K998" s="43">
        <v>1.0532291666666667</v>
      </c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12"/>
      <c r="X998" s="9"/>
      <c r="Y998" s="7"/>
      <c r="Z998" s="7"/>
      <c r="AA998" s="7"/>
      <c r="AB998" s="7"/>
      <c r="AC998" s="7"/>
      <c r="AD998" s="7"/>
      <c r="AE998" s="7"/>
      <c r="AF998" s="7"/>
      <c r="AG998" s="7"/>
      <c r="AH998" s="7"/>
      <c r="AI998" s="7"/>
      <c r="AJ998" s="7"/>
      <c r="AK998" s="7"/>
      <c r="AL998" s="7"/>
      <c r="AM998" s="7"/>
      <c r="AN998" s="7"/>
      <c r="AO998" s="7"/>
      <c r="AP998" s="7"/>
      <c r="AQ998" s="7"/>
      <c r="AR998" s="7"/>
      <c r="AS998" s="12"/>
      <c r="AT998" s="12"/>
      <c r="AU998" s="12"/>
      <c r="AV998" s="12"/>
      <c r="AW998" s="12"/>
    </row>
    <row r="999" spans="1:49" ht="12" customHeight="1" x14ac:dyDescent="0.2">
      <c r="A999" s="7">
        <v>997</v>
      </c>
      <c r="B999" s="50" t="s">
        <v>189</v>
      </c>
      <c r="C999" s="50" t="s">
        <v>770</v>
      </c>
      <c r="D999" s="33" t="s">
        <v>1967</v>
      </c>
      <c r="E999" s="33">
        <v>455229</v>
      </c>
      <c r="F999" s="25" t="s">
        <v>3745</v>
      </c>
      <c r="G999" s="8">
        <f>MIN(J999:AW999)</f>
        <v>1.0536689814814815</v>
      </c>
      <c r="H999" s="9">
        <f>COUNTA(J999:AW999)</f>
        <v>1</v>
      </c>
      <c r="I999" s="9">
        <f>INDEX(J$1:AW$1,MATCH(MIN(J999:AW999),J999:AW999,0))</f>
        <v>2019</v>
      </c>
      <c r="J999" s="43"/>
      <c r="K999" s="43"/>
      <c r="L999" s="43"/>
      <c r="M999" s="43"/>
      <c r="N999" s="43"/>
      <c r="O999" s="43">
        <v>1.0536689814814815</v>
      </c>
      <c r="P999" s="9"/>
      <c r="Q999" s="9"/>
      <c r="R999" s="9"/>
      <c r="S999" s="9"/>
      <c r="T999" s="9"/>
      <c r="U999" s="9"/>
      <c r="V999" s="9"/>
      <c r="W999" s="12"/>
      <c r="X999" s="9"/>
      <c r="Y999" s="7"/>
      <c r="Z999" s="7"/>
      <c r="AA999" s="7"/>
      <c r="AB999" s="7"/>
      <c r="AC999" s="7"/>
      <c r="AD999" s="7"/>
      <c r="AE999" s="7"/>
      <c r="AF999" s="7"/>
      <c r="AG999" s="7"/>
      <c r="AH999" s="7"/>
      <c r="AI999" s="7"/>
      <c r="AJ999" s="7"/>
      <c r="AK999" s="7"/>
      <c r="AL999" s="7"/>
      <c r="AM999" s="7"/>
      <c r="AN999" s="7"/>
      <c r="AO999" s="7"/>
      <c r="AP999" s="7"/>
      <c r="AQ999" s="7"/>
      <c r="AR999" s="7"/>
      <c r="AS999" s="12"/>
      <c r="AT999" s="12"/>
      <c r="AU999" s="12"/>
      <c r="AV999" s="12"/>
      <c r="AW999" s="12"/>
    </row>
    <row r="1000" spans="1:49" ht="12" customHeight="1" x14ac:dyDescent="0.2">
      <c r="A1000" s="7">
        <v>998</v>
      </c>
      <c r="B1000" s="35" t="s">
        <v>189</v>
      </c>
      <c r="C1000" s="35" t="s">
        <v>1025</v>
      </c>
      <c r="D1000" s="33" t="s">
        <v>1969</v>
      </c>
      <c r="E1000" s="33">
        <v>98169</v>
      </c>
      <c r="F1000" s="25" t="s">
        <v>3745</v>
      </c>
      <c r="G1000" s="8">
        <f>MIN(J1000:AW1000)</f>
        <v>1.0537847222222221</v>
      </c>
      <c r="H1000" s="9">
        <f>COUNTA(J1000:AW1000)</f>
        <v>2</v>
      </c>
      <c r="I1000" s="9">
        <f>INDEX(J$1:AW$1,MATCH(MIN(J1000:AW1000),J1000:AW1000,0))</f>
        <v>2017</v>
      </c>
      <c r="J1000" s="43"/>
      <c r="K1000" s="43"/>
      <c r="L1000" s="43"/>
      <c r="M1000" s="43"/>
      <c r="N1000" s="43"/>
      <c r="O1000" s="9"/>
      <c r="P1000" s="12"/>
      <c r="Q1000" s="23">
        <v>1.0537847222222221</v>
      </c>
      <c r="R1000" s="8">
        <v>1.2339236111111112</v>
      </c>
      <c r="S1000" s="12"/>
      <c r="T1000" s="12"/>
      <c r="U1000" s="12"/>
      <c r="V1000" s="12"/>
      <c r="W1000" s="12"/>
      <c r="X1000" s="12"/>
      <c r="Y1000" s="12"/>
      <c r="Z1000" s="12"/>
      <c r="AA1000" s="12"/>
      <c r="AB1000" s="12"/>
      <c r="AC1000" s="12"/>
      <c r="AD1000" s="12"/>
      <c r="AE1000" s="12"/>
      <c r="AF1000" s="12"/>
      <c r="AG1000" s="12"/>
      <c r="AH1000" s="12"/>
      <c r="AI1000" s="12"/>
      <c r="AJ1000" s="12"/>
      <c r="AK1000" s="12"/>
      <c r="AL1000" s="12"/>
      <c r="AM1000" s="12"/>
      <c r="AN1000" s="12"/>
      <c r="AO1000" s="12"/>
      <c r="AP1000" s="12"/>
      <c r="AQ1000" s="12"/>
      <c r="AR1000" s="12"/>
      <c r="AS1000" s="12"/>
      <c r="AT1000" s="12"/>
      <c r="AU1000" s="12"/>
      <c r="AV1000" s="12"/>
      <c r="AW1000" s="12"/>
    </row>
    <row r="1001" spans="1:49" ht="12" customHeight="1" x14ac:dyDescent="0.2">
      <c r="A1001" s="7">
        <v>999</v>
      </c>
      <c r="B1001" s="16" t="s">
        <v>3431</v>
      </c>
      <c r="C1001" s="16" t="s">
        <v>1020</v>
      </c>
      <c r="D1001" s="16" t="s">
        <v>3284</v>
      </c>
      <c r="E1001" s="33">
        <v>655942</v>
      </c>
      <c r="F1001" s="7" t="s">
        <v>3745</v>
      </c>
      <c r="G1001" s="8">
        <f>MIN(J1001:AW1001)</f>
        <v>1.0538888888888889</v>
      </c>
      <c r="H1001" s="9">
        <f>COUNTA(J1001:AW1001)</f>
        <v>2</v>
      </c>
      <c r="I1001" s="9">
        <f>INDEX(J$1:AW$1,MATCH(MIN(J1001:AW1001),J1001:AW1001,0))</f>
        <v>2024</v>
      </c>
      <c r="J1001" s="43"/>
      <c r="K1001" s="43">
        <v>1.2515393518518518</v>
      </c>
      <c r="L1001" s="12">
        <v>1.0538888888888889</v>
      </c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12"/>
      <c r="X1001" s="9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12"/>
      <c r="AT1001" s="12"/>
      <c r="AU1001" s="12"/>
      <c r="AV1001" s="12"/>
      <c r="AW1001" s="12"/>
    </row>
    <row r="1002" spans="1:49" ht="12" customHeight="1" x14ac:dyDescent="0.2">
      <c r="A1002" s="7">
        <v>1000</v>
      </c>
      <c r="B1002" s="16" t="s">
        <v>346</v>
      </c>
      <c r="C1002" s="16" t="s">
        <v>310</v>
      </c>
      <c r="D1002" s="33" t="s">
        <v>2864</v>
      </c>
      <c r="E1002" s="33"/>
      <c r="F1002" s="25" t="s">
        <v>3745</v>
      </c>
      <c r="G1002" s="8">
        <f>MIN(J1002:AW1002)</f>
        <v>1.0539004629629629</v>
      </c>
      <c r="H1002" s="9">
        <f>COUNTA(J1002:AW1002)</f>
        <v>1</v>
      </c>
      <c r="I1002" s="9">
        <f>INDEX(J$1:AW$1,MATCH(MIN(J1002:AW1002),J1002:AW1002,0))</f>
        <v>2014</v>
      </c>
      <c r="J1002" s="43"/>
      <c r="K1002" s="43"/>
      <c r="L1002" s="43"/>
      <c r="M1002" s="43"/>
      <c r="N1002" s="43"/>
      <c r="O1002" s="9"/>
      <c r="P1002" s="12"/>
      <c r="Q1002" s="12"/>
      <c r="R1002" s="12"/>
      <c r="S1002" s="12"/>
      <c r="T1002" s="12">
        <v>1.0539004629629629</v>
      </c>
      <c r="U1002" s="12"/>
      <c r="V1002" s="12"/>
      <c r="W1002" s="12"/>
      <c r="X1002" s="12"/>
      <c r="Y1002" s="12"/>
      <c r="Z1002" s="12"/>
      <c r="AA1002" s="12"/>
      <c r="AB1002" s="12"/>
      <c r="AC1002" s="12"/>
      <c r="AD1002" s="12"/>
      <c r="AE1002" s="12"/>
      <c r="AF1002" s="12"/>
      <c r="AG1002" s="12"/>
      <c r="AH1002" s="12"/>
      <c r="AI1002" s="12"/>
      <c r="AJ1002" s="12"/>
      <c r="AK1002" s="12"/>
      <c r="AL1002" s="12"/>
      <c r="AM1002" s="12"/>
      <c r="AN1002" s="12"/>
      <c r="AO1002" s="12"/>
      <c r="AP1002" s="12"/>
      <c r="AQ1002" s="12"/>
      <c r="AR1002" s="12"/>
      <c r="AS1002" s="12"/>
      <c r="AT1002" s="12"/>
      <c r="AU1002" s="12"/>
      <c r="AV1002" s="12"/>
      <c r="AW1002" s="12"/>
    </row>
    <row r="1003" spans="1:49" ht="12" customHeight="1" x14ac:dyDescent="0.2">
      <c r="A1003" s="7">
        <v>1001</v>
      </c>
      <c r="B1003" s="34" t="s">
        <v>664</v>
      </c>
      <c r="C1003" s="34" t="s">
        <v>1119</v>
      </c>
      <c r="D1003" s="33" t="s">
        <v>2304</v>
      </c>
      <c r="E1003" s="33">
        <v>155571</v>
      </c>
      <c r="F1003" s="47" t="s">
        <v>637</v>
      </c>
      <c r="G1003" s="8">
        <f>MIN(J1003:AW1003)</f>
        <v>1.0546412037037036</v>
      </c>
      <c r="H1003" s="9">
        <f>COUNTA(J1003:AW1003)</f>
        <v>1</v>
      </c>
      <c r="I1003" s="9">
        <f>INDEX(J$1:AW$1,MATCH(MIN(J1003:AW1003),J1003:AW1003,0))</f>
        <v>2018</v>
      </c>
      <c r="J1003" s="43"/>
      <c r="K1003" s="43"/>
      <c r="L1003" s="43"/>
      <c r="M1003" s="43"/>
      <c r="N1003" s="43"/>
      <c r="O1003" s="9"/>
      <c r="P1003" s="43">
        <v>1.0546412037037036</v>
      </c>
      <c r="Q1003" s="12"/>
      <c r="R1003" s="12"/>
      <c r="S1003" s="12"/>
      <c r="T1003" s="12"/>
      <c r="U1003" s="12"/>
      <c r="V1003" s="12"/>
      <c r="W1003" s="12"/>
      <c r="X1003" s="12"/>
      <c r="Y1003" s="12"/>
      <c r="Z1003" s="12"/>
      <c r="AA1003" s="12"/>
      <c r="AB1003" s="12"/>
      <c r="AC1003" s="12"/>
      <c r="AD1003" s="12"/>
      <c r="AE1003" s="12"/>
      <c r="AF1003" s="12"/>
      <c r="AG1003" s="12"/>
      <c r="AH1003" s="12"/>
      <c r="AI1003" s="12"/>
      <c r="AJ1003" s="12"/>
      <c r="AK1003" s="12"/>
      <c r="AL1003" s="12"/>
      <c r="AM1003" s="12"/>
      <c r="AN1003" s="12"/>
      <c r="AO1003" s="12"/>
      <c r="AP1003" s="12"/>
      <c r="AQ1003" s="12"/>
      <c r="AR1003" s="12"/>
      <c r="AS1003" s="12"/>
      <c r="AT1003" s="12"/>
      <c r="AU1003" s="12"/>
      <c r="AV1003" s="12"/>
      <c r="AW1003" s="12"/>
    </row>
    <row r="1004" spans="1:49" ht="12" customHeight="1" x14ac:dyDescent="0.2">
      <c r="A1004" s="7">
        <v>1002</v>
      </c>
      <c r="B1004" s="16" t="s">
        <v>189</v>
      </c>
      <c r="C1004" s="16" t="s">
        <v>190</v>
      </c>
      <c r="D1004" s="33" t="s">
        <v>1982</v>
      </c>
      <c r="E1004" s="33"/>
      <c r="F1004" s="25" t="s">
        <v>3745</v>
      </c>
      <c r="G1004" s="8">
        <f>MIN(J1004:AW1004)</f>
        <v>1.054861111111111</v>
      </c>
      <c r="H1004" s="9">
        <f>COUNTA(J1004:AW1004)</f>
        <v>2</v>
      </c>
      <c r="I1004" s="9">
        <f>INDEX(J$1:AW$1,MATCH(MIN(J1004:AW1004),J1004:AW1004,0))</f>
        <v>1993</v>
      </c>
      <c r="J1004" s="43"/>
      <c r="K1004" s="43"/>
      <c r="L1004" s="43"/>
      <c r="M1004" s="43"/>
      <c r="N1004" s="43"/>
      <c r="O1004" s="9"/>
      <c r="P1004" s="12"/>
      <c r="Q1004" s="12"/>
      <c r="R1004" s="12"/>
      <c r="S1004" s="12"/>
      <c r="T1004" s="12"/>
      <c r="U1004" s="12"/>
      <c r="V1004" s="12"/>
      <c r="W1004" s="12"/>
      <c r="X1004" s="12"/>
      <c r="Y1004" s="12"/>
      <c r="Z1004" s="12"/>
      <c r="AA1004" s="12"/>
      <c r="AB1004" s="12"/>
      <c r="AC1004" s="12"/>
      <c r="AD1004" s="12"/>
      <c r="AE1004" s="12"/>
      <c r="AF1004" s="12"/>
      <c r="AG1004" s="12"/>
      <c r="AH1004" s="12"/>
      <c r="AI1004" s="12"/>
      <c r="AJ1004" s="12"/>
      <c r="AK1004" s="12"/>
      <c r="AL1004" s="12"/>
      <c r="AM1004" s="12"/>
      <c r="AN1004" s="12" t="s">
        <v>773</v>
      </c>
      <c r="AO1004" s="12">
        <v>1.054861111111111</v>
      </c>
      <c r="AP1004" s="12"/>
      <c r="AQ1004" s="12"/>
      <c r="AR1004" s="12"/>
      <c r="AS1004" s="12"/>
      <c r="AT1004" s="12"/>
      <c r="AU1004" s="12"/>
      <c r="AV1004" s="12"/>
      <c r="AW1004" s="12"/>
    </row>
    <row r="1005" spans="1:49" ht="12" customHeight="1" x14ac:dyDescent="0.2">
      <c r="A1005" s="7">
        <v>1003</v>
      </c>
      <c r="B1005" s="16" t="s">
        <v>207</v>
      </c>
      <c r="C1005" s="16" t="s">
        <v>331</v>
      </c>
      <c r="D1005" s="33" t="s">
        <v>2376</v>
      </c>
      <c r="E1005" s="33"/>
      <c r="F1005" s="25" t="s">
        <v>3745</v>
      </c>
      <c r="G1005" s="8">
        <f>MIN(J1005:AW1005)</f>
        <v>1.0553935185185186</v>
      </c>
      <c r="H1005" s="9">
        <f>COUNTA(J1005:AW1005)</f>
        <v>1</v>
      </c>
      <c r="I1005" s="9">
        <f>INDEX(J$1:AW$1,MATCH(MIN(J1005:AW1005),J1005:AW1005,0))</f>
        <v>2005</v>
      </c>
      <c r="J1005" s="43"/>
      <c r="K1005" s="43"/>
      <c r="L1005" s="43"/>
      <c r="M1005" s="43"/>
      <c r="N1005" s="43"/>
      <c r="O1005" s="9"/>
      <c r="P1005" s="12"/>
      <c r="Q1005" s="12"/>
      <c r="R1005" s="12"/>
      <c r="S1005" s="12"/>
      <c r="T1005" s="12"/>
      <c r="U1005" s="12"/>
      <c r="V1005" s="12"/>
      <c r="W1005" s="12"/>
      <c r="X1005" s="12"/>
      <c r="Y1005" s="12"/>
      <c r="Z1005" s="12"/>
      <c r="AA1005" s="12"/>
      <c r="AB1005" s="12"/>
      <c r="AC1005" s="12">
        <v>1.0553935185185186</v>
      </c>
      <c r="AD1005" s="12"/>
      <c r="AE1005" s="12"/>
      <c r="AF1005" s="12"/>
      <c r="AG1005" s="12"/>
      <c r="AH1005" s="12"/>
      <c r="AI1005" s="12"/>
      <c r="AJ1005" s="12"/>
      <c r="AK1005" s="12"/>
      <c r="AL1005" s="12"/>
      <c r="AM1005" s="12"/>
      <c r="AN1005" s="12"/>
      <c r="AO1005" s="12"/>
      <c r="AP1005" s="12"/>
      <c r="AQ1005" s="12"/>
      <c r="AR1005" s="12"/>
      <c r="AS1005" s="12"/>
      <c r="AT1005" s="12"/>
      <c r="AU1005" s="12"/>
      <c r="AV1005" s="12"/>
      <c r="AW1005" s="12"/>
    </row>
    <row r="1006" spans="1:49" ht="12" customHeight="1" x14ac:dyDescent="0.2">
      <c r="A1006" s="7">
        <v>1004</v>
      </c>
      <c r="B1006" s="16" t="s">
        <v>206</v>
      </c>
      <c r="C1006" s="16" t="s">
        <v>316</v>
      </c>
      <c r="D1006" s="33" t="s">
        <v>2321</v>
      </c>
      <c r="E1006" s="33"/>
      <c r="F1006" s="25" t="s">
        <v>3745</v>
      </c>
      <c r="G1006" s="8">
        <f>MIN(J1006:AW1006)</f>
        <v>1.0555555555555556</v>
      </c>
      <c r="H1006" s="9">
        <f>COUNTA(J1006:AW1006)</f>
        <v>3</v>
      </c>
      <c r="I1006" s="9">
        <f>INDEX(J$1:AW$1,MATCH(MIN(J1006:AW1006),J1006:AW1006,0))</f>
        <v>2006</v>
      </c>
      <c r="J1006" s="43"/>
      <c r="K1006" s="43"/>
      <c r="L1006" s="43"/>
      <c r="M1006" s="43"/>
      <c r="N1006" s="43"/>
      <c r="O1006" s="9"/>
      <c r="P1006" s="12"/>
      <c r="Q1006" s="12"/>
      <c r="R1006" s="12"/>
      <c r="S1006" s="12"/>
      <c r="T1006" s="12"/>
      <c r="U1006" s="12"/>
      <c r="V1006" s="12"/>
      <c r="W1006" s="12"/>
      <c r="X1006" s="12"/>
      <c r="Y1006" s="12"/>
      <c r="Z1006" s="12"/>
      <c r="AA1006" s="12">
        <v>1.0753587962962963</v>
      </c>
      <c r="AB1006" s="12">
        <v>1.0555555555555556</v>
      </c>
      <c r="AC1006" s="12"/>
      <c r="AD1006" s="12">
        <v>1.1509143518518519</v>
      </c>
      <c r="AE1006" s="12"/>
      <c r="AF1006" s="12"/>
      <c r="AG1006" s="12"/>
      <c r="AH1006" s="12"/>
      <c r="AI1006" s="12"/>
      <c r="AJ1006" s="12"/>
      <c r="AK1006" s="12"/>
      <c r="AL1006" s="12"/>
      <c r="AM1006" s="12"/>
      <c r="AN1006" s="12"/>
      <c r="AO1006" s="12"/>
      <c r="AP1006" s="12"/>
      <c r="AQ1006" s="12"/>
      <c r="AR1006" s="12"/>
      <c r="AS1006" s="12"/>
      <c r="AT1006" s="12"/>
      <c r="AU1006" s="12"/>
      <c r="AV1006" s="12"/>
      <c r="AW1006" s="12"/>
    </row>
    <row r="1007" spans="1:49" ht="12" customHeight="1" x14ac:dyDescent="0.2">
      <c r="A1007" s="7">
        <v>1005</v>
      </c>
      <c r="B1007" s="16" t="s">
        <v>334</v>
      </c>
      <c r="C1007" s="16" t="s">
        <v>25</v>
      </c>
      <c r="D1007" s="33" t="s">
        <v>2523</v>
      </c>
      <c r="E1007" s="33"/>
      <c r="F1007" s="25" t="s">
        <v>3745</v>
      </c>
      <c r="G1007" s="8">
        <f>MIN(J1007:AW1007)</f>
        <v>1.0559259259259259</v>
      </c>
      <c r="H1007" s="9">
        <f>COUNTA(J1007:AW1007)</f>
        <v>1</v>
      </c>
      <c r="I1007" s="9">
        <f>INDEX(J$1:AW$1,MATCH(MIN(J1007:AW1007),J1007:AW1007,0))</f>
        <v>2007</v>
      </c>
      <c r="J1007" s="43"/>
      <c r="K1007" s="43"/>
      <c r="L1007" s="43"/>
      <c r="M1007" s="43"/>
      <c r="N1007" s="43"/>
      <c r="O1007" s="9"/>
      <c r="P1007" s="12"/>
      <c r="Q1007" s="12"/>
      <c r="R1007" s="12"/>
      <c r="S1007" s="12"/>
      <c r="T1007" s="12"/>
      <c r="U1007" s="12"/>
      <c r="V1007" s="12"/>
      <c r="W1007" s="12"/>
      <c r="X1007" s="12"/>
      <c r="Y1007" s="12"/>
      <c r="Z1007" s="12"/>
      <c r="AA1007" s="12">
        <v>1.0559259259259259</v>
      </c>
      <c r="AB1007" s="12"/>
      <c r="AC1007" s="12"/>
      <c r="AD1007" s="12"/>
      <c r="AE1007" s="12"/>
      <c r="AF1007" s="12"/>
      <c r="AG1007" s="12"/>
      <c r="AH1007" s="12"/>
      <c r="AI1007" s="12"/>
      <c r="AJ1007" s="12"/>
      <c r="AK1007" s="12"/>
      <c r="AL1007" s="12"/>
      <c r="AM1007" s="12"/>
      <c r="AN1007" s="12"/>
      <c r="AO1007" s="12"/>
      <c r="AP1007" s="12"/>
      <c r="AQ1007" s="12"/>
      <c r="AR1007" s="12"/>
      <c r="AS1007" s="12"/>
      <c r="AT1007" s="12"/>
      <c r="AU1007" s="12"/>
      <c r="AV1007" s="12"/>
      <c r="AW1007" s="12"/>
    </row>
    <row r="1008" spans="1:49" ht="12" customHeight="1" x14ac:dyDescent="0.2">
      <c r="A1008" s="7">
        <v>1006</v>
      </c>
      <c r="B1008" s="16" t="s">
        <v>805</v>
      </c>
      <c r="C1008" s="16" t="s">
        <v>431</v>
      </c>
      <c r="D1008" s="33" t="s">
        <v>3005</v>
      </c>
      <c r="E1008" s="33"/>
      <c r="F1008" s="25" t="s">
        <v>3745</v>
      </c>
      <c r="G1008" s="8">
        <f>MIN(J1008:AW1008)</f>
        <v>1.0560300925925927</v>
      </c>
      <c r="H1008" s="9">
        <f>COUNTA(J1008:AW1008)</f>
        <v>3</v>
      </c>
      <c r="I1008" s="9">
        <f>INDEX(J$1:AW$1,MATCH(MIN(J1008:AW1008),J1008:AW1008,0))</f>
        <v>2017</v>
      </c>
      <c r="J1008" s="43"/>
      <c r="K1008" s="43"/>
      <c r="L1008" s="43"/>
      <c r="M1008" s="43"/>
      <c r="N1008" s="9"/>
      <c r="O1008" s="9"/>
      <c r="P1008" s="12"/>
      <c r="Q1008" s="23">
        <v>1.0560300925925927</v>
      </c>
      <c r="R1008" s="12"/>
      <c r="S1008" s="12"/>
      <c r="T1008" s="12">
        <v>1.1661689814814815</v>
      </c>
      <c r="U1008" s="12"/>
      <c r="V1008" s="12">
        <v>1.1568402777777778</v>
      </c>
      <c r="W1008" s="12"/>
      <c r="X1008" s="12"/>
      <c r="Y1008" s="12"/>
      <c r="Z1008" s="12"/>
      <c r="AA1008" s="12"/>
      <c r="AB1008" s="12"/>
      <c r="AC1008" s="12"/>
      <c r="AD1008" s="12"/>
      <c r="AE1008" s="12"/>
      <c r="AF1008" s="12"/>
      <c r="AG1008" s="12"/>
      <c r="AH1008" s="12"/>
      <c r="AI1008" s="12"/>
      <c r="AJ1008" s="12"/>
      <c r="AK1008" s="12"/>
      <c r="AL1008" s="12"/>
      <c r="AM1008" s="12"/>
      <c r="AN1008" s="12"/>
      <c r="AO1008" s="12"/>
      <c r="AP1008" s="12"/>
      <c r="AQ1008" s="12"/>
      <c r="AR1008" s="12"/>
      <c r="AS1008" s="12"/>
      <c r="AT1008" s="12"/>
      <c r="AU1008" s="12"/>
      <c r="AV1008" s="12"/>
      <c r="AW1008" s="12"/>
    </row>
    <row r="1009" spans="1:49" ht="12" customHeight="1" x14ac:dyDescent="0.2">
      <c r="A1009" s="7">
        <v>1007</v>
      </c>
      <c r="B1009" s="16" t="s">
        <v>447</v>
      </c>
      <c r="C1009" s="16" t="s">
        <v>523</v>
      </c>
      <c r="D1009" s="33" t="s">
        <v>2898</v>
      </c>
      <c r="E1009" s="33"/>
      <c r="F1009" s="25" t="s">
        <v>3745</v>
      </c>
      <c r="G1009" s="8">
        <f>MIN(J1009:AW1009)</f>
        <v>1.056550925925926</v>
      </c>
      <c r="H1009" s="9">
        <f>COUNTA(J1009:AW1009)</f>
        <v>3</v>
      </c>
      <c r="I1009" s="9">
        <f>INDEX(J$1:AW$1,MATCH(MIN(J1009:AW1009),J1009:AW1009,0))</f>
        <v>2014</v>
      </c>
      <c r="J1009" s="43"/>
      <c r="K1009" s="43"/>
      <c r="L1009" s="43"/>
      <c r="M1009" s="43"/>
      <c r="N1009" s="78"/>
      <c r="O1009" s="80"/>
      <c r="P1009" s="12"/>
      <c r="Q1009" s="12"/>
      <c r="R1009" s="12"/>
      <c r="S1009" s="8">
        <v>1.198576388888889</v>
      </c>
      <c r="T1009" s="12">
        <v>1.056550925925926</v>
      </c>
      <c r="U1009" s="12"/>
      <c r="V1009" s="12">
        <v>1.1781365740740741</v>
      </c>
      <c r="W1009" s="12"/>
      <c r="X1009" s="12"/>
      <c r="Y1009" s="12"/>
      <c r="Z1009" s="12"/>
      <c r="AA1009" s="12"/>
      <c r="AB1009" s="12"/>
      <c r="AC1009" s="12"/>
      <c r="AD1009" s="12"/>
      <c r="AE1009" s="12"/>
      <c r="AF1009" s="12"/>
      <c r="AG1009" s="12"/>
      <c r="AH1009" s="12"/>
      <c r="AI1009" s="12"/>
      <c r="AJ1009" s="12"/>
      <c r="AK1009" s="12"/>
      <c r="AL1009" s="12"/>
      <c r="AM1009" s="12"/>
      <c r="AN1009" s="12"/>
      <c r="AO1009" s="12"/>
      <c r="AP1009" s="12"/>
      <c r="AQ1009" s="12"/>
      <c r="AR1009" s="12"/>
      <c r="AS1009" s="12"/>
      <c r="AT1009" s="12"/>
      <c r="AU1009" s="12"/>
      <c r="AV1009" s="12"/>
      <c r="AW1009" s="12"/>
    </row>
    <row r="1010" spans="1:49" ht="12" customHeight="1" x14ac:dyDescent="0.2">
      <c r="A1010" s="7">
        <v>1008</v>
      </c>
      <c r="B1010" s="16" t="s">
        <v>285</v>
      </c>
      <c r="C1010" s="16" t="s">
        <v>3700</v>
      </c>
      <c r="D1010" s="33" t="s">
        <v>3597</v>
      </c>
      <c r="E1010" s="33">
        <v>938726</v>
      </c>
      <c r="F1010" s="25" t="s">
        <v>3745</v>
      </c>
      <c r="G1010" s="8">
        <f>MIN(J1010:AW1010)</f>
        <v>1.056875</v>
      </c>
      <c r="H1010" s="9">
        <f>COUNTA(J1010:AW1010)</f>
        <v>2</v>
      </c>
      <c r="I1010" s="9">
        <f>INDEX(J$1:AW$1,MATCH(MIN(J1010:AW1010),J1010:AW1010,0))</f>
        <v>2026</v>
      </c>
      <c r="J1010" s="43">
        <v>1.056875</v>
      </c>
      <c r="K1010" s="43">
        <v>1.2673032407407407</v>
      </c>
      <c r="L1010" s="9"/>
      <c r="M1010" s="9"/>
      <c r="N1010" s="9"/>
      <c r="O1010" s="9"/>
      <c r="P1010" s="9"/>
      <c r="Q1010" s="9"/>
      <c r="R1010" s="9"/>
      <c r="S1010" s="9"/>
      <c r="T1010" s="9"/>
      <c r="U1010" s="9"/>
      <c r="V1010" s="9"/>
      <c r="W1010" s="12"/>
      <c r="X1010" s="9"/>
      <c r="Y1010" s="7"/>
      <c r="Z1010" s="7"/>
      <c r="AA1010" s="7"/>
      <c r="AB1010" s="7"/>
      <c r="AC1010" s="7"/>
      <c r="AD1010" s="7"/>
      <c r="AE1010" s="7"/>
      <c r="AF1010" s="7"/>
      <c r="AG1010" s="7"/>
      <c r="AH1010" s="7"/>
      <c r="AI1010" s="7"/>
      <c r="AJ1010" s="7"/>
      <c r="AK1010" s="7"/>
      <c r="AL1010" s="7"/>
      <c r="AM1010" s="7"/>
      <c r="AN1010" s="7"/>
      <c r="AO1010" s="7"/>
      <c r="AP1010" s="7"/>
      <c r="AQ1010" s="7"/>
      <c r="AR1010" s="7"/>
      <c r="AS1010" s="12"/>
      <c r="AT1010" s="12"/>
      <c r="AU1010" s="12"/>
      <c r="AV1010" s="12"/>
      <c r="AW1010" s="12"/>
    </row>
    <row r="1011" spans="1:49" ht="12" customHeight="1" x14ac:dyDescent="0.2">
      <c r="A1011" s="7">
        <v>1009</v>
      </c>
      <c r="B1011" s="16" t="s">
        <v>3800</v>
      </c>
      <c r="C1011" s="16" t="s">
        <v>3799</v>
      </c>
      <c r="D1011" s="16" t="s">
        <v>3881</v>
      </c>
      <c r="E1011" s="16">
        <v>651209</v>
      </c>
      <c r="F1011" s="7" t="s">
        <v>3745</v>
      </c>
      <c r="G1011" s="8">
        <f>MIN(J1011:AW1011)</f>
        <v>1.0579976851851851</v>
      </c>
      <c r="H1011" s="9">
        <f>COUNTA(J1011:AW1011)</f>
        <v>1</v>
      </c>
      <c r="I1011" s="9">
        <f>INDEX(J$1:AW$1,MATCH(MIN(J1011:AW1011),J1011:AW1011,0))</f>
        <v>2026</v>
      </c>
      <c r="J1011" s="43">
        <v>1.0579976851851851</v>
      </c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12"/>
      <c r="X1011" s="9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12"/>
      <c r="AT1011" s="12"/>
      <c r="AU1011" s="12"/>
      <c r="AV1011" s="12"/>
      <c r="AW1011" s="12"/>
    </row>
    <row r="1012" spans="1:49" ht="12" customHeight="1" x14ac:dyDescent="0.2">
      <c r="A1012" s="7">
        <v>1010</v>
      </c>
      <c r="B1012" s="16" t="s">
        <v>622</v>
      </c>
      <c r="C1012" s="16" t="s">
        <v>198</v>
      </c>
      <c r="D1012" s="33" t="s">
        <v>1694</v>
      </c>
      <c r="E1012" s="33"/>
      <c r="F1012" s="25" t="s">
        <v>3745</v>
      </c>
      <c r="G1012" s="8">
        <f>MIN(J1012:AW1012)</f>
        <v>1.0580208333333332</v>
      </c>
      <c r="H1012" s="9">
        <f>COUNTA(J1012:AW1012)</f>
        <v>1</v>
      </c>
      <c r="I1012" s="9">
        <f>INDEX(J$1:AW$1,MATCH(MIN(J1012:AW1012),J1012:AW1012,0))</f>
        <v>2013</v>
      </c>
      <c r="J1012" s="43"/>
      <c r="K1012" s="43"/>
      <c r="L1012" s="43"/>
      <c r="M1012" s="43"/>
      <c r="N1012" s="43"/>
      <c r="O1012" s="17"/>
      <c r="P1012" s="19"/>
      <c r="Q1012" s="19"/>
      <c r="R1012" s="19"/>
      <c r="S1012" s="19"/>
      <c r="T1012" s="19"/>
      <c r="U1012" s="19">
        <v>1.0580208333333332</v>
      </c>
      <c r="V1012" s="12"/>
      <c r="W1012" s="12"/>
      <c r="X1012" s="12"/>
      <c r="Y1012" s="12"/>
      <c r="Z1012" s="12"/>
      <c r="AA1012" s="12"/>
      <c r="AB1012" s="12"/>
      <c r="AC1012" s="12"/>
      <c r="AD1012" s="12"/>
      <c r="AE1012" s="12"/>
      <c r="AF1012" s="12"/>
      <c r="AG1012" s="12"/>
      <c r="AH1012" s="12"/>
      <c r="AI1012" s="12"/>
      <c r="AJ1012" s="12"/>
      <c r="AK1012" s="12"/>
      <c r="AL1012" s="12"/>
      <c r="AM1012" s="12"/>
      <c r="AN1012" s="12"/>
      <c r="AO1012" s="12"/>
      <c r="AP1012" s="12"/>
      <c r="AQ1012" s="12"/>
      <c r="AR1012" s="12"/>
      <c r="AS1012" s="12"/>
      <c r="AT1012" s="12"/>
      <c r="AU1012" s="12"/>
      <c r="AV1012" s="12"/>
      <c r="AW1012" s="12"/>
    </row>
    <row r="1013" spans="1:49" ht="12" customHeight="1" x14ac:dyDescent="0.2">
      <c r="A1013" s="7">
        <v>1011</v>
      </c>
      <c r="B1013" s="35" t="s">
        <v>189</v>
      </c>
      <c r="C1013" s="35" t="s">
        <v>182</v>
      </c>
      <c r="D1013" s="33" t="s">
        <v>1954</v>
      </c>
      <c r="E1013" s="33">
        <v>183625</v>
      </c>
      <c r="F1013" s="25" t="s">
        <v>3745</v>
      </c>
      <c r="G1013" s="8">
        <f>MIN(J1013:AW1013)</f>
        <v>1.058136574074074</v>
      </c>
      <c r="H1013" s="9">
        <f>COUNTA(J1013:AW1013)</f>
        <v>1</v>
      </c>
      <c r="I1013" s="9">
        <f>INDEX(J$1:AW$1,MATCH(MIN(J1013:AW1013),J1013:AW1013,0))</f>
        <v>2016</v>
      </c>
      <c r="J1013" s="43"/>
      <c r="K1013" s="43"/>
      <c r="L1013" s="43"/>
      <c r="M1013" s="43"/>
      <c r="N1013" s="43"/>
      <c r="O1013" s="9"/>
      <c r="P1013" s="12"/>
      <c r="Q1013" s="12"/>
      <c r="R1013" s="8">
        <v>1.058136574074074</v>
      </c>
      <c r="S1013" s="12"/>
      <c r="T1013" s="12"/>
      <c r="U1013" s="12"/>
      <c r="V1013" s="12"/>
      <c r="W1013" s="12"/>
      <c r="X1013" s="12"/>
      <c r="Y1013" s="12"/>
      <c r="Z1013" s="12"/>
      <c r="AA1013" s="12"/>
      <c r="AB1013" s="12"/>
      <c r="AC1013" s="12"/>
      <c r="AD1013" s="12"/>
      <c r="AE1013" s="12"/>
      <c r="AF1013" s="12"/>
      <c r="AG1013" s="12"/>
      <c r="AH1013" s="12"/>
      <c r="AI1013" s="12"/>
      <c r="AJ1013" s="12"/>
      <c r="AK1013" s="12"/>
      <c r="AL1013" s="12"/>
      <c r="AM1013" s="12"/>
      <c r="AN1013" s="12"/>
      <c r="AO1013" s="12"/>
      <c r="AP1013" s="12"/>
      <c r="AQ1013" s="12"/>
      <c r="AR1013" s="12"/>
      <c r="AS1013" s="12"/>
      <c r="AT1013" s="12"/>
      <c r="AU1013" s="12"/>
      <c r="AV1013" s="12"/>
      <c r="AW1013" s="12"/>
    </row>
    <row r="1014" spans="1:49" ht="12" customHeight="1" x14ac:dyDescent="0.2">
      <c r="A1014" s="7">
        <v>1012</v>
      </c>
      <c r="B1014" s="16" t="s">
        <v>318</v>
      </c>
      <c r="C1014" s="16" t="s">
        <v>317</v>
      </c>
      <c r="D1014" s="33" t="s">
        <v>2714</v>
      </c>
      <c r="E1014" s="33"/>
      <c r="F1014" s="25" t="s">
        <v>3745</v>
      </c>
      <c r="G1014" s="8">
        <f>MIN(J1014:AW1014)</f>
        <v>1.058287037037037</v>
      </c>
      <c r="H1014" s="9">
        <f>COUNTA(J1014:AW1014)</f>
        <v>1</v>
      </c>
      <c r="I1014" s="9">
        <f>INDEX(J$1:AW$1,MATCH(MIN(J1014:AW1014),J1014:AW1014,0))</f>
        <v>2006</v>
      </c>
      <c r="J1014" s="43"/>
      <c r="K1014" s="43"/>
      <c r="L1014" s="43"/>
      <c r="M1014" s="43"/>
      <c r="N1014" s="43"/>
      <c r="O1014" s="9"/>
      <c r="P1014" s="12"/>
      <c r="Q1014" s="12"/>
      <c r="R1014" s="12"/>
      <c r="S1014" s="12"/>
      <c r="T1014" s="12"/>
      <c r="U1014" s="12"/>
      <c r="V1014" s="12"/>
      <c r="W1014" s="12"/>
      <c r="X1014" s="12"/>
      <c r="Y1014" s="12"/>
      <c r="Z1014" s="12"/>
      <c r="AA1014" s="12"/>
      <c r="AB1014" s="12">
        <v>1.058287037037037</v>
      </c>
      <c r="AC1014" s="12"/>
      <c r="AD1014" s="12"/>
      <c r="AE1014" s="12"/>
      <c r="AF1014" s="12"/>
      <c r="AG1014" s="12"/>
      <c r="AH1014" s="12"/>
      <c r="AI1014" s="12"/>
      <c r="AJ1014" s="12"/>
      <c r="AK1014" s="12"/>
      <c r="AL1014" s="12"/>
      <c r="AM1014" s="12"/>
      <c r="AN1014" s="12"/>
      <c r="AO1014" s="12"/>
      <c r="AP1014" s="12"/>
      <c r="AQ1014" s="12"/>
      <c r="AR1014" s="12"/>
      <c r="AS1014" s="12"/>
      <c r="AT1014" s="12"/>
      <c r="AU1014" s="12"/>
      <c r="AV1014" s="12"/>
      <c r="AW1014" s="12"/>
    </row>
    <row r="1015" spans="1:49" ht="12" customHeight="1" x14ac:dyDescent="0.2">
      <c r="A1015" s="7">
        <v>1013</v>
      </c>
      <c r="B1015" s="16" t="s">
        <v>609</v>
      </c>
      <c r="C1015" s="16" t="s">
        <v>768</v>
      </c>
      <c r="D1015" s="16" t="s">
        <v>3075</v>
      </c>
      <c r="E1015" s="33">
        <v>579648</v>
      </c>
      <c r="F1015" s="25" t="s">
        <v>3745</v>
      </c>
      <c r="G1015" s="8">
        <f>MIN(J1015:AW1015)</f>
        <v>1.058900462962963</v>
      </c>
      <c r="H1015" s="9">
        <f>COUNTA(J1015:AW1015)</f>
        <v>1</v>
      </c>
      <c r="I1015" s="9">
        <f>INDEX(J$1:AW$1,MATCH(MIN(J1015:AW1015),J1015:AW1015,0))</f>
        <v>2023</v>
      </c>
      <c r="J1015" s="43"/>
      <c r="K1015" s="43"/>
      <c r="L1015" s="43"/>
      <c r="M1015" s="43">
        <v>1.058900462962963</v>
      </c>
      <c r="N1015" s="9"/>
      <c r="O1015" s="9"/>
      <c r="P1015" s="9"/>
      <c r="Q1015" s="9"/>
      <c r="R1015" s="9"/>
      <c r="S1015" s="9"/>
      <c r="T1015" s="9"/>
      <c r="U1015" s="9"/>
      <c r="V1015" s="9"/>
      <c r="W1015" s="12"/>
      <c r="X1015" s="9"/>
      <c r="Y1015" s="7"/>
      <c r="Z1015" s="7"/>
      <c r="AA1015" s="7"/>
      <c r="AB1015" s="7"/>
      <c r="AC1015" s="7"/>
      <c r="AD1015" s="7"/>
      <c r="AE1015" s="7"/>
      <c r="AF1015" s="7"/>
      <c r="AG1015" s="7"/>
      <c r="AH1015" s="7"/>
      <c r="AI1015" s="7"/>
      <c r="AJ1015" s="7"/>
      <c r="AK1015" s="7"/>
      <c r="AL1015" s="7"/>
      <c r="AM1015" s="7"/>
      <c r="AN1015" s="7"/>
      <c r="AO1015" s="7"/>
      <c r="AP1015" s="7"/>
      <c r="AQ1015" s="7"/>
      <c r="AR1015" s="7"/>
      <c r="AS1015" s="12"/>
      <c r="AT1015" s="12"/>
      <c r="AU1015" s="12"/>
      <c r="AV1015" s="12"/>
      <c r="AW1015" s="12"/>
    </row>
    <row r="1016" spans="1:49" ht="12" customHeight="1" x14ac:dyDescent="0.2">
      <c r="A1016" s="7">
        <v>1014</v>
      </c>
      <c r="B1016" s="35" t="s">
        <v>194</v>
      </c>
      <c r="C1016" s="35" t="s">
        <v>1082</v>
      </c>
      <c r="D1016" s="33" t="s">
        <v>2614</v>
      </c>
      <c r="E1016" s="33">
        <v>226834</v>
      </c>
      <c r="F1016" s="25" t="s">
        <v>3745</v>
      </c>
      <c r="G1016" s="8">
        <f>MIN(J1016:AW1016)</f>
        <v>1.0589814814814815</v>
      </c>
      <c r="H1016" s="9">
        <f>COUNTA(J1016:AW1016)</f>
        <v>6</v>
      </c>
      <c r="I1016" s="9">
        <f>INDEX(J$1:AW$1,MATCH(MIN(J1016:AW1016),J1016:AW1016,0))</f>
        <v>2019</v>
      </c>
      <c r="J1016" s="43"/>
      <c r="K1016" s="43">
        <v>1.1241550925925925</v>
      </c>
      <c r="L1016" s="43">
        <v>1.1241319444444444</v>
      </c>
      <c r="M1016" s="43">
        <v>1.1412384259259258</v>
      </c>
      <c r="N1016" s="43"/>
      <c r="O1016" s="43">
        <v>1.0589814814814815</v>
      </c>
      <c r="P1016" s="43">
        <v>1.0632060185185186</v>
      </c>
      <c r="Q1016" s="23">
        <v>1.3052777777777778</v>
      </c>
      <c r="R1016" s="12"/>
      <c r="S1016" s="12"/>
      <c r="T1016" s="12"/>
      <c r="U1016" s="12"/>
      <c r="V1016" s="12"/>
      <c r="W1016" s="12"/>
      <c r="X1016" s="12"/>
      <c r="Y1016" s="12"/>
      <c r="Z1016" s="12"/>
      <c r="AA1016" s="12"/>
      <c r="AB1016" s="12"/>
      <c r="AC1016" s="12"/>
      <c r="AD1016" s="12"/>
      <c r="AE1016" s="12"/>
      <c r="AF1016" s="12"/>
      <c r="AG1016" s="12"/>
      <c r="AH1016" s="12"/>
      <c r="AI1016" s="12"/>
      <c r="AJ1016" s="12"/>
      <c r="AK1016" s="12"/>
      <c r="AL1016" s="12"/>
      <c r="AM1016" s="12"/>
      <c r="AN1016" s="12"/>
      <c r="AO1016" s="12"/>
      <c r="AP1016" s="12"/>
      <c r="AQ1016" s="12"/>
      <c r="AR1016" s="12"/>
      <c r="AS1016" s="12"/>
      <c r="AT1016" s="12"/>
      <c r="AU1016" s="12"/>
      <c r="AV1016" s="12"/>
      <c r="AW1016" s="12"/>
    </row>
    <row r="1017" spans="1:49" ht="12" customHeight="1" x14ac:dyDescent="0.2">
      <c r="A1017" s="7">
        <v>1015</v>
      </c>
      <c r="B1017" s="16" t="s">
        <v>500</v>
      </c>
      <c r="C1017" s="16" t="s">
        <v>501</v>
      </c>
      <c r="D1017" s="33" t="s">
        <v>1760</v>
      </c>
      <c r="E1017" s="33"/>
      <c r="F1017" s="25" t="s">
        <v>3745</v>
      </c>
      <c r="G1017" s="8">
        <f>MIN(J1017:AW1017)</f>
        <v>1.0590277777777779</v>
      </c>
      <c r="H1017" s="9">
        <f>COUNTA(J1017:AW1017)</f>
        <v>3</v>
      </c>
      <c r="I1017" s="9">
        <f>INDEX(J$1:AW$1,MATCH(MIN(J1017:AW1017),J1017:AW1017,0))</f>
        <v>1992</v>
      </c>
      <c r="J1017" s="43"/>
      <c r="K1017" s="43"/>
      <c r="L1017" s="43"/>
      <c r="M1017" s="43"/>
      <c r="N1017" s="43"/>
      <c r="O1017" s="9"/>
      <c r="P1017" s="12"/>
      <c r="Q1017" s="12"/>
      <c r="R1017" s="12"/>
      <c r="S1017" s="12"/>
      <c r="T1017" s="12"/>
      <c r="U1017" s="12"/>
      <c r="V1017" s="12"/>
      <c r="W1017" s="12"/>
      <c r="X1017" s="12"/>
      <c r="Y1017" s="12"/>
      <c r="Z1017" s="12"/>
      <c r="AA1017" s="12"/>
      <c r="AB1017" s="12"/>
      <c r="AC1017" s="12"/>
      <c r="AD1017" s="12"/>
      <c r="AE1017" s="12">
        <v>1.2349537037037037</v>
      </c>
      <c r="AF1017" s="12"/>
      <c r="AG1017" s="12"/>
      <c r="AH1017" s="12"/>
      <c r="AI1017" s="12"/>
      <c r="AJ1017" s="12"/>
      <c r="AK1017" s="12"/>
      <c r="AL1017" s="12"/>
      <c r="AM1017" s="12"/>
      <c r="AN1017" s="12"/>
      <c r="AO1017" s="12"/>
      <c r="AP1017" s="12">
        <v>1.0590277777777779</v>
      </c>
      <c r="AQ1017" s="12">
        <v>1.0707870370370369</v>
      </c>
      <c r="AR1017" s="12"/>
      <c r="AS1017" s="12"/>
      <c r="AT1017" s="12"/>
      <c r="AU1017" s="12"/>
      <c r="AV1017" s="12"/>
      <c r="AW1017" s="12"/>
    </row>
    <row r="1018" spans="1:49" ht="12" customHeight="1" x14ac:dyDescent="0.2">
      <c r="A1018" s="7">
        <v>1016</v>
      </c>
      <c r="B1018" s="16" t="s">
        <v>336</v>
      </c>
      <c r="C1018" s="16" t="s">
        <v>79</v>
      </c>
      <c r="D1018" s="33" t="s">
        <v>2933</v>
      </c>
      <c r="E1018" s="33"/>
      <c r="F1018" s="25" t="s">
        <v>3745</v>
      </c>
      <c r="G1018" s="8">
        <f>MIN(J1018:AW1018)</f>
        <v>1.0594907407407408</v>
      </c>
      <c r="H1018" s="9">
        <f>COUNTA(J1018:AW1018)</f>
        <v>1</v>
      </c>
      <c r="I1018" s="9">
        <f>INDEX(J$1:AW$1,MATCH(MIN(J1018:AW1018),J1018:AW1018,0))</f>
        <v>2009</v>
      </c>
      <c r="J1018" s="43"/>
      <c r="K1018" s="43"/>
      <c r="L1018" s="43"/>
      <c r="M1018" s="43"/>
      <c r="N1018" s="43"/>
      <c r="O1018" s="9"/>
      <c r="P1018" s="12"/>
      <c r="Q1018" s="12"/>
      <c r="R1018" s="12"/>
      <c r="S1018" s="12"/>
      <c r="T1018" s="12"/>
      <c r="U1018" s="12"/>
      <c r="V1018" s="12"/>
      <c r="W1018" s="12"/>
      <c r="X1018" s="12"/>
      <c r="Y1018" s="12">
        <v>1.0594907407407408</v>
      </c>
      <c r="Z1018" s="12"/>
      <c r="AA1018" s="12"/>
      <c r="AB1018" s="12"/>
      <c r="AC1018" s="12"/>
      <c r="AD1018" s="12"/>
      <c r="AE1018" s="12"/>
      <c r="AF1018" s="12"/>
      <c r="AG1018" s="12"/>
      <c r="AH1018" s="12"/>
      <c r="AI1018" s="12"/>
      <c r="AJ1018" s="12"/>
      <c r="AK1018" s="12"/>
      <c r="AL1018" s="12"/>
      <c r="AM1018" s="12"/>
      <c r="AN1018" s="12"/>
      <c r="AO1018" s="12"/>
      <c r="AP1018" s="12"/>
      <c r="AQ1018" s="12"/>
      <c r="AR1018" s="12"/>
      <c r="AS1018" s="12"/>
      <c r="AT1018" s="12"/>
      <c r="AU1018" s="12"/>
      <c r="AV1018" s="12"/>
      <c r="AW1018" s="12"/>
    </row>
    <row r="1019" spans="1:49" ht="12" customHeight="1" x14ac:dyDescent="0.2">
      <c r="A1019" s="7">
        <v>1017</v>
      </c>
      <c r="B1019" s="16" t="s">
        <v>207</v>
      </c>
      <c r="C1019" s="16" t="s">
        <v>431</v>
      </c>
      <c r="D1019" s="33" t="s">
        <v>2355</v>
      </c>
      <c r="E1019" s="33"/>
      <c r="F1019" s="25" t="s">
        <v>3745</v>
      </c>
      <c r="G1019" s="8">
        <f>MIN(J1019:AW1019)</f>
        <v>1.0595254629629629</v>
      </c>
      <c r="H1019" s="9">
        <f>COUNTA(J1019:AW1019)</f>
        <v>2</v>
      </c>
      <c r="I1019" s="9">
        <f>INDEX(J$1:AW$1,MATCH(MIN(J1019:AW1019),J1019:AW1019,0))</f>
        <v>2016</v>
      </c>
      <c r="J1019" s="43"/>
      <c r="K1019" s="43"/>
      <c r="L1019" s="43"/>
      <c r="M1019" s="43"/>
      <c r="N1019" s="43"/>
      <c r="O1019" s="17"/>
      <c r="P1019" s="19"/>
      <c r="Q1019" s="19"/>
      <c r="R1019" s="8">
        <v>1.0595254629629629</v>
      </c>
      <c r="S1019" s="19"/>
      <c r="T1019" s="19"/>
      <c r="U1019" s="19">
        <v>1.1486689814814814</v>
      </c>
      <c r="V1019" s="12"/>
      <c r="W1019" s="12"/>
      <c r="X1019" s="12"/>
      <c r="Y1019" s="12"/>
      <c r="Z1019" s="12"/>
      <c r="AA1019" s="12"/>
      <c r="AB1019" s="12"/>
      <c r="AC1019" s="12"/>
      <c r="AD1019" s="12"/>
      <c r="AE1019" s="12"/>
      <c r="AF1019" s="12"/>
      <c r="AG1019" s="12"/>
      <c r="AH1019" s="12"/>
      <c r="AI1019" s="12"/>
      <c r="AJ1019" s="12"/>
      <c r="AK1019" s="12"/>
      <c r="AL1019" s="12"/>
      <c r="AM1019" s="12"/>
      <c r="AN1019" s="12"/>
      <c r="AO1019" s="12"/>
      <c r="AP1019" s="12"/>
      <c r="AQ1019" s="12"/>
      <c r="AR1019" s="12"/>
      <c r="AS1019" s="12"/>
      <c r="AT1019" s="12"/>
      <c r="AU1019" s="12"/>
      <c r="AV1019" s="12"/>
      <c r="AW1019" s="12"/>
    </row>
    <row r="1020" spans="1:49" ht="12" customHeight="1" x14ac:dyDescent="0.2">
      <c r="A1020" s="7">
        <v>1018</v>
      </c>
      <c r="B1020" s="16" t="s">
        <v>1567</v>
      </c>
      <c r="C1020" s="16" t="s">
        <v>924</v>
      </c>
      <c r="D1020" s="33" t="s">
        <v>2507</v>
      </c>
      <c r="E1020" s="33">
        <v>210807</v>
      </c>
      <c r="F1020" s="47" t="s">
        <v>637</v>
      </c>
      <c r="G1020" s="8">
        <f>MIN(J1020:AW1020)</f>
        <v>1.0603472222222223</v>
      </c>
      <c r="H1020" s="9">
        <f>COUNTA(J1020:AW1020)</f>
        <v>5</v>
      </c>
      <c r="I1020" s="9">
        <f>INDEX(J$1:AW$1,MATCH(MIN(J1020:AW1020),J1020:AW1020,0))</f>
        <v>2004</v>
      </c>
      <c r="J1020" s="43"/>
      <c r="K1020" s="43"/>
      <c r="L1020" s="43"/>
      <c r="M1020" s="43"/>
      <c r="N1020" s="43"/>
      <c r="O1020" s="9"/>
      <c r="P1020" s="43">
        <v>1.2252777777777777</v>
      </c>
      <c r="Q1020" s="12"/>
      <c r="R1020" s="8">
        <v>1.3073263888888889</v>
      </c>
      <c r="S1020" s="8">
        <v>1.1680324074074073</v>
      </c>
      <c r="T1020" s="12">
        <v>1.1313541666666667</v>
      </c>
      <c r="U1020" s="12"/>
      <c r="V1020" s="12"/>
      <c r="W1020" s="12"/>
      <c r="X1020" s="12"/>
      <c r="Y1020" s="12"/>
      <c r="Z1020" s="12"/>
      <c r="AA1020" s="12"/>
      <c r="AB1020" s="12"/>
      <c r="AC1020" s="12"/>
      <c r="AD1020" s="12">
        <v>1.0603472222222223</v>
      </c>
      <c r="AE1020" s="12"/>
      <c r="AF1020" s="12"/>
      <c r="AG1020" s="12"/>
      <c r="AH1020" s="12"/>
      <c r="AI1020" s="12"/>
      <c r="AJ1020" s="12"/>
      <c r="AK1020" s="12"/>
      <c r="AL1020" s="12"/>
      <c r="AM1020" s="12"/>
      <c r="AN1020" s="12"/>
      <c r="AO1020" s="12"/>
      <c r="AP1020" s="12"/>
      <c r="AQ1020" s="12"/>
      <c r="AR1020" s="12"/>
      <c r="AS1020" s="12"/>
      <c r="AT1020" s="12"/>
      <c r="AU1020" s="12"/>
      <c r="AV1020" s="12"/>
      <c r="AW1020" s="12"/>
    </row>
    <row r="1021" spans="1:49" ht="12" customHeight="1" x14ac:dyDescent="0.2">
      <c r="A1021" s="7">
        <v>1019</v>
      </c>
      <c r="B1021" s="16" t="s">
        <v>206</v>
      </c>
      <c r="C1021" s="16" t="s">
        <v>319</v>
      </c>
      <c r="D1021" s="33" t="s">
        <v>2318</v>
      </c>
      <c r="E1021" s="33"/>
      <c r="F1021" s="25" t="s">
        <v>3745</v>
      </c>
      <c r="G1021" s="8">
        <f>MIN(J1021:AW1021)</f>
        <v>1.0605439814814814</v>
      </c>
      <c r="H1021" s="9">
        <f>COUNTA(J1021:AW1021)</f>
        <v>1</v>
      </c>
      <c r="I1021" s="9">
        <f>INDEX(J$1:AW$1,MATCH(MIN(J1021:AW1021),J1021:AW1021,0))</f>
        <v>2006</v>
      </c>
      <c r="J1021" s="43"/>
      <c r="K1021" s="43"/>
      <c r="L1021" s="43"/>
      <c r="M1021" s="43"/>
      <c r="N1021" s="43"/>
      <c r="O1021" s="9"/>
      <c r="P1021" s="12"/>
      <c r="Q1021" s="12"/>
      <c r="R1021" s="12"/>
      <c r="S1021" s="12"/>
      <c r="T1021" s="12"/>
      <c r="U1021" s="12"/>
      <c r="V1021" s="12"/>
      <c r="W1021" s="12"/>
      <c r="X1021" s="12"/>
      <c r="Y1021" s="12"/>
      <c r="Z1021" s="12"/>
      <c r="AA1021" s="12"/>
      <c r="AB1021" s="12">
        <v>1.0605439814814814</v>
      </c>
      <c r="AC1021" s="12"/>
      <c r="AD1021" s="12"/>
      <c r="AE1021" s="12"/>
      <c r="AF1021" s="12"/>
      <c r="AG1021" s="12"/>
      <c r="AH1021" s="12"/>
      <c r="AI1021" s="12"/>
      <c r="AJ1021" s="12"/>
      <c r="AK1021" s="12"/>
      <c r="AL1021" s="12"/>
      <c r="AM1021" s="12"/>
      <c r="AN1021" s="12"/>
      <c r="AO1021" s="12"/>
      <c r="AP1021" s="12"/>
      <c r="AQ1021" s="12"/>
      <c r="AR1021" s="12"/>
      <c r="AS1021" s="12"/>
      <c r="AT1021" s="12"/>
      <c r="AU1021" s="12"/>
      <c r="AV1021" s="12"/>
      <c r="AW1021" s="12"/>
    </row>
    <row r="1022" spans="1:49" ht="12" customHeight="1" x14ac:dyDescent="0.2">
      <c r="A1022" s="7">
        <v>1020</v>
      </c>
      <c r="B1022" s="16" t="s">
        <v>3433</v>
      </c>
      <c r="C1022" s="16" t="s">
        <v>3434</v>
      </c>
      <c r="D1022" s="16" t="s">
        <v>3286</v>
      </c>
      <c r="E1022" s="33">
        <v>842612</v>
      </c>
      <c r="F1022" s="7" t="s">
        <v>3745</v>
      </c>
      <c r="G1022" s="8">
        <f>MIN(J1022:AW1022)</f>
        <v>1.0612615740740741</v>
      </c>
      <c r="H1022" s="9">
        <f>COUNTA(J1022:AW1022)</f>
        <v>1</v>
      </c>
      <c r="I1022" s="9">
        <f>INDEX(J$1:AW$1,MATCH(MIN(J1022:AW1022),J1022:AW1022,0))</f>
        <v>2024</v>
      </c>
      <c r="J1022" s="43"/>
      <c r="K1022" s="43"/>
      <c r="L1022" s="12">
        <v>1.0612615740740741</v>
      </c>
      <c r="M1022" s="9"/>
      <c r="N1022" s="9"/>
      <c r="O1022" s="9"/>
      <c r="P1022" s="9"/>
      <c r="Q1022" s="9"/>
      <c r="R1022" s="9"/>
      <c r="S1022" s="9"/>
      <c r="T1022" s="9"/>
      <c r="U1022" s="9"/>
      <c r="V1022" s="9"/>
      <c r="W1022" s="12"/>
      <c r="X1022" s="9"/>
      <c r="Y1022" s="7"/>
      <c r="Z1022" s="7"/>
      <c r="AA1022" s="7"/>
      <c r="AB1022" s="7"/>
      <c r="AC1022" s="7"/>
      <c r="AD1022" s="7"/>
      <c r="AE1022" s="7"/>
      <c r="AF1022" s="7"/>
      <c r="AG1022" s="7"/>
      <c r="AH1022" s="7"/>
      <c r="AI1022" s="7"/>
      <c r="AJ1022" s="7"/>
      <c r="AK1022" s="7"/>
      <c r="AL1022" s="7"/>
      <c r="AM1022" s="7"/>
      <c r="AN1022" s="7"/>
      <c r="AO1022" s="7"/>
      <c r="AP1022" s="7"/>
      <c r="AQ1022" s="7"/>
      <c r="AR1022" s="7"/>
      <c r="AS1022" s="12"/>
      <c r="AT1022" s="12"/>
      <c r="AU1022" s="12"/>
      <c r="AV1022" s="12"/>
      <c r="AW1022" s="12"/>
    </row>
    <row r="1023" spans="1:49" ht="12" customHeight="1" x14ac:dyDescent="0.2">
      <c r="A1023" s="7">
        <v>1021</v>
      </c>
      <c r="B1023" s="16" t="s">
        <v>266</v>
      </c>
      <c r="C1023" s="16" t="s">
        <v>1417</v>
      </c>
      <c r="D1023" s="16" t="s">
        <v>1303</v>
      </c>
      <c r="E1023" s="33">
        <v>658750</v>
      </c>
      <c r="F1023" s="25" t="s">
        <v>3745</v>
      </c>
      <c r="G1023" s="8">
        <f>MIN(J1023:AW1023)</f>
        <v>1.0618865740740742</v>
      </c>
      <c r="H1023" s="9">
        <f>COUNTA(J1023:AW1023)</f>
        <v>1</v>
      </c>
      <c r="I1023" s="9">
        <f>INDEX(J$1:AW$1,MATCH(MIN(J1023:AW1023),J1023:AW1023,0))</f>
        <v>2022</v>
      </c>
      <c r="J1023" s="43"/>
      <c r="K1023" s="43"/>
      <c r="L1023" s="43"/>
      <c r="M1023" s="43"/>
      <c r="N1023" s="43">
        <v>1.0618865740740742</v>
      </c>
      <c r="O1023" s="9"/>
      <c r="P1023" s="9"/>
      <c r="Q1023" s="9"/>
      <c r="R1023" s="9"/>
      <c r="S1023" s="9"/>
      <c r="T1023" s="9"/>
      <c r="U1023" s="9"/>
      <c r="V1023" s="9"/>
      <c r="W1023" s="12"/>
      <c r="X1023" s="9"/>
      <c r="Y1023" s="7"/>
      <c r="Z1023" s="7"/>
      <c r="AA1023" s="7"/>
      <c r="AB1023" s="7"/>
      <c r="AC1023" s="7"/>
      <c r="AD1023" s="7"/>
      <c r="AE1023" s="7"/>
      <c r="AF1023" s="7"/>
      <c r="AG1023" s="7"/>
      <c r="AH1023" s="7"/>
      <c r="AI1023" s="7"/>
      <c r="AJ1023" s="7"/>
      <c r="AK1023" s="7"/>
      <c r="AL1023" s="7"/>
      <c r="AM1023" s="7"/>
      <c r="AN1023" s="7"/>
      <c r="AO1023" s="7"/>
      <c r="AP1023" s="7"/>
      <c r="AQ1023" s="7"/>
      <c r="AR1023" s="7"/>
      <c r="AS1023" s="12"/>
      <c r="AT1023" s="12"/>
      <c r="AU1023" s="12"/>
      <c r="AV1023" s="12"/>
      <c r="AW1023" s="12"/>
    </row>
    <row r="1024" spans="1:49" ht="12" customHeight="1" x14ac:dyDescent="0.2">
      <c r="A1024" s="7">
        <v>1022</v>
      </c>
      <c r="B1024" s="16" t="s">
        <v>266</v>
      </c>
      <c r="C1024" s="16" t="s">
        <v>1400</v>
      </c>
      <c r="D1024" s="16" t="s">
        <v>3882</v>
      </c>
      <c r="E1024" s="16">
        <v>973703</v>
      </c>
      <c r="F1024" s="7" t="s">
        <v>3745</v>
      </c>
      <c r="G1024" s="8">
        <f>MIN(J1024:AW1024)</f>
        <v>1.0619560185185186</v>
      </c>
      <c r="H1024" s="9">
        <f>COUNTA(J1024:AW1024)</f>
        <v>1</v>
      </c>
      <c r="I1024" s="9">
        <f>INDEX(J$1:AW$1,MATCH(MIN(J1024:AW1024),J1024:AW1024,0))</f>
        <v>2026</v>
      </c>
      <c r="J1024" s="43">
        <v>1.0619560185185186</v>
      </c>
      <c r="K1024" s="9"/>
      <c r="L1024" s="9"/>
      <c r="M1024" s="9"/>
      <c r="N1024" s="9"/>
      <c r="O1024" s="9"/>
      <c r="P1024" s="9"/>
      <c r="Q1024" s="9"/>
      <c r="R1024" s="9"/>
      <c r="S1024" s="9"/>
      <c r="T1024" s="9"/>
      <c r="U1024" s="9"/>
      <c r="V1024" s="9"/>
      <c r="W1024" s="12"/>
      <c r="X1024" s="9"/>
      <c r="Y1024" s="7"/>
      <c r="Z1024" s="7"/>
      <c r="AA1024" s="7"/>
      <c r="AB1024" s="7"/>
      <c r="AC1024" s="7"/>
      <c r="AD1024" s="7"/>
      <c r="AE1024" s="7"/>
      <c r="AF1024" s="7"/>
      <c r="AG1024" s="7"/>
      <c r="AH1024" s="7"/>
      <c r="AI1024" s="7"/>
      <c r="AJ1024" s="7"/>
      <c r="AK1024" s="7"/>
      <c r="AL1024" s="7"/>
      <c r="AM1024" s="7"/>
      <c r="AN1024" s="7"/>
      <c r="AO1024" s="7"/>
      <c r="AP1024" s="7"/>
      <c r="AQ1024" s="7"/>
      <c r="AR1024" s="7"/>
      <c r="AS1024" s="12"/>
      <c r="AT1024" s="12"/>
      <c r="AU1024" s="12"/>
      <c r="AV1024" s="12"/>
      <c r="AW1024" s="12"/>
    </row>
    <row r="1025" spans="1:49" ht="12" customHeight="1" x14ac:dyDescent="0.2">
      <c r="A1025" s="7">
        <v>1023</v>
      </c>
      <c r="B1025" s="16" t="s">
        <v>292</v>
      </c>
      <c r="C1025" s="16" t="s">
        <v>921</v>
      </c>
      <c r="D1025" s="33" t="s">
        <v>2666</v>
      </c>
      <c r="E1025" s="33"/>
      <c r="F1025" s="25" t="s">
        <v>3745</v>
      </c>
      <c r="G1025" s="8">
        <f>MIN(J1025:AW1025)</f>
        <v>1.0620486111111112</v>
      </c>
      <c r="H1025" s="9">
        <f>COUNTA(J1025:AW1025)</f>
        <v>1</v>
      </c>
      <c r="I1025" s="9">
        <f>INDEX(J$1:AW$1,MATCH(MIN(J1025:AW1025),J1025:AW1025,0))</f>
        <v>2014</v>
      </c>
      <c r="J1025" s="43"/>
      <c r="K1025" s="43"/>
      <c r="L1025" s="43"/>
      <c r="M1025" s="43"/>
      <c r="N1025" s="43"/>
      <c r="O1025" s="9"/>
      <c r="P1025" s="12"/>
      <c r="Q1025" s="12"/>
      <c r="R1025" s="12"/>
      <c r="S1025" s="12"/>
      <c r="T1025" s="12">
        <v>1.0620486111111112</v>
      </c>
      <c r="U1025" s="12"/>
      <c r="V1025" s="12"/>
      <c r="W1025" s="12"/>
      <c r="X1025" s="12"/>
      <c r="Y1025" s="12"/>
      <c r="Z1025" s="12"/>
      <c r="AA1025" s="12"/>
      <c r="AB1025" s="12"/>
      <c r="AC1025" s="12"/>
      <c r="AD1025" s="12"/>
      <c r="AE1025" s="12"/>
      <c r="AF1025" s="12"/>
      <c r="AG1025" s="12"/>
      <c r="AH1025" s="12"/>
      <c r="AI1025" s="12"/>
      <c r="AJ1025" s="12"/>
      <c r="AK1025" s="12"/>
      <c r="AL1025" s="12"/>
      <c r="AM1025" s="12"/>
      <c r="AN1025" s="12"/>
      <c r="AO1025" s="12"/>
      <c r="AP1025" s="12"/>
      <c r="AQ1025" s="12"/>
      <c r="AR1025" s="12"/>
      <c r="AS1025" s="12"/>
      <c r="AT1025" s="12"/>
      <c r="AU1025" s="12"/>
      <c r="AV1025" s="12"/>
      <c r="AW1025" s="12"/>
    </row>
    <row r="1026" spans="1:49" ht="12" customHeight="1" x14ac:dyDescent="0.2">
      <c r="A1026" s="7">
        <v>1024</v>
      </c>
      <c r="B1026" s="16" t="s">
        <v>323</v>
      </c>
      <c r="C1026" s="16" t="s">
        <v>128</v>
      </c>
      <c r="D1026" s="33" t="s">
        <v>2058</v>
      </c>
      <c r="E1026" s="33"/>
      <c r="F1026" s="47" t="s">
        <v>637</v>
      </c>
      <c r="G1026" s="8">
        <f>MIN(J1026:AW1026)</f>
        <v>1.0621412037037037</v>
      </c>
      <c r="H1026" s="9">
        <f>COUNTA(J1026:AW1026)</f>
        <v>7</v>
      </c>
      <c r="I1026" s="9">
        <f>INDEX(J$1:AW$1,MATCH(MIN(J1026:AW1026),J1026:AW1026,0))</f>
        <v>2010</v>
      </c>
      <c r="J1026" s="43"/>
      <c r="K1026" s="43"/>
      <c r="L1026" s="43"/>
      <c r="M1026" s="43"/>
      <c r="N1026" s="43"/>
      <c r="O1026" s="9"/>
      <c r="P1026" s="12"/>
      <c r="Q1026" s="12"/>
      <c r="R1026" s="12"/>
      <c r="S1026" s="12"/>
      <c r="T1026" s="12"/>
      <c r="U1026" s="12"/>
      <c r="V1026" s="12"/>
      <c r="W1026" s="12">
        <v>1.1334375000000001</v>
      </c>
      <c r="X1026" s="12">
        <v>1.0621412037037037</v>
      </c>
      <c r="Y1026" s="12">
        <v>1.1924884259259259</v>
      </c>
      <c r="Z1026" s="12">
        <v>1.2383101851851852</v>
      </c>
      <c r="AA1026" s="12">
        <v>1.0640046296296297</v>
      </c>
      <c r="AB1026" s="12">
        <v>1.070138888888889</v>
      </c>
      <c r="AC1026" s="12">
        <v>1.1980439814814814</v>
      </c>
      <c r="AD1026" s="12"/>
      <c r="AE1026" s="12"/>
      <c r="AF1026" s="12"/>
      <c r="AG1026" s="12"/>
      <c r="AH1026" s="12"/>
      <c r="AI1026" s="12"/>
      <c r="AJ1026" s="12"/>
      <c r="AK1026" s="12"/>
      <c r="AL1026" s="12"/>
      <c r="AM1026" s="12"/>
      <c r="AN1026" s="12"/>
      <c r="AO1026" s="12"/>
      <c r="AP1026" s="12"/>
      <c r="AQ1026" s="12"/>
      <c r="AR1026" s="12"/>
      <c r="AS1026" s="12"/>
      <c r="AT1026" s="12"/>
      <c r="AU1026" s="12"/>
      <c r="AV1026" s="12"/>
      <c r="AW1026" s="12"/>
    </row>
    <row r="1027" spans="1:49" ht="12" customHeight="1" x14ac:dyDescent="0.2">
      <c r="A1027" s="7">
        <v>1025</v>
      </c>
      <c r="B1027" s="16" t="s">
        <v>321</v>
      </c>
      <c r="C1027" s="16" t="s">
        <v>320</v>
      </c>
      <c r="D1027" s="33" t="s">
        <v>2630</v>
      </c>
      <c r="E1027" s="33"/>
      <c r="F1027" s="25" t="s">
        <v>3745</v>
      </c>
      <c r="G1027" s="8">
        <f>MIN(J1027:AW1027)</f>
        <v>1.062164351851852</v>
      </c>
      <c r="H1027" s="9">
        <f>COUNTA(J1027:AW1027)</f>
        <v>1</v>
      </c>
      <c r="I1027" s="9">
        <f>INDEX(J$1:AW$1,MATCH(MIN(J1027:AW1027),J1027:AW1027,0))</f>
        <v>2006</v>
      </c>
      <c r="J1027" s="43"/>
      <c r="K1027" s="43"/>
      <c r="L1027" s="43"/>
      <c r="M1027" s="43"/>
      <c r="N1027" s="43"/>
      <c r="O1027" s="9"/>
      <c r="P1027" s="12"/>
      <c r="Q1027" s="12"/>
      <c r="R1027" s="12"/>
      <c r="S1027" s="12"/>
      <c r="T1027" s="12"/>
      <c r="U1027" s="12"/>
      <c r="V1027" s="12"/>
      <c r="W1027" s="12"/>
      <c r="X1027" s="12"/>
      <c r="Y1027" s="12"/>
      <c r="Z1027" s="12"/>
      <c r="AA1027" s="12"/>
      <c r="AB1027" s="12">
        <v>1.062164351851852</v>
      </c>
      <c r="AC1027" s="12"/>
      <c r="AD1027" s="12"/>
      <c r="AE1027" s="12"/>
      <c r="AF1027" s="12"/>
      <c r="AG1027" s="12"/>
      <c r="AH1027" s="12"/>
      <c r="AI1027" s="12"/>
      <c r="AJ1027" s="12"/>
      <c r="AK1027" s="12"/>
      <c r="AL1027" s="12"/>
      <c r="AM1027" s="12"/>
      <c r="AN1027" s="12"/>
      <c r="AO1027" s="12"/>
      <c r="AP1027" s="12"/>
      <c r="AQ1027" s="12"/>
      <c r="AR1027" s="12"/>
      <c r="AS1027" s="12"/>
      <c r="AT1027" s="12"/>
      <c r="AU1027" s="12"/>
      <c r="AV1027" s="12"/>
      <c r="AW1027" s="12"/>
    </row>
    <row r="1028" spans="1:49" ht="12" customHeight="1" x14ac:dyDescent="0.2">
      <c r="A1028" s="7">
        <v>1026</v>
      </c>
      <c r="B1028" s="16" t="s">
        <v>197</v>
      </c>
      <c r="C1028" s="16" t="s">
        <v>535</v>
      </c>
      <c r="D1028" s="33" t="s">
        <v>2116</v>
      </c>
      <c r="E1028" s="33"/>
      <c r="F1028" s="25" t="s">
        <v>3745</v>
      </c>
      <c r="G1028" s="8">
        <f>MIN(J1028:AW1028)</f>
        <v>1.0622453703703705</v>
      </c>
      <c r="H1028" s="9">
        <f>COUNTA(J1028:AW1028)</f>
        <v>1</v>
      </c>
      <c r="I1028" s="9">
        <f>INDEX(J$1:AW$1,MATCH(MIN(J1028:AW1028),J1028:AW1028,0))</f>
        <v>2000</v>
      </c>
      <c r="J1028" s="43"/>
      <c r="K1028" s="43"/>
      <c r="L1028" s="43"/>
      <c r="M1028" s="43"/>
      <c r="N1028" s="43"/>
      <c r="O1028" s="9"/>
      <c r="P1028" s="12"/>
      <c r="Q1028" s="12"/>
      <c r="R1028" s="12"/>
      <c r="S1028" s="12"/>
      <c r="T1028" s="12"/>
      <c r="U1028" s="12"/>
      <c r="V1028" s="12"/>
      <c r="W1028" s="12"/>
      <c r="X1028" s="12"/>
      <c r="Y1028" s="12"/>
      <c r="Z1028" s="12"/>
      <c r="AA1028" s="12"/>
      <c r="AB1028" s="12"/>
      <c r="AC1028" s="12"/>
      <c r="AD1028" s="12"/>
      <c r="AE1028" s="12"/>
      <c r="AF1028" s="12"/>
      <c r="AG1028" s="12"/>
      <c r="AH1028" s="12">
        <v>1.0622453703703705</v>
      </c>
      <c r="AI1028" s="12"/>
      <c r="AJ1028" s="12"/>
      <c r="AK1028" s="12"/>
      <c r="AL1028" s="12"/>
      <c r="AM1028" s="12"/>
      <c r="AN1028" s="12"/>
      <c r="AO1028" s="12"/>
      <c r="AP1028" s="12"/>
      <c r="AQ1028" s="12"/>
      <c r="AR1028" s="12"/>
      <c r="AS1028" s="12"/>
      <c r="AT1028" s="12"/>
      <c r="AU1028" s="12"/>
      <c r="AV1028" s="12"/>
      <c r="AW1028" s="12"/>
    </row>
    <row r="1029" spans="1:49" ht="12" customHeight="1" x14ac:dyDescent="0.2">
      <c r="A1029" s="7">
        <v>1027</v>
      </c>
      <c r="B1029" s="16" t="s">
        <v>3435</v>
      </c>
      <c r="C1029" s="16" t="s">
        <v>3436</v>
      </c>
      <c r="D1029" s="16" t="s">
        <v>3287</v>
      </c>
      <c r="E1029" s="33">
        <v>781274</v>
      </c>
      <c r="F1029" s="7" t="s">
        <v>637</v>
      </c>
      <c r="G1029" s="8">
        <f>MIN(J1029:AW1029)</f>
        <v>1.0623958333333334</v>
      </c>
      <c r="H1029" s="9">
        <f>COUNTA(J1029:AW1029)</f>
        <v>1</v>
      </c>
      <c r="I1029" s="9">
        <f>INDEX(J$1:AW$1,MATCH(MIN(J1029:AW1029),J1029:AW1029,0))</f>
        <v>2024</v>
      </c>
      <c r="J1029" s="43"/>
      <c r="K1029" s="43"/>
      <c r="L1029" s="12">
        <v>1.0623958333333334</v>
      </c>
      <c r="M1029" s="9"/>
      <c r="N1029" s="9"/>
      <c r="O1029" s="9"/>
      <c r="P1029" s="9"/>
      <c r="Q1029" s="9"/>
      <c r="R1029" s="9"/>
      <c r="S1029" s="9"/>
      <c r="T1029" s="9"/>
      <c r="U1029" s="9"/>
      <c r="V1029" s="9"/>
      <c r="W1029" s="12"/>
      <c r="X1029" s="9"/>
      <c r="Y1029" s="7"/>
      <c r="Z1029" s="7"/>
      <c r="AA1029" s="7"/>
      <c r="AB1029" s="7"/>
      <c r="AC1029" s="7"/>
      <c r="AD1029" s="7"/>
      <c r="AE1029" s="7"/>
      <c r="AF1029" s="7"/>
      <c r="AG1029" s="7"/>
      <c r="AH1029" s="7"/>
      <c r="AI1029" s="7"/>
      <c r="AJ1029" s="7"/>
      <c r="AK1029" s="7"/>
      <c r="AL1029" s="7"/>
      <c r="AM1029" s="7"/>
      <c r="AN1029" s="7"/>
      <c r="AO1029" s="7"/>
      <c r="AP1029" s="7"/>
      <c r="AQ1029" s="7"/>
      <c r="AR1029" s="7"/>
      <c r="AS1029" s="12"/>
      <c r="AT1029" s="12"/>
      <c r="AU1029" s="12"/>
      <c r="AV1029" s="12"/>
      <c r="AW1029" s="12"/>
    </row>
    <row r="1030" spans="1:49" ht="12" customHeight="1" x14ac:dyDescent="0.2">
      <c r="A1030" s="7">
        <v>1028</v>
      </c>
      <c r="B1030" s="16" t="s">
        <v>3437</v>
      </c>
      <c r="C1030" s="16" t="s">
        <v>181</v>
      </c>
      <c r="D1030" s="16" t="s">
        <v>3288</v>
      </c>
      <c r="E1030" s="33">
        <v>476110</v>
      </c>
      <c r="F1030" s="7" t="s">
        <v>3745</v>
      </c>
      <c r="G1030" s="8">
        <f>MIN(J1030:AW1030)</f>
        <v>1.0624652777777779</v>
      </c>
      <c r="H1030" s="9">
        <f>COUNTA(J1030:AW1030)</f>
        <v>1</v>
      </c>
      <c r="I1030" s="9">
        <f>INDEX(J$1:AW$1,MATCH(MIN(J1030:AW1030),J1030:AW1030,0))</f>
        <v>2024</v>
      </c>
      <c r="J1030" s="43"/>
      <c r="K1030" s="43"/>
      <c r="L1030" s="12">
        <v>1.0624652777777779</v>
      </c>
      <c r="M1030" s="9"/>
      <c r="N1030" s="9"/>
      <c r="O1030" s="9"/>
      <c r="P1030" s="9"/>
      <c r="Q1030" s="9"/>
      <c r="R1030" s="9"/>
      <c r="S1030" s="9"/>
      <c r="T1030" s="9"/>
      <c r="U1030" s="9"/>
      <c r="V1030" s="9"/>
      <c r="W1030" s="12"/>
      <c r="X1030" s="9"/>
      <c r="Y1030" s="7"/>
      <c r="Z1030" s="7"/>
      <c r="AA1030" s="7"/>
      <c r="AB1030" s="7"/>
      <c r="AC1030" s="7"/>
      <c r="AD1030" s="7"/>
      <c r="AE1030" s="7"/>
      <c r="AF1030" s="7"/>
      <c r="AG1030" s="7"/>
      <c r="AH1030" s="7"/>
      <c r="AI1030" s="7"/>
      <c r="AJ1030" s="7"/>
      <c r="AK1030" s="7"/>
      <c r="AL1030" s="7"/>
      <c r="AM1030" s="7"/>
      <c r="AN1030" s="7"/>
      <c r="AO1030" s="7"/>
      <c r="AP1030" s="7"/>
      <c r="AQ1030" s="7"/>
      <c r="AR1030" s="7"/>
      <c r="AS1030" s="12"/>
      <c r="AT1030" s="12"/>
      <c r="AU1030" s="12"/>
      <c r="AV1030" s="12"/>
      <c r="AW1030" s="12"/>
    </row>
    <row r="1031" spans="1:49" ht="12" customHeight="1" x14ac:dyDescent="0.2">
      <c r="A1031" s="7">
        <v>1029</v>
      </c>
      <c r="B1031" s="16" t="s">
        <v>289</v>
      </c>
      <c r="C1031" s="16" t="s">
        <v>81</v>
      </c>
      <c r="D1031" s="33" t="s">
        <v>1678</v>
      </c>
      <c r="E1031" s="33"/>
      <c r="F1031" s="25" t="s">
        <v>3745</v>
      </c>
      <c r="G1031" s="8">
        <f>MIN(J1031:AW1031)</f>
        <v>1.0625578703703704</v>
      </c>
      <c r="H1031" s="9">
        <f>COUNTA(J1031:AW1031)</f>
        <v>1</v>
      </c>
      <c r="I1031" s="9">
        <f>INDEX(J$1:AW$1,MATCH(MIN(J1031:AW1031),J1031:AW1031,0))</f>
        <v>2008</v>
      </c>
      <c r="J1031" s="43"/>
      <c r="K1031" s="43"/>
      <c r="L1031" s="43"/>
      <c r="M1031" s="43"/>
      <c r="N1031" s="43"/>
      <c r="O1031" s="9"/>
      <c r="P1031" s="12"/>
      <c r="Q1031" s="12"/>
      <c r="R1031" s="12"/>
      <c r="S1031" s="12"/>
      <c r="T1031" s="12"/>
      <c r="U1031" s="12"/>
      <c r="V1031" s="12"/>
      <c r="W1031" s="12"/>
      <c r="X1031" s="12"/>
      <c r="Y1031" s="12"/>
      <c r="Z1031" s="12">
        <v>1.0625578703703704</v>
      </c>
      <c r="AA1031" s="12"/>
      <c r="AB1031" s="12"/>
      <c r="AC1031" s="12"/>
      <c r="AD1031" s="12"/>
      <c r="AE1031" s="12"/>
      <c r="AF1031" s="12"/>
      <c r="AG1031" s="12"/>
      <c r="AH1031" s="12"/>
      <c r="AI1031" s="12"/>
      <c r="AJ1031" s="12"/>
      <c r="AK1031" s="12"/>
      <c r="AL1031" s="12"/>
      <c r="AM1031" s="12"/>
      <c r="AN1031" s="12"/>
      <c r="AO1031" s="12"/>
      <c r="AP1031" s="12"/>
      <c r="AQ1031" s="12"/>
      <c r="AR1031" s="12"/>
      <c r="AS1031" s="12"/>
      <c r="AT1031" s="12"/>
      <c r="AU1031" s="12"/>
      <c r="AV1031" s="12"/>
      <c r="AW1031" s="12"/>
    </row>
    <row r="1032" spans="1:49" ht="12" customHeight="1" x14ac:dyDescent="0.2">
      <c r="A1032" s="7">
        <v>1030</v>
      </c>
      <c r="B1032" s="16" t="s">
        <v>249</v>
      </c>
      <c r="C1032" s="16" t="s">
        <v>153</v>
      </c>
      <c r="D1032" s="16" t="s">
        <v>1304</v>
      </c>
      <c r="E1032" s="33">
        <v>567935</v>
      </c>
      <c r="F1032" s="25" t="s">
        <v>3745</v>
      </c>
      <c r="G1032" s="8">
        <f>MIN(J1032:AW1032)</f>
        <v>1.0630787037037037</v>
      </c>
      <c r="H1032" s="9">
        <f>COUNTA(J1032:AW1032)</f>
        <v>2</v>
      </c>
      <c r="I1032" s="9">
        <f>INDEX(J$1:AW$1,MATCH(MIN(J1032:AW1032),J1032:AW1032,0))</f>
        <v>2022</v>
      </c>
      <c r="J1032" s="43"/>
      <c r="K1032" s="43">
        <v>1.1094328703703704</v>
      </c>
      <c r="L1032" s="43"/>
      <c r="M1032" s="43"/>
      <c r="N1032" s="43">
        <v>1.0630787037037037</v>
      </c>
      <c r="O1032" s="9"/>
      <c r="P1032" s="9"/>
      <c r="Q1032" s="9"/>
      <c r="R1032" s="9"/>
      <c r="S1032" s="9"/>
      <c r="T1032" s="9"/>
      <c r="U1032" s="9"/>
      <c r="V1032" s="9"/>
      <c r="W1032" s="12"/>
      <c r="X1032" s="9"/>
      <c r="Y1032" s="7"/>
      <c r="Z1032" s="7"/>
      <c r="AA1032" s="7"/>
      <c r="AB1032" s="7"/>
      <c r="AC1032" s="7"/>
      <c r="AD1032" s="7"/>
      <c r="AE1032" s="7"/>
      <c r="AF1032" s="7"/>
      <c r="AG1032" s="7"/>
      <c r="AH1032" s="7"/>
      <c r="AI1032" s="7"/>
      <c r="AJ1032" s="7"/>
      <c r="AK1032" s="7"/>
      <c r="AL1032" s="7"/>
      <c r="AM1032" s="7"/>
      <c r="AN1032" s="7"/>
      <c r="AO1032" s="7"/>
      <c r="AP1032" s="7"/>
      <c r="AQ1032" s="7"/>
      <c r="AR1032" s="7"/>
      <c r="AS1032" s="12"/>
      <c r="AT1032" s="12"/>
      <c r="AU1032" s="12"/>
      <c r="AV1032" s="12"/>
      <c r="AW1032" s="12"/>
    </row>
    <row r="1033" spans="1:49" ht="12" customHeight="1" x14ac:dyDescent="0.2">
      <c r="A1033" s="7">
        <v>1031</v>
      </c>
      <c r="B1033" s="16" t="s">
        <v>457</v>
      </c>
      <c r="C1033" s="16" t="s">
        <v>3798</v>
      </c>
      <c r="D1033" s="16" t="s">
        <v>3883</v>
      </c>
      <c r="E1033" s="16">
        <v>447139</v>
      </c>
      <c r="F1033" s="7" t="s">
        <v>3745</v>
      </c>
      <c r="G1033" s="8">
        <f>MIN(J1033:AW1033)</f>
        <v>1.0632638888888888</v>
      </c>
      <c r="H1033" s="9">
        <f>COUNTA(J1033:AW1033)</f>
        <v>1</v>
      </c>
      <c r="I1033" s="9">
        <f>INDEX(J$1:AW$1,MATCH(MIN(J1033:AW1033),J1033:AW1033,0))</f>
        <v>2026</v>
      </c>
      <c r="J1033" s="43">
        <v>1.0632638888888888</v>
      </c>
      <c r="K1033" s="9"/>
      <c r="L1033" s="9"/>
      <c r="M1033" s="9"/>
      <c r="N1033" s="9"/>
      <c r="O1033" s="9"/>
      <c r="P1033" s="9"/>
      <c r="Q1033" s="9"/>
      <c r="R1033" s="9"/>
      <c r="S1033" s="9"/>
      <c r="T1033" s="9"/>
      <c r="U1033" s="9"/>
      <c r="V1033" s="9"/>
      <c r="W1033" s="12"/>
      <c r="X1033" s="9"/>
      <c r="Y1033" s="7"/>
      <c r="Z1033" s="7"/>
      <c r="AA1033" s="7"/>
      <c r="AB1033" s="7"/>
      <c r="AC1033" s="7"/>
      <c r="AD1033" s="7"/>
      <c r="AE1033" s="7"/>
      <c r="AF1033" s="7"/>
      <c r="AG1033" s="7"/>
      <c r="AH1033" s="7"/>
      <c r="AI1033" s="7"/>
      <c r="AJ1033" s="7"/>
      <c r="AK1033" s="7"/>
      <c r="AL1033" s="7"/>
      <c r="AM1033" s="7"/>
      <c r="AN1033" s="7"/>
      <c r="AO1033" s="7"/>
      <c r="AP1033" s="7"/>
      <c r="AQ1033" s="7"/>
      <c r="AR1033" s="7"/>
      <c r="AS1033" s="12"/>
      <c r="AT1033" s="12"/>
      <c r="AU1033" s="12"/>
      <c r="AV1033" s="12"/>
      <c r="AW1033" s="12"/>
    </row>
    <row r="1034" spans="1:49" ht="12" customHeight="1" x14ac:dyDescent="0.2">
      <c r="A1034" s="7">
        <v>1032</v>
      </c>
      <c r="B1034" s="34" t="s">
        <v>203</v>
      </c>
      <c r="C1034" s="34" t="s">
        <v>492</v>
      </c>
      <c r="D1034" s="33" t="s">
        <v>2267</v>
      </c>
      <c r="E1034" s="33">
        <v>355994</v>
      </c>
      <c r="F1034" s="25" t="s">
        <v>3745</v>
      </c>
      <c r="G1034" s="8">
        <f>MIN(J1034:AW1034)</f>
        <v>1.0635532407407406</v>
      </c>
      <c r="H1034" s="9">
        <f>COUNTA(J1034:AW1034)</f>
        <v>1</v>
      </c>
      <c r="I1034" s="9">
        <f>INDEX(J$1:AW$1,MATCH(MIN(J1034:AW1034),J1034:AW1034,0))</f>
        <v>2018</v>
      </c>
      <c r="J1034" s="43"/>
      <c r="K1034" s="43"/>
      <c r="L1034" s="43"/>
      <c r="M1034" s="43"/>
      <c r="N1034" s="43"/>
      <c r="O1034" s="9"/>
      <c r="P1034" s="43">
        <v>1.0635532407407406</v>
      </c>
      <c r="Q1034" s="12"/>
      <c r="R1034" s="12"/>
      <c r="S1034" s="12"/>
      <c r="T1034" s="12"/>
      <c r="U1034" s="12"/>
      <c r="V1034" s="12"/>
      <c r="W1034" s="12"/>
      <c r="X1034" s="12"/>
      <c r="Y1034" s="12"/>
      <c r="Z1034" s="12"/>
      <c r="AA1034" s="12"/>
      <c r="AB1034" s="12"/>
      <c r="AC1034" s="12"/>
      <c r="AD1034" s="12"/>
      <c r="AE1034" s="12"/>
      <c r="AF1034" s="12"/>
      <c r="AG1034" s="12"/>
      <c r="AH1034" s="12"/>
      <c r="AI1034" s="12"/>
      <c r="AJ1034" s="12"/>
      <c r="AK1034" s="12"/>
      <c r="AL1034" s="12"/>
      <c r="AM1034" s="12"/>
      <c r="AN1034" s="12"/>
      <c r="AO1034" s="12"/>
      <c r="AP1034" s="12"/>
      <c r="AQ1034" s="12"/>
      <c r="AR1034" s="12"/>
      <c r="AS1034" s="12"/>
      <c r="AT1034" s="12"/>
      <c r="AU1034" s="12"/>
      <c r="AV1034" s="12"/>
      <c r="AW1034" s="12"/>
    </row>
    <row r="1035" spans="1:49" ht="12" customHeight="1" x14ac:dyDescent="0.2">
      <c r="A1035" s="7">
        <v>1033</v>
      </c>
      <c r="B1035" s="16" t="s">
        <v>434</v>
      </c>
      <c r="C1035" s="16" t="s">
        <v>506</v>
      </c>
      <c r="D1035" s="33" t="s">
        <v>2213</v>
      </c>
      <c r="E1035" s="33">
        <v>898570</v>
      </c>
      <c r="F1035" s="25" t="s">
        <v>3745</v>
      </c>
      <c r="G1035" s="8">
        <f>MIN(J1035:AW1035)</f>
        <v>1.0638888888888889</v>
      </c>
      <c r="H1035" s="9">
        <f>COUNTA(J1035:AW1035)</f>
        <v>2</v>
      </c>
      <c r="I1035" s="9">
        <f>INDEX(J$1:AW$1,MATCH(MIN(J1035:AW1035),J1035:AW1035,0))</f>
        <v>2012</v>
      </c>
      <c r="J1035" s="43">
        <v>1.3664236111111112</v>
      </c>
      <c r="K1035" s="43"/>
      <c r="L1035" s="43"/>
      <c r="M1035" s="43"/>
      <c r="N1035" s="43"/>
      <c r="O1035" s="9"/>
      <c r="P1035" s="12"/>
      <c r="Q1035" s="12"/>
      <c r="R1035" s="12"/>
      <c r="S1035" s="12"/>
      <c r="T1035" s="12"/>
      <c r="U1035" s="12"/>
      <c r="V1035" s="12">
        <v>1.0638888888888889</v>
      </c>
      <c r="W1035" s="12"/>
      <c r="X1035" s="12"/>
      <c r="Y1035" s="12"/>
      <c r="Z1035" s="12"/>
      <c r="AA1035" s="12"/>
      <c r="AB1035" s="12"/>
      <c r="AC1035" s="12"/>
      <c r="AD1035" s="12"/>
      <c r="AE1035" s="12"/>
      <c r="AF1035" s="12"/>
      <c r="AG1035" s="12"/>
      <c r="AH1035" s="12"/>
      <c r="AI1035" s="12"/>
      <c r="AJ1035" s="12"/>
      <c r="AK1035" s="12"/>
      <c r="AL1035" s="12"/>
      <c r="AM1035" s="12"/>
      <c r="AN1035" s="12"/>
      <c r="AO1035" s="12"/>
      <c r="AP1035" s="12"/>
      <c r="AQ1035" s="12"/>
      <c r="AR1035" s="12"/>
      <c r="AS1035" s="12"/>
      <c r="AT1035" s="12"/>
      <c r="AU1035" s="12"/>
      <c r="AV1035" s="12"/>
      <c r="AW1035" s="12"/>
    </row>
    <row r="1036" spans="1:49" ht="12" customHeight="1" x14ac:dyDescent="0.2">
      <c r="A1036" s="7">
        <v>1034</v>
      </c>
      <c r="B1036" s="16" t="s">
        <v>3387</v>
      </c>
      <c r="C1036" s="16" t="s">
        <v>3438</v>
      </c>
      <c r="D1036" s="16" t="s">
        <v>3289</v>
      </c>
      <c r="E1036" s="33">
        <v>409953</v>
      </c>
      <c r="F1036" s="7" t="s">
        <v>3745</v>
      </c>
      <c r="G1036" s="8">
        <f>MIN(J1036:AW1036)</f>
        <v>1.0642592592592592</v>
      </c>
      <c r="H1036" s="9">
        <f>COUNTA(J1036:AW1036)</f>
        <v>1</v>
      </c>
      <c r="I1036" s="9">
        <f>INDEX(J$1:AW$1,MATCH(MIN(J1036:AW1036),J1036:AW1036,0))</f>
        <v>2024</v>
      </c>
      <c r="J1036" s="43"/>
      <c r="K1036" s="43"/>
      <c r="L1036" s="12">
        <v>1.0642592592592592</v>
      </c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12"/>
      <c r="X1036" s="9"/>
      <c r="Y1036" s="7"/>
      <c r="Z1036" s="7"/>
      <c r="AA1036" s="7"/>
      <c r="AB1036" s="7"/>
      <c r="AC1036" s="7"/>
      <c r="AD1036" s="7"/>
      <c r="AE1036" s="7"/>
      <c r="AF1036" s="7"/>
      <c r="AG1036" s="7"/>
      <c r="AH1036" s="7"/>
      <c r="AI1036" s="7"/>
      <c r="AJ1036" s="7"/>
      <c r="AK1036" s="7"/>
      <c r="AL1036" s="7"/>
      <c r="AM1036" s="7"/>
      <c r="AN1036" s="7"/>
      <c r="AO1036" s="7"/>
      <c r="AP1036" s="7"/>
      <c r="AQ1036" s="7"/>
      <c r="AR1036" s="7"/>
      <c r="AS1036" s="12"/>
      <c r="AT1036" s="12"/>
      <c r="AU1036" s="12"/>
      <c r="AV1036" s="12"/>
      <c r="AW1036" s="12"/>
    </row>
    <row r="1037" spans="1:49" ht="12" customHeight="1" x14ac:dyDescent="0.2">
      <c r="A1037" s="7">
        <v>1035</v>
      </c>
      <c r="B1037" s="16" t="s">
        <v>533</v>
      </c>
      <c r="C1037" s="16" t="s">
        <v>582</v>
      </c>
      <c r="D1037" s="33" t="s">
        <v>2281</v>
      </c>
      <c r="E1037" s="33">
        <v>50038</v>
      </c>
      <c r="F1037" s="25" t="s">
        <v>3745</v>
      </c>
      <c r="G1037" s="8">
        <f>MIN(J1037:AW1037)</f>
        <v>1.0650347222222223</v>
      </c>
      <c r="H1037" s="9">
        <f>COUNTA(J1037:AW1037)</f>
        <v>3</v>
      </c>
      <c r="I1037" s="9">
        <f>INDEX(J$1:AW$1,MATCH(MIN(J1037:AW1037),J1037:AW1037,0))</f>
        <v>2016</v>
      </c>
      <c r="J1037" s="43"/>
      <c r="K1037" s="43"/>
      <c r="L1037" s="43"/>
      <c r="M1037" s="43">
        <v>1.1695717592592592</v>
      </c>
      <c r="N1037" s="43"/>
      <c r="O1037" s="9"/>
      <c r="P1037" s="12"/>
      <c r="Q1037" s="12"/>
      <c r="R1037" s="8">
        <v>1.0650347222222223</v>
      </c>
      <c r="S1037" s="12"/>
      <c r="T1037" s="12"/>
      <c r="U1037" s="12"/>
      <c r="V1037" s="12"/>
      <c r="W1037" s="12">
        <v>1.3710416666666667</v>
      </c>
      <c r="X1037" s="12"/>
      <c r="Y1037" s="12"/>
      <c r="Z1037" s="12"/>
      <c r="AA1037" s="12"/>
      <c r="AB1037" s="12"/>
      <c r="AC1037" s="12"/>
      <c r="AD1037" s="12"/>
      <c r="AE1037" s="12"/>
      <c r="AF1037" s="12"/>
      <c r="AG1037" s="12"/>
      <c r="AH1037" s="12"/>
      <c r="AI1037" s="12"/>
      <c r="AJ1037" s="12"/>
      <c r="AK1037" s="12"/>
      <c r="AL1037" s="12"/>
      <c r="AM1037" s="12"/>
      <c r="AN1037" s="12"/>
      <c r="AO1037" s="12"/>
      <c r="AP1037" s="12"/>
      <c r="AQ1037" s="12"/>
      <c r="AR1037" s="12"/>
      <c r="AS1037" s="12"/>
      <c r="AT1037" s="12"/>
      <c r="AU1037" s="12"/>
      <c r="AV1037" s="12"/>
      <c r="AW1037" s="12"/>
    </row>
    <row r="1038" spans="1:49" ht="12" customHeight="1" x14ac:dyDescent="0.2">
      <c r="A1038" s="7">
        <v>1036</v>
      </c>
      <c r="B1038" s="35" t="s">
        <v>1547</v>
      </c>
      <c r="C1038" s="35" t="s">
        <v>1055</v>
      </c>
      <c r="D1038" s="33" t="s">
        <v>2459</v>
      </c>
      <c r="E1038" s="33"/>
      <c r="F1038" s="25" t="s">
        <v>3745</v>
      </c>
      <c r="G1038" s="8">
        <f>MIN(J1038:AW1038)</f>
        <v>1.0654976851851852</v>
      </c>
      <c r="H1038" s="9">
        <f>COUNTA(J1038:AW1038)</f>
        <v>1</v>
      </c>
      <c r="I1038" s="9">
        <f>INDEX(J$1:AW$1,MATCH(MIN(J1038:AW1038),J1038:AW1038,0))</f>
        <v>2017</v>
      </c>
      <c r="J1038" s="43"/>
      <c r="K1038" s="43"/>
      <c r="L1038" s="43"/>
      <c r="M1038" s="43"/>
      <c r="N1038" s="43"/>
      <c r="O1038" s="9"/>
      <c r="P1038" s="12"/>
      <c r="Q1038" s="23">
        <v>1.0654976851851852</v>
      </c>
      <c r="R1038" s="12"/>
      <c r="S1038" s="12"/>
      <c r="T1038" s="12"/>
      <c r="U1038" s="12"/>
      <c r="V1038" s="12"/>
      <c r="W1038" s="12"/>
      <c r="X1038" s="12"/>
      <c r="Y1038" s="12"/>
      <c r="Z1038" s="12"/>
      <c r="AA1038" s="12"/>
      <c r="AB1038" s="12"/>
      <c r="AC1038" s="12"/>
      <c r="AD1038" s="12"/>
      <c r="AE1038" s="12"/>
      <c r="AF1038" s="12"/>
      <c r="AG1038" s="12"/>
      <c r="AH1038" s="12"/>
      <c r="AI1038" s="12"/>
      <c r="AJ1038" s="12"/>
      <c r="AK1038" s="12"/>
      <c r="AL1038" s="12"/>
      <c r="AM1038" s="12"/>
      <c r="AN1038" s="12"/>
      <c r="AO1038" s="12"/>
      <c r="AP1038" s="12"/>
      <c r="AQ1038" s="12"/>
      <c r="AR1038" s="12"/>
      <c r="AS1038" s="12"/>
      <c r="AT1038" s="12"/>
      <c r="AU1038" s="12"/>
      <c r="AV1038" s="12"/>
      <c r="AW1038" s="12"/>
    </row>
    <row r="1039" spans="1:49" ht="12" customHeight="1" x14ac:dyDescent="0.2">
      <c r="A1039" s="7">
        <v>1037</v>
      </c>
      <c r="B1039" s="16" t="s">
        <v>283</v>
      </c>
      <c r="C1039" s="16" t="s">
        <v>3664</v>
      </c>
      <c r="D1039" s="33" t="s">
        <v>3554</v>
      </c>
      <c r="E1039" s="33">
        <v>27783</v>
      </c>
      <c r="F1039" s="25" t="s">
        <v>3745</v>
      </c>
      <c r="G1039" s="8">
        <f>MIN(J1039:AW1039)</f>
        <v>1.0655208333333333</v>
      </c>
      <c r="H1039" s="9">
        <f>COUNTA(J1039:AW1039)</f>
        <v>1</v>
      </c>
      <c r="I1039" s="9">
        <f>INDEX(J$1:AW$1,MATCH(MIN(J1039:AW1039),J1039:AW1039,0))</f>
        <v>2025</v>
      </c>
      <c r="J1039" s="43"/>
      <c r="K1039" s="43">
        <v>1.0655208333333333</v>
      </c>
      <c r="L1039" s="9"/>
      <c r="M1039" s="9"/>
      <c r="N1039" s="9"/>
      <c r="O1039" s="9"/>
      <c r="P1039" s="9"/>
      <c r="Q1039" s="9"/>
      <c r="R1039" s="9"/>
      <c r="S1039" s="9"/>
      <c r="T1039" s="9"/>
      <c r="U1039" s="9"/>
      <c r="V1039" s="9"/>
      <c r="W1039" s="12"/>
      <c r="X1039" s="9"/>
      <c r="Y1039" s="7"/>
      <c r="Z1039" s="7"/>
      <c r="AA1039" s="7"/>
      <c r="AB1039" s="7"/>
      <c r="AC1039" s="7"/>
      <c r="AD1039" s="7"/>
      <c r="AE1039" s="7"/>
      <c r="AF1039" s="7"/>
      <c r="AG1039" s="7"/>
      <c r="AH1039" s="7"/>
      <c r="AI1039" s="7"/>
      <c r="AJ1039" s="7"/>
      <c r="AK1039" s="7"/>
      <c r="AL1039" s="7"/>
      <c r="AM1039" s="7"/>
      <c r="AN1039" s="7"/>
      <c r="AO1039" s="7"/>
      <c r="AP1039" s="7"/>
      <c r="AQ1039" s="7"/>
      <c r="AR1039" s="7"/>
      <c r="AS1039" s="12"/>
      <c r="AT1039" s="12"/>
      <c r="AU1039" s="12"/>
      <c r="AV1039" s="12"/>
      <c r="AW1039" s="12"/>
    </row>
    <row r="1040" spans="1:49" ht="12" customHeight="1" x14ac:dyDescent="0.2">
      <c r="A1040" s="7">
        <v>1038</v>
      </c>
      <c r="B1040" s="16" t="s">
        <v>537</v>
      </c>
      <c r="C1040" s="16" t="s">
        <v>857</v>
      </c>
      <c r="D1040" s="33" t="s">
        <v>2098</v>
      </c>
      <c r="E1040" s="33"/>
      <c r="F1040" s="25" t="s">
        <v>3745</v>
      </c>
      <c r="G1040" s="8">
        <f>MIN(J1040:AW1040)</f>
        <v>1.065763888888889</v>
      </c>
      <c r="H1040" s="9">
        <f>COUNTA(J1040:AW1040)</f>
        <v>2</v>
      </c>
      <c r="I1040" s="9">
        <f>INDEX(J$1:AW$1,MATCH(MIN(J1040:AW1040),J1040:AW1040,0))</f>
        <v>2014</v>
      </c>
      <c r="J1040" s="43"/>
      <c r="K1040" s="43"/>
      <c r="L1040" s="43"/>
      <c r="M1040" s="43"/>
      <c r="N1040" s="43"/>
      <c r="O1040" s="17"/>
      <c r="P1040" s="19"/>
      <c r="Q1040" s="19"/>
      <c r="R1040" s="19"/>
      <c r="S1040" s="19"/>
      <c r="T1040" s="12">
        <v>1.065763888888889</v>
      </c>
      <c r="U1040" s="19">
        <v>1.1191782407407407</v>
      </c>
      <c r="V1040" s="12"/>
      <c r="W1040" s="12"/>
      <c r="X1040" s="12"/>
      <c r="Y1040" s="12"/>
      <c r="Z1040" s="12"/>
      <c r="AA1040" s="12"/>
      <c r="AB1040" s="12"/>
      <c r="AC1040" s="12"/>
      <c r="AD1040" s="12"/>
      <c r="AE1040" s="12"/>
      <c r="AF1040" s="12"/>
      <c r="AG1040" s="12"/>
      <c r="AH1040" s="12"/>
      <c r="AI1040" s="12"/>
      <c r="AJ1040" s="12"/>
      <c r="AK1040" s="12"/>
      <c r="AL1040" s="12"/>
      <c r="AM1040" s="12"/>
      <c r="AN1040" s="12"/>
      <c r="AO1040" s="12"/>
      <c r="AP1040" s="12"/>
      <c r="AQ1040" s="12"/>
      <c r="AR1040" s="12"/>
      <c r="AS1040" s="12"/>
      <c r="AT1040" s="12"/>
      <c r="AU1040" s="12"/>
      <c r="AV1040" s="12"/>
      <c r="AW1040" s="12"/>
    </row>
    <row r="1041" spans="1:49" ht="12" customHeight="1" x14ac:dyDescent="0.2">
      <c r="A1041" s="7">
        <v>1039</v>
      </c>
      <c r="B1041" s="16" t="s">
        <v>292</v>
      </c>
      <c r="C1041" s="16" t="s">
        <v>200</v>
      </c>
      <c r="D1041" s="16" t="s">
        <v>3884</v>
      </c>
      <c r="E1041" s="16">
        <v>681721</v>
      </c>
      <c r="F1041" s="7" t="s">
        <v>3745</v>
      </c>
      <c r="G1041" s="8">
        <f>MIN(J1041:AW1041)</f>
        <v>1.0660416666666668</v>
      </c>
      <c r="H1041" s="9">
        <f>COUNTA(J1041:AW1041)</f>
        <v>1</v>
      </c>
      <c r="I1041" s="9">
        <f>INDEX(J$1:AW$1,MATCH(MIN(J1041:AW1041),J1041:AW1041,0))</f>
        <v>2026</v>
      </c>
      <c r="J1041" s="43">
        <v>1.0660416666666668</v>
      </c>
      <c r="K1041" s="9"/>
      <c r="L1041" s="9"/>
      <c r="M1041" s="9"/>
      <c r="N1041" s="9"/>
      <c r="O1041" s="9"/>
      <c r="P1041" s="9"/>
      <c r="Q1041" s="9"/>
      <c r="R1041" s="9"/>
      <c r="S1041" s="9"/>
      <c r="T1041" s="9"/>
      <c r="U1041" s="9"/>
      <c r="V1041" s="9"/>
      <c r="W1041" s="12"/>
      <c r="X1041" s="9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12"/>
      <c r="AT1041" s="12"/>
      <c r="AU1041" s="12"/>
      <c r="AV1041" s="12"/>
      <c r="AW1041" s="12"/>
    </row>
    <row r="1042" spans="1:49" ht="12" customHeight="1" x14ac:dyDescent="0.2">
      <c r="A1042" s="7">
        <v>1040</v>
      </c>
      <c r="B1042" s="16" t="s">
        <v>488</v>
      </c>
      <c r="C1042" s="16" t="s">
        <v>489</v>
      </c>
      <c r="D1042" s="33" t="s">
        <v>3010</v>
      </c>
      <c r="E1042" s="33"/>
      <c r="F1042" s="47" t="s">
        <v>637</v>
      </c>
      <c r="G1042" s="8">
        <f>MIN(J1042:AW1042)</f>
        <v>1.0662615740740742</v>
      </c>
      <c r="H1042" s="9">
        <f>COUNTA(J1042:AW1042)</f>
        <v>1</v>
      </c>
      <c r="I1042" s="9">
        <f>INDEX(J$1:AW$1,MATCH(MIN(J1042:AW1042),J1042:AW1042,0))</f>
        <v>2003</v>
      </c>
      <c r="J1042" s="43"/>
      <c r="K1042" s="43"/>
      <c r="L1042" s="43"/>
      <c r="M1042" s="43"/>
      <c r="N1042" s="9"/>
      <c r="O1042" s="9"/>
      <c r="P1042" s="12"/>
      <c r="Q1042" s="12"/>
      <c r="R1042" s="12"/>
      <c r="S1042" s="12"/>
      <c r="T1042" s="12"/>
      <c r="U1042" s="12"/>
      <c r="V1042" s="12"/>
      <c r="W1042" s="12"/>
      <c r="X1042" s="12"/>
      <c r="Y1042" s="12"/>
      <c r="Z1042" s="12"/>
      <c r="AA1042" s="12"/>
      <c r="AB1042" s="12"/>
      <c r="AC1042" s="12"/>
      <c r="AD1042" s="12"/>
      <c r="AE1042" s="12">
        <v>1.0662615740740742</v>
      </c>
      <c r="AF1042" s="12"/>
      <c r="AG1042" s="12"/>
      <c r="AH1042" s="12"/>
      <c r="AI1042" s="12"/>
      <c r="AJ1042" s="12"/>
      <c r="AK1042" s="12"/>
      <c r="AL1042" s="12"/>
      <c r="AM1042" s="12"/>
      <c r="AN1042" s="12"/>
      <c r="AO1042" s="12"/>
      <c r="AP1042" s="12"/>
      <c r="AQ1042" s="12"/>
      <c r="AR1042" s="12"/>
      <c r="AS1042" s="12"/>
      <c r="AT1042" s="12"/>
      <c r="AU1042" s="12"/>
      <c r="AV1042" s="12"/>
      <c r="AW1042" s="12"/>
    </row>
    <row r="1043" spans="1:49" ht="12" customHeight="1" x14ac:dyDescent="0.2">
      <c r="A1043" s="7">
        <v>1041</v>
      </c>
      <c r="B1043" s="16" t="s">
        <v>328</v>
      </c>
      <c r="C1043" s="16" t="s">
        <v>1090</v>
      </c>
      <c r="D1043" s="16" t="s">
        <v>1305</v>
      </c>
      <c r="E1043" s="33">
        <v>542999</v>
      </c>
      <c r="F1043" s="25" t="s">
        <v>3745</v>
      </c>
      <c r="G1043" s="8">
        <f>MIN(J1043:AW1043)</f>
        <v>1.0662847222222223</v>
      </c>
      <c r="H1043" s="9">
        <f>COUNTA(J1043:AW1043)</f>
        <v>1</v>
      </c>
      <c r="I1043" s="9">
        <f>INDEX(J$1:AW$1,MATCH(MIN(J1043:AW1043),J1043:AW1043,0))</f>
        <v>2022</v>
      </c>
      <c r="J1043" s="43"/>
      <c r="K1043" s="43"/>
      <c r="L1043" s="43"/>
      <c r="M1043" s="43"/>
      <c r="N1043" s="43">
        <v>1.0662847222222223</v>
      </c>
      <c r="O1043" s="9"/>
      <c r="P1043" s="9"/>
      <c r="Q1043" s="9"/>
      <c r="R1043" s="9"/>
      <c r="S1043" s="9"/>
      <c r="T1043" s="9"/>
      <c r="U1043" s="9"/>
      <c r="V1043" s="9"/>
      <c r="W1043" s="12"/>
      <c r="X1043" s="9"/>
      <c r="Y1043" s="7"/>
      <c r="Z1043" s="7"/>
      <c r="AA1043" s="7"/>
      <c r="AB1043" s="7"/>
      <c r="AC1043" s="7"/>
      <c r="AD1043" s="7"/>
      <c r="AE1043" s="7"/>
      <c r="AF1043" s="7"/>
      <c r="AG1043" s="7"/>
      <c r="AH1043" s="7"/>
      <c r="AI1043" s="7"/>
      <c r="AJ1043" s="7"/>
      <c r="AK1043" s="7"/>
      <c r="AL1043" s="7"/>
      <c r="AM1043" s="7"/>
      <c r="AN1043" s="7"/>
      <c r="AO1043" s="7"/>
      <c r="AP1043" s="7"/>
      <c r="AQ1043" s="7"/>
      <c r="AR1043" s="7"/>
      <c r="AS1043" s="12"/>
      <c r="AT1043" s="12"/>
      <c r="AU1043" s="12"/>
      <c r="AV1043" s="12"/>
      <c r="AW1043" s="12"/>
    </row>
    <row r="1044" spans="1:49" ht="12" customHeight="1" x14ac:dyDescent="0.2">
      <c r="A1044" s="7">
        <v>1042</v>
      </c>
      <c r="B1044" s="16" t="s">
        <v>619</v>
      </c>
      <c r="C1044" s="16" t="s">
        <v>886</v>
      </c>
      <c r="D1044" s="33" t="s">
        <v>3555</v>
      </c>
      <c r="E1044" s="33">
        <v>429191</v>
      </c>
      <c r="F1044" s="25" t="s">
        <v>637</v>
      </c>
      <c r="G1044" s="8">
        <f>MIN(J1044:AW1044)</f>
        <v>1.0663888888888888</v>
      </c>
      <c r="H1044" s="9">
        <f>COUNTA(J1044:AW1044)</f>
        <v>1</v>
      </c>
      <c r="I1044" s="9">
        <f>INDEX(J$1:AW$1,MATCH(MIN(J1044:AW1044),J1044:AW1044,0))</f>
        <v>2025</v>
      </c>
      <c r="J1044" s="43"/>
      <c r="K1044" s="43">
        <v>1.0663888888888888</v>
      </c>
      <c r="L1044" s="9"/>
      <c r="M1044" s="9"/>
      <c r="N1044" s="9"/>
      <c r="O1044" s="9"/>
      <c r="P1044" s="9"/>
      <c r="Q1044" s="9"/>
      <c r="R1044" s="9"/>
      <c r="S1044" s="9"/>
      <c r="T1044" s="9"/>
      <c r="U1044" s="9"/>
      <c r="V1044" s="9"/>
      <c r="W1044" s="12"/>
      <c r="X1044" s="9"/>
      <c r="Y1044" s="7"/>
      <c r="Z1044" s="7"/>
      <c r="AA1044" s="7"/>
      <c r="AB1044" s="7"/>
      <c r="AC1044" s="7"/>
      <c r="AD1044" s="7"/>
      <c r="AE1044" s="7"/>
      <c r="AF1044" s="7"/>
      <c r="AG1044" s="7"/>
      <c r="AH1044" s="7"/>
      <c r="AI1044" s="7"/>
      <c r="AJ1044" s="7"/>
      <c r="AK1044" s="7"/>
      <c r="AL1044" s="7"/>
      <c r="AM1044" s="7"/>
      <c r="AN1044" s="7"/>
      <c r="AO1044" s="7"/>
      <c r="AP1044" s="7"/>
      <c r="AQ1044" s="7"/>
      <c r="AR1044" s="7"/>
      <c r="AS1044" s="12"/>
      <c r="AT1044" s="12"/>
      <c r="AU1044" s="12"/>
      <c r="AV1044" s="12"/>
      <c r="AW1044" s="12"/>
    </row>
    <row r="1045" spans="1:49" ht="12" customHeight="1" x14ac:dyDescent="0.2">
      <c r="A1045" s="7">
        <v>1043</v>
      </c>
      <c r="B1045" s="16" t="s">
        <v>201</v>
      </c>
      <c r="C1045" s="16" t="s">
        <v>726</v>
      </c>
      <c r="D1045" s="33" t="s">
        <v>2239</v>
      </c>
      <c r="E1045" s="33"/>
      <c r="F1045" s="25" t="s">
        <v>3745</v>
      </c>
      <c r="G1045" s="8">
        <f>MIN(J1045:AW1045)</f>
        <v>1.0673958333333333</v>
      </c>
      <c r="H1045" s="9">
        <f>COUNTA(J1045:AW1045)</f>
        <v>1</v>
      </c>
      <c r="I1045" s="9">
        <f>INDEX(J$1:AW$1,MATCH(MIN(J1045:AW1045),J1045:AW1045,0))</f>
        <v>2011</v>
      </c>
      <c r="J1045" s="43"/>
      <c r="K1045" s="43"/>
      <c r="L1045" s="43"/>
      <c r="M1045" s="43"/>
      <c r="N1045" s="43"/>
      <c r="O1045" s="9"/>
      <c r="P1045" s="12"/>
      <c r="Q1045" s="12"/>
      <c r="R1045" s="12"/>
      <c r="S1045" s="12"/>
      <c r="T1045" s="12"/>
      <c r="U1045" s="12"/>
      <c r="V1045" s="12"/>
      <c r="W1045" s="12">
        <v>1.0673958333333333</v>
      </c>
      <c r="X1045" s="12"/>
      <c r="Y1045" s="12"/>
      <c r="Z1045" s="12"/>
      <c r="AA1045" s="12"/>
      <c r="AB1045" s="12"/>
      <c r="AC1045" s="12"/>
      <c r="AD1045" s="12"/>
      <c r="AE1045" s="12"/>
      <c r="AF1045" s="12"/>
      <c r="AG1045" s="12"/>
      <c r="AH1045" s="12"/>
      <c r="AI1045" s="12"/>
      <c r="AJ1045" s="12"/>
      <c r="AK1045" s="12"/>
      <c r="AL1045" s="12"/>
      <c r="AM1045" s="12"/>
      <c r="AN1045" s="12"/>
      <c r="AO1045" s="12"/>
      <c r="AP1045" s="12"/>
      <c r="AQ1045" s="12"/>
      <c r="AR1045" s="12"/>
      <c r="AS1045" s="12"/>
      <c r="AT1045" s="12"/>
      <c r="AU1045" s="12"/>
      <c r="AV1045" s="12"/>
      <c r="AW1045" s="12"/>
    </row>
    <row r="1046" spans="1:49" ht="12" customHeight="1" x14ac:dyDescent="0.2">
      <c r="A1046" s="7">
        <v>1044</v>
      </c>
      <c r="B1046" s="16" t="s">
        <v>562</v>
      </c>
      <c r="C1046" s="16" t="s">
        <v>506</v>
      </c>
      <c r="D1046" s="16" t="s">
        <v>1334</v>
      </c>
      <c r="E1046" s="33">
        <v>580232</v>
      </c>
      <c r="F1046" s="25" t="s">
        <v>3745</v>
      </c>
      <c r="G1046" s="8">
        <f>MIN(J1046:AW1046)</f>
        <v>1.0676967592592592</v>
      </c>
      <c r="H1046" s="9">
        <f>COUNTA(J1046:AW1046)</f>
        <v>2</v>
      </c>
      <c r="I1046" s="9">
        <f>INDEX(J$1:AW$1,MATCH(MIN(J1046:AW1046),J1046:AW1046,0))</f>
        <v>2025</v>
      </c>
      <c r="J1046" s="43"/>
      <c r="K1046" s="43">
        <v>1.0676967592592592</v>
      </c>
      <c r="L1046" s="43"/>
      <c r="M1046" s="43"/>
      <c r="N1046" s="78">
        <v>1.2061226851851852</v>
      </c>
      <c r="O1046" s="80"/>
      <c r="P1046" s="9"/>
      <c r="Q1046" s="9"/>
      <c r="R1046" s="9"/>
      <c r="S1046" s="9"/>
      <c r="T1046" s="9"/>
      <c r="U1046" s="9"/>
      <c r="V1046" s="9"/>
      <c r="W1046" s="12"/>
      <c r="X1046" s="9"/>
      <c r="Y1046" s="7"/>
      <c r="Z1046" s="7"/>
      <c r="AA1046" s="7"/>
      <c r="AB1046" s="7"/>
      <c r="AC1046" s="7"/>
      <c r="AD1046" s="7"/>
      <c r="AE1046" s="7"/>
      <c r="AF1046" s="7"/>
      <c r="AG1046" s="7"/>
      <c r="AH1046" s="7"/>
      <c r="AI1046" s="7"/>
      <c r="AJ1046" s="7"/>
      <c r="AK1046" s="7"/>
      <c r="AL1046" s="7"/>
      <c r="AM1046" s="7"/>
      <c r="AN1046" s="7"/>
      <c r="AO1046" s="7"/>
      <c r="AP1046" s="7"/>
      <c r="AQ1046" s="7"/>
      <c r="AR1046" s="7"/>
      <c r="AS1046" s="12"/>
      <c r="AT1046" s="12"/>
      <c r="AU1046" s="12"/>
      <c r="AV1046" s="12"/>
      <c r="AW1046" s="12"/>
    </row>
    <row r="1047" spans="1:49" ht="12" customHeight="1" x14ac:dyDescent="0.2">
      <c r="A1047" s="7">
        <v>1045</v>
      </c>
      <c r="B1047" s="34" t="s">
        <v>142</v>
      </c>
      <c r="C1047" s="34" t="s">
        <v>339</v>
      </c>
      <c r="D1047" s="33" t="s">
        <v>1856</v>
      </c>
      <c r="E1047" s="33">
        <v>486960</v>
      </c>
      <c r="F1047" s="47" t="s">
        <v>637</v>
      </c>
      <c r="G1047" s="8">
        <f>MIN(J1047:AW1047)</f>
        <v>1.0677893518518518</v>
      </c>
      <c r="H1047" s="9">
        <f>COUNTA(J1047:AW1047)</f>
        <v>1</v>
      </c>
      <c r="I1047" s="9">
        <f>INDEX(J$1:AW$1,MATCH(MIN(J1047:AW1047),J1047:AW1047,0))</f>
        <v>2018</v>
      </c>
      <c r="J1047" s="43"/>
      <c r="K1047" s="43"/>
      <c r="L1047" s="43"/>
      <c r="M1047" s="43"/>
      <c r="N1047" s="43"/>
      <c r="O1047" s="9"/>
      <c r="P1047" s="43">
        <v>1.0677893518518518</v>
      </c>
      <c r="Q1047" s="12"/>
      <c r="R1047" s="12"/>
      <c r="S1047" s="12"/>
      <c r="T1047" s="12"/>
      <c r="U1047" s="12"/>
      <c r="V1047" s="12"/>
      <c r="W1047" s="12"/>
      <c r="X1047" s="12"/>
      <c r="Y1047" s="12"/>
      <c r="Z1047" s="12"/>
      <c r="AA1047" s="12"/>
      <c r="AB1047" s="12"/>
      <c r="AC1047" s="12"/>
      <c r="AD1047" s="12"/>
      <c r="AE1047" s="12"/>
      <c r="AF1047" s="12"/>
      <c r="AG1047" s="12"/>
      <c r="AH1047" s="12"/>
      <c r="AI1047" s="12"/>
      <c r="AJ1047" s="12"/>
      <c r="AK1047" s="12"/>
      <c r="AL1047" s="12"/>
      <c r="AM1047" s="12"/>
      <c r="AN1047" s="12"/>
      <c r="AO1047" s="12"/>
      <c r="AP1047" s="12"/>
      <c r="AQ1047" s="12"/>
      <c r="AR1047" s="12"/>
      <c r="AS1047" s="12"/>
      <c r="AT1047" s="12"/>
      <c r="AU1047" s="12"/>
      <c r="AV1047" s="12"/>
      <c r="AW1047" s="12"/>
    </row>
    <row r="1048" spans="1:49" ht="12" customHeight="1" x14ac:dyDescent="0.2">
      <c r="A1048" s="7">
        <v>1046</v>
      </c>
      <c r="B1048" s="35" t="s">
        <v>1488</v>
      </c>
      <c r="C1048" s="35" t="s">
        <v>1056</v>
      </c>
      <c r="D1048" s="33" t="s">
        <v>1937</v>
      </c>
      <c r="E1048" s="33"/>
      <c r="F1048" s="47" t="s">
        <v>637</v>
      </c>
      <c r="G1048" s="8">
        <f>MIN(J1048:AW1048)</f>
        <v>1.067800925925926</v>
      </c>
      <c r="H1048" s="9">
        <f>COUNTA(J1048:AW1048)</f>
        <v>1</v>
      </c>
      <c r="I1048" s="9">
        <f>INDEX(J$1:AW$1,MATCH(MIN(J1048:AW1048),J1048:AW1048,0))</f>
        <v>2017</v>
      </c>
      <c r="J1048" s="43"/>
      <c r="K1048" s="43"/>
      <c r="L1048" s="43"/>
      <c r="M1048" s="43"/>
      <c r="N1048" s="43"/>
      <c r="O1048" s="9"/>
      <c r="P1048" s="12"/>
      <c r="Q1048" s="23">
        <v>1.067800925925926</v>
      </c>
      <c r="R1048" s="12"/>
      <c r="S1048" s="12"/>
      <c r="T1048" s="12"/>
      <c r="U1048" s="12"/>
      <c r="V1048" s="12"/>
      <c r="W1048" s="12"/>
      <c r="X1048" s="12"/>
      <c r="Y1048" s="12"/>
      <c r="Z1048" s="12"/>
      <c r="AA1048" s="12"/>
      <c r="AB1048" s="12"/>
      <c r="AC1048" s="12"/>
      <c r="AD1048" s="12"/>
      <c r="AE1048" s="12"/>
      <c r="AF1048" s="12"/>
      <c r="AG1048" s="12"/>
      <c r="AH1048" s="12"/>
      <c r="AI1048" s="12"/>
      <c r="AJ1048" s="12"/>
      <c r="AK1048" s="12"/>
      <c r="AL1048" s="12"/>
      <c r="AM1048" s="12"/>
      <c r="AN1048" s="12"/>
      <c r="AO1048" s="12"/>
      <c r="AP1048" s="12"/>
      <c r="AQ1048" s="12"/>
      <c r="AR1048" s="12"/>
      <c r="AS1048" s="12"/>
      <c r="AT1048" s="12"/>
      <c r="AU1048" s="12"/>
      <c r="AV1048" s="12"/>
      <c r="AW1048" s="12"/>
    </row>
    <row r="1049" spans="1:49" ht="12" customHeight="1" x14ac:dyDescent="0.2">
      <c r="A1049" s="7">
        <v>1047</v>
      </c>
      <c r="B1049" s="50" t="s">
        <v>432</v>
      </c>
      <c r="C1049" s="50" t="s">
        <v>1213</v>
      </c>
      <c r="D1049" s="33" t="s">
        <v>1906</v>
      </c>
      <c r="E1049" s="33">
        <v>411209</v>
      </c>
      <c r="F1049" s="25" t="s">
        <v>3745</v>
      </c>
      <c r="G1049" s="8">
        <f>MIN(J1049:AW1049)</f>
        <v>1.0684259259259259</v>
      </c>
      <c r="H1049" s="9">
        <f>COUNTA(J1049:AW1049)</f>
        <v>1</v>
      </c>
      <c r="I1049" s="9">
        <f>INDEX(J$1:AW$1,MATCH(MIN(J1049:AW1049),J1049:AW1049,0))</f>
        <v>2019</v>
      </c>
      <c r="J1049" s="43"/>
      <c r="K1049" s="43"/>
      <c r="L1049" s="43"/>
      <c r="M1049" s="43"/>
      <c r="N1049" s="43"/>
      <c r="O1049" s="43">
        <v>1.0684259259259259</v>
      </c>
      <c r="P1049" s="9"/>
      <c r="Q1049" s="9"/>
      <c r="R1049" s="9"/>
      <c r="S1049" s="9"/>
      <c r="T1049" s="9"/>
      <c r="U1049" s="9"/>
      <c r="V1049" s="9"/>
      <c r="W1049" s="12"/>
      <c r="X1049" s="9"/>
      <c r="Y1049" s="7"/>
      <c r="Z1049" s="7"/>
      <c r="AA1049" s="7"/>
      <c r="AB1049" s="7"/>
      <c r="AC1049" s="7"/>
      <c r="AD1049" s="7"/>
      <c r="AE1049" s="7"/>
      <c r="AF1049" s="7"/>
      <c r="AG1049" s="7"/>
      <c r="AH1049" s="7"/>
      <c r="AI1049" s="7"/>
      <c r="AJ1049" s="7"/>
      <c r="AK1049" s="7"/>
      <c r="AL1049" s="7"/>
      <c r="AM1049" s="7"/>
      <c r="AN1049" s="7"/>
      <c r="AO1049" s="7"/>
      <c r="AP1049" s="7"/>
      <c r="AQ1049" s="7"/>
      <c r="AR1049" s="7"/>
      <c r="AS1049" s="12"/>
      <c r="AT1049" s="12"/>
      <c r="AU1049" s="12"/>
      <c r="AV1049" s="12"/>
      <c r="AW1049" s="12"/>
    </row>
    <row r="1050" spans="1:49" ht="12" customHeight="1" x14ac:dyDescent="0.2">
      <c r="A1050" s="7">
        <v>1048</v>
      </c>
      <c r="B1050" s="50" t="s">
        <v>283</v>
      </c>
      <c r="C1050" s="50" t="s">
        <v>1225</v>
      </c>
      <c r="D1050" s="33" t="s">
        <v>2739</v>
      </c>
      <c r="E1050" s="33">
        <v>575576</v>
      </c>
      <c r="F1050" s="25" t="s">
        <v>3745</v>
      </c>
      <c r="G1050" s="8">
        <f>MIN(J1050:AW1050)</f>
        <v>1.0686921296296297</v>
      </c>
      <c r="H1050" s="9">
        <f>COUNTA(J1050:AW1050)</f>
        <v>1</v>
      </c>
      <c r="I1050" s="9">
        <f>INDEX(J$1:AW$1,MATCH(MIN(J1050:AW1050),J1050:AW1050,0))</f>
        <v>2019</v>
      </c>
      <c r="J1050" s="43"/>
      <c r="K1050" s="43"/>
      <c r="L1050" s="43"/>
      <c r="M1050" s="43"/>
      <c r="N1050" s="43"/>
      <c r="O1050" s="43">
        <v>1.0686921296296297</v>
      </c>
      <c r="P1050" s="9"/>
      <c r="Q1050" s="9"/>
      <c r="R1050" s="9"/>
      <c r="S1050" s="9"/>
      <c r="T1050" s="9"/>
      <c r="U1050" s="9"/>
      <c r="V1050" s="9"/>
      <c r="W1050" s="12"/>
      <c r="X1050" s="9"/>
      <c r="Y1050" s="7"/>
      <c r="Z1050" s="7"/>
      <c r="AA1050" s="7"/>
      <c r="AB1050" s="7"/>
      <c r="AC1050" s="7"/>
      <c r="AD1050" s="7"/>
      <c r="AE1050" s="7"/>
      <c r="AF1050" s="7"/>
      <c r="AG1050" s="7"/>
      <c r="AH1050" s="7"/>
      <c r="AI1050" s="7"/>
      <c r="AJ1050" s="7"/>
      <c r="AK1050" s="7"/>
      <c r="AL1050" s="7"/>
      <c r="AM1050" s="7"/>
      <c r="AN1050" s="7"/>
      <c r="AO1050" s="7"/>
      <c r="AP1050" s="7"/>
      <c r="AQ1050" s="7"/>
      <c r="AR1050" s="7"/>
      <c r="AS1050" s="12"/>
      <c r="AT1050" s="12"/>
      <c r="AU1050" s="12"/>
      <c r="AV1050" s="12"/>
      <c r="AW1050" s="12"/>
    </row>
    <row r="1051" spans="1:49" ht="12" customHeight="1" x14ac:dyDescent="0.2">
      <c r="A1051" s="7">
        <v>1049</v>
      </c>
      <c r="B1051" s="16" t="s">
        <v>387</v>
      </c>
      <c r="C1051" s="16" t="s">
        <v>302</v>
      </c>
      <c r="D1051" s="33" t="s">
        <v>2847</v>
      </c>
      <c r="E1051" s="33"/>
      <c r="F1051" s="25" t="s">
        <v>3745</v>
      </c>
      <c r="G1051" s="8">
        <f>MIN(J1051:AW1051)</f>
        <v>1.069050925925926</v>
      </c>
      <c r="H1051" s="9">
        <f>COUNTA(J1051:AW1051)</f>
        <v>1</v>
      </c>
      <c r="I1051" s="9">
        <f>INDEX(J$1:AW$1,MATCH(MIN(J1051:AW1051),J1051:AW1051,0))</f>
        <v>2009</v>
      </c>
      <c r="J1051" s="43"/>
      <c r="K1051" s="43"/>
      <c r="L1051" s="43"/>
      <c r="M1051" s="43"/>
      <c r="N1051" s="43"/>
      <c r="O1051" s="9"/>
      <c r="P1051" s="12"/>
      <c r="Q1051" s="12"/>
      <c r="R1051" s="12"/>
      <c r="S1051" s="12"/>
      <c r="T1051" s="12"/>
      <c r="U1051" s="12"/>
      <c r="V1051" s="12"/>
      <c r="W1051" s="12"/>
      <c r="X1051" s="12"/>
      <c r="Y1051" s="12">
        <v>1.069050925925926</v>
      </c>
      <c r="Z1051" s="12"/>
      <c r="AA1051" s="12"/>
      <c r="AB1051" s="12"/>
      <c r="AC1051" s="12"/>
      <c r="AD1051" s="12"/>
      <c r="AE1051" s="12"/>
      <c r="AF1051" s="12"/>
      <c r="AG1051" s="12"/>
      <c r="AH1051" s="12"/>
      <c r="AI1051" s="12"/>
      <c r="AJ1051" s="12"/>
      <c r="AK1051" s="12"/>
      <c r="AL1051" s="12"/>
      <c r="AM1051" s="12"/>
      <c r="AN1051" s="12"/>
      <c r="AO1051" s="12"/>
      <c r="AP1051" s="12"/>
      <c r="AQ1051" s="12"/>
      <c r="AR1051" s="12"/>
      <c r="AS1051" s="12"/>
      <c r="AT1051" s="12"/>
      <c r="AU1051" s="12"/>
      <c r="AV1051" s="12"/>
      <c r="AW1051" s="12"/>
    </row>
    <row r="1052" spans="1:49" ht="12" customHeight="1" x14ac:dyDescent="0.2">
      <c r="A1052" s="7">
        <v>1050</v>
      </c>
      <c r="B1052" s="16" t="s">
        <v>362</v>
      </c>
      <c r="C1052" s="16" t="s">
        <v>627</v>
      </c>
      <c r="D1052" s="33" t="s">
        <v>2712</v>
      </c>
      <c r="E1052" s="33"/>
      <c r="F1052" s="25" t="s">
        <v>3745</v>
      </c>
      <c r="G1052" s="8">
        <f>MIN(J1052:AW1052)</f>
        <v>1.0695138888888889</v>
      </c>
      <c r="H1052" s="9">
        <f>COUNTA(J1052:AW1052)</f>
        <v>3</v>
      </c>
      <c r="I1052" s="9">
        <f>INDEX(J$1:AW$1,MATCH(MIN(J1052:AW1052),J1052:AW1052,0))</f>
        <v>2009</v>
      </c>
      <c r="J1052" s="43"/>
      <c r="K1052" s="43"/>
      <c r="L1052" s="43"/>
      <c r="M1052" s="43"/>
      <c r="N1052" s="43"/>
      <c r="O1052" s="9"/>
      <c r="P1052" s="12"/>
      <c r="Q1052" s="12"/>
      <c r="R1052" s="12"/>
      <c r="S1052" s="12"/>
      <c r="T1052" s="12"/>
      <c r="U1052" s="12"/>
      <c r="V1052" s="12"/>
      <c r="W1052" s="12"/>
      <c r="X1052" s="12"/>
      <c r="Y1052" s="12">
        <v>1.0695138888888889</v>
      </c>
      <c r="Z1052" s="12"/>
      <c r="AA1052" s="12">
        <v>1.1477893518518518</v>
      </c>
      <c r="AB1052" s="12"/>
      <c r="AC1052" s="12" t="s">
        <v>625</v>
      </c>
      <c r="AD1052" s="12"/>
      <c r="AE1052" s="12"/>
      <c r="AF1052" s="12"/>
      <c r="AG1052" s="12"/>
      <c r="AH1052" s="12"/>
      <c r="AI1052" s="12"/>
      <c r="AJ1052" s="12"/>
      <c r="AK1052" s="12"/>
      <c r="AL1052" s="12"/>
      <c r="AM1052" s="12"/>
      <c r="AN1052" s="12"/>
      <c r="AO1052" s="12"/>
      <c r="AP1052" s="12"/>
      <c r="AQ1052" s="12"/>
      <c r="AR1052" s="12"/>
      <c r="AS1052" s="12"/>
      <c r="AT1052" s="12"/>
      <c r="AU1052" s="12"/>
      <c r="AV1052" s="12"/>
      <c r="AW1052" s="12"/>
    </row>
    <row r="1053" spans="1:49" ht="12" customHeight="1" x14ac:dyDescent="0.2">
      <c r="A1053" s="7">
        <v>1051</v>
      </c>
      <c r="B1053" s="16" t="s">
        <v>3665</v>
      </c>
      <c r="C1053" s="16" t="s">
        <v>556</v>
      </c>
      <c r="D1053" s="33" t="s">
        <v>3556</v>
      </c>
      <c r="E1053" s="33">
        <v>543580</v>
      </c>
      <c r="F1053" s="25" t="s">
        <v>3745</v>
      </c>
      <c r="G1053" s="8">
        <f>MIN(J1053:AW1053)</f>
        <v>1.0697106481481482</v>
      </c>
      <c r="H1053" s="9">
        <f>COUNTA(J1053:AW1053)</f>
        <v>1</v>
      </c>
      <c r="I1053" s="9">
        <f>INDEX(J$1:AW$1,MATCH(MIN(J1053:AW1053),J1053:AW1053,0))</f>
        <v>2025</v>
      </c>
      <c r="J1053" s="43"/>
      <c r="K1053" s="43">
        <v>1.0697106481481482</v>
      </c>
      <c r="L1053" s="9"/>
      <c r="M1053" s="9"/>
      <c r="N1053" s="9"/>
      <c r="O1053" s="9"/>
      <c r="P1053" s="9"/>
      <c r="Q1053" s="9"/>
      <c r="R1053" s="9"/>
      <c r="S1053" s="9"/>
      <c r="T1053" s="9"/>
      <c r="U1053" s="9"/>
      <c r="V1053" s="9"/>
      <c r="W1053" s="12"/>
      <c r="X1053" s="9"/>
      <c r="Y1053" s="7"/>
      <c r="Z1053" s="7"/>
      <c r="AA1053" s="7"/>
      <c r="AB1053" s="7"/>
      <c r="AC1053" s="7"/>
      <c r="AD1053" s="7"/>
      <c r="AE1053" s="7"/>
      <c r="AF1053" s="7"/>
      <c r="AG1053" s="7"/>
      <c r="AH1053" s="7"/>
      <c r="AI1053" s="7"/>
      <c r="AJ1053" s="7"/>
      <c r="AK1053" s="7"/>
      <c r="AL1053" s="7"/>
      <c r="AM1053" s="7"/>
      <c r="AN1053" s="7"/>
      <c r="AO1053" s="7"/>
      <c r="AP1053" s="7"/>
      <c r="AQ1053" s="7"/>
      <c r="AR1053" s="7"/>
      <c r="AS1053" s="12"/>
      <c r="AT1053" s="12"/>
      <c r="AU1053" s="12"/>
      <c r="AV1053" s="12"/>
      <c r="AW1053" s="12"/>
    </row>
    <row r="1054" spans="1:49" ht="12" customHeight="1" x14ac:dyDescent="0.2">
      <c r="A1054" s="7">
        <v>1052</v>
      </c>
      <c r="B1054" s="35" t="s">
        <v>1476</v>
      </c>
      <c r="C1054" s="35" t="s">
        <v>168</v>
      </c>
      <c r="D1054" s="33" t="s">
        <v>1864</v>
      </c>
      <c r="E1054" s="33"/>
      <c r="F1054" s="47" t="s">
        <v>637</v>
      </c>
      <c r="G1054" s="8">
        <f>MIN(J1054:AW1054)</f>
        <v>1.0697453703703703</v>
      </c>
      <c r="H1054" s="9">
        <f>COUNTA(J1054:AW1054)</f>
        <v>1</v>
      </c>
      <c r="I1054" s="9">
        <f>INDEX(J$1:AW$1,MATCH(MIN(J1054:AW1054),J1054:AW1054,0))</f>
        <v>2017</v>
      </c>
      <c r="J1054" s="43"/>
      <c r="K1054" s="43"/>
      <c r="L1054" s="43"/>
      <c r="M1054" s="43"/>
      <c r="N1054" s="43"/>
      <c r="O1054" s="9"/>
      <c r="P1054" s="12"/>
      <c r="Q1054" s="23">
        <v>1.0697453703703703</v>
      </c>
      <c r="R1054" s="12"/>
      <c r="S1054" s="12"/>
      <c r="T1054" s="12"/>
      <c r="U1054" s="12"/>
      <c r="V1054" s="12"/>
      <c r="W1054" s="12"/>
      <c r="X1054" s="12"/>
      <c r="Y1054" s="12"/>
      <c r="Z1054" s="12"/>
      <c r="AA1054" s="12"/>
      <c r="AB1054" s="12"/>
      <c r="AC1054" s="12"/>
      <c r="AD1054" s="12"/>
      <c r="AE1054" s="12"/>
      <c r="AF1054" s="12"/>
      <c r="AG1054" s="12"/>
      <c r="AH1054" s="12"/>
      <c r="AI1054" s="12"/>
      <c r="AJ1054" s="12"/>
      <c r="AK1054" s="12"/>
      <c r="AL1054" s="12"/>
      <c r="AM1054" s="12"/>
      <c r="AN1054" s="12"/>
      <c r="AO1054" s="12"/>
      <c r="AP1054" s="12"/>
      <c r="AQ1054" s="12"/>
      <c r="AR1054" s="12"/>
      <c r="AS1054" s="12"/>
      <c r="AT1054" s="12"/>
      <c r="AU1054" s="12"/>
      <c r="AV1054" s="12"/>
      <c r="AW1054" s="12"/>
    </row>
    <row r="1055" spans="1:49" ht="12" customHeight="1" x14ac:dyDescent="0.2">
      <c r="A1055" s="7">
        <v>1053</v>
      </c>
      <c r="B1055" s="16" t="s">
        <v>453</v>
      </c>
      <c r="C1055" s="16" t="s">
        <v>3797</v>
      </c>
      <c r="D1055" s="16" t="s">
        <v>3885</v>
      </c>
      <c r="E1055" s="16">
        <v>973726</v>
      </c>
      <c r="F1055" s="7" t="s">
        <v>3745</v>
      </c>
      <c r="G1055" s="8">
        <f>MIN(J1055:AW1055)</f>
        <v>1.0697569444444444</v>
      </c>
      <c r="H1055" s="9">
        <f>COUNTA(J1055:AW1055)</f>
        <v>1</v>
      </c>
      <c r="I1055" s="9">
        <f>INDEX(J$1:AW$1,MATCH(MIN(J1055:AW1055),J1055:AW1055,0))</f>
        <v>2026</v>
      </c>
      <c r="J1055" s="43">
        <v>1.0697569444444444</v>
      </c>
      <c r="K1055" s="9"/>
      <c r="L1055" s="9"/>
      <c r="M1055" s="9"/>
      <c r="N1055" s="9"/>
      <c r="O1055" s="9"/>
      <c r="P1055" s="9"/>
      <c r="Q1055" s="9"/>
      <c r="R1055" s="9"/>
      <c r="S1055" s="9"/>
      <c r="T1055" s="9"/>
      <c r="U1055" s="9"/>
      <c r="V1055" s="9"/>
      <c r="W1055" s="12"/>
      <c r="X1055" s="9"/>
      <c r="Y1055" s="7"/>
      <c r="Z1055" s="7"/>
      <c r="AA1055" s="7"/>
      <c r="AB1055" s="7"/>
      <c r="AC1055" s="7"/>
      <c r="AD1055" s="7"/>
      <c r="AE1055" s="7"/>
      <c r="AF1055" s="7"/>
      <c r="AG1055" s="7"/>
      <c r="AH1055" s="7"/>
      <c r="AI1055" s="7"/>
      <c r="AJ1055" s="7"/>
      <c r="AK1055" s="7"/>
      <c r="AL1055" s="7"/>
      <c r="AM1055" s="7"/>
      <c r="AN1055" s="7"/>
      <c r="AO1055" s="7"/>
      <c r="AP1055" s="7"/>
      <c r="AQ1055" s="7"/>
      <c r="AR1055" s="7"/>
      <c r="AS1055" s="12"/>
      <c r="AT1055" s="12"/>
      <c r="AU1055" s="12"/>
      <c r="AV1055" s="12"/>
      <c r="AW1055" s="12"/>
    </row>
    <row r="1056" spans="1:49" ht="12" customHeight="1" x14ac:dyDescent="0.2">
      <c r="A1056" s="7">
        <v>1054</v>
      </c>
      <c r="B1056" s="16" t="s">
        <v>285</v>
      </c>
      <c r="C1056" s="16" t="s">
        <v>490</v>
      </c>
      <c r="D1056" s="33" t="s">
        <v>1646</v>
      </c>
      <c r="E1056" s="33"/>
      <c r="F1056" s="25" t="s">
        <v>3745</v>
      </c>
      <c r="G1056" s="8">
        <f>MIN(J1056:AW1056)</f>
        <v>1.0706018518518519</v>
      </c>
      <c r="H1056" s="9">
        <f>COUNTA(J1056:AW1056)</f>
        <v>2</v>
      </c>
      <c r="I1056" s="9">
        <f>INDEX(J$1:AW$1,MATCH(MIN(J1056:AW1056),J1056:AW1056,0))</f>
        <v>2003</v>
      </c>
      <c r="J1056" s="43"/>
      <c r="K1056" s="43"/>
      <c r="L1056" s="43"/>
      <c r="M1056" s="43"/>
      <c r="N1056" s="9"/>
      <c r="O1056" s="9"/>
      <c r="P1056" s="12"/>
      <c r="Q1056" s="12"/>
      <c r="R1056" s="12"/>
      <c r="S1056" s="12"/>
      <c r="T1056" s="12"/>
      <c r="U1056" s="12"/>
      <c r="V1056" s="12"/>
      <c r="W1056" s="12"/>
      <c r="X1056" s="12"/>
      <c r="Y1056" s="12"/>
      <c r="Z1056" s="12"/>
      <c r="AA1056" s="12"/>
      <c r="AB1056" s="12"/>
      <c r="AC1056" s="12"/>
      <c r="AD1056" s="12"/>
      <c r="AE1056" s="12">
        <v>1.0706018518518519</v>
      </c>
      <c r="AF1056" s="12"/>
      <c r="AG1056" s="12">
        <v>1.2132060185185185</v>
      </c>
      <c r="AH1056" s="12"/>
      <c r="AI1056" s="12"/>
      <c r="AJ1056" s="12"/>
      <c r="AK1056" s="12"/>
      <c r="AL1056" s="12"/>
      <c r="AM1056" s="12"/>
      <c r="AN1056" s="12"/>
      <c r="AO1056" s="12"/>
      <c r="AP1056" s="12"/>
      <c r="AQ1056" s="12"/>
      <c r="AR1056" s="12"/>
      <c r="AS1056" s="12"/>
      <c r="AT1056" s="12"/>
      <c r="AU1056" s="12"/>
      <c r="AV1056" s="12"/>
      <c r="AW1056" s="12"/>
    </row>
    <row r="1057" spans="1:49" ht="12" customHeight="1" x14ac:dyDescent="0.2">
      <c r="A1057" s="7">
        <v>1055</v>
      </c>
      <c r="B1057" s="16" t="s">
        <v>552</v>
      </c>
      <c r="C1057" s="16" t="s">
        <v>860</v>
      </c>
      <c r="D1057" s="33" t="s">
        <v>1938</v>
      </c>
      <c r="E1057" s="33"/>
      <c r="F1057" s="25" t="s">
        <v>3745</v>
      </c>
      <c r="G1057" s="8">
        <f>MIN(J1057:AW1057)</f>
        <v>1.0706134259259259</v>
      </c>
      <c r="H1057" s="9">
        <f>COUNTA(J1057:AW1057)</f>
        <v>2</v>
      </c>
      <c r="I1057" s="9">
        <f>INDEX(J$1:AW$1,MATCH(MIN(J1057:AW1057),J1057:AW1057,0))</f>
        <v>2013</v>
      </c>
      <c r="J1057" s="43"/>
      <c r="K1057" s="43"/>
      <c r="L1057" s="43"/>
      <c r="M1057" s="43"/>
      <c r="N1057" s="43"/>
      <c r="O1057" s="17"/>
      <c r="P1057" s="19"/>
      <c r="Q1057" s="19"/>
      <c r="R1057" s="19"/>
      <c r="S1057" s="19"/>
      <c r="T1057" s="12">
        <v>1.1232175925925925</v>
      </c>
      <c r="U1057" s="19">
        <v>1.0706134259259259</v>
      </c>
      <c r="V1057" s="12"/>
      <c r="W1057" s="12"/>
      <c r="X1057" s="12"/>
      <c r="Y1057" s="12"/>
      <c r="Z1057" s="12"/>
      <c r="AA1057" s="12"/>
      <c r="AB1057" s="12"/>
      <c r="AC1057" s="12"/>
      <c r="AD1057" s="12"/>
      <c r="AE1057" s="12"/>
      <c r="AF1057" s="12"/>
      <c r="AG1057" s="12"/>
      <c r="AH1057" s="12"/>
      <c r="AI1057" s="12"/>
      <c r="AJ1057" s="12"/>
      <c r="AK1057" s="12"/>
      <c r="AL1057" s="12"/>
      <c r="AM1057" s="12"/>
      <c r="AN1057" s="12"/>
      <c r="AO1057" s="12"/>
      <c r="AP1057" s="12"/>
      <c r="AQ1057" s="12"/>
      <c r="AR1057" s="12"/>
      <c r="AS1057" s="12"/>
      <c r="AT1057" s="12"/>
      <c r="AU1057" s="12"/>
      <c r="AV1057" s="12"/>
      <c r="AW1057" s="12"/>
    </row>
    <row r="1058" spans="1:49" ht="12" customHeight="1" x14ac:dyDescent="0.2">
      <c r="A1058" s="7">
        <v>1056</v>
      </c>
      <c r="B1058" s="33" t="s">
        <v>662</v>
      </c>
      <c r="C1058" s="33" t="s">
        <v>99</v>
      </c>
      <c r="D1058" s="33" t="s">
        <v>2992</v>
      </c>
      <c r="E1058" s="33">
        <v>261425</v>
      </c>
      <c r="F1058" s="47" t="s">
        <v>637</v>
      </c>
      <c r="G1058" s="8">
        <f>MIN(J1058:AW1058)</f>
        <v>1.0706944444444444</v>
      </c>
      <c r="H1058" s="9">
        <f>COUNTA(J1058:AW1058)</f>
        <v>2</v>
      </c>
      <c r="I1058" s="9">
        <f>INDEX(J$1:AW$1,MATCH(MIN(J1058:AW1058),J1058:AW1058,0))</f>
        <v>2010</v>
      </c>
      <c r="J1058" s="43"/>
      <c r="K1058" s="43"/>
      <c r="L1058" s="43"/>
      <c r="M1058" s="43">
        <v>1.4305439814814813</v>
      </c>
      <c r="N1058" s="9"/>
      <c r="O1058" s="9"/>
      <c r="P1058" s="12"/>
      <c r="Q1058" s="12"/>
      <c r="R1058" s="12"/>
      <c r="S1058" s="12"/>
      <c r="T1058" s="12"/>
      <c r="U1058" s="12"/>
      <c r="V1058" s="12"/>
      <c r="W1058" s="12"/>
      <c r="X1058" s="43">
        <v>1.0706944444444444</v>
      </c>
      <c r="Y1058" s="12"/>
      <c r="Z1058" s="12"/>
      <c r="AA1058" s="12"/>
      <c r="AB1058" s="12"/>
      <c r="AC1058" s="12"/>
      <c r="AD1058" s="12"/>
      <c r="AE1058" s="12"/>
      <c r="AF1058" s="12"/>
      <c r="AG1058" s="12"/>
      <c r="AH1058" s="12"/>
      <c r="AI1058" s="12"/>
      <c r="AJ1058" s="12"/>
      <c r="AK1058" s="12"/>
      <c r="AL1058" s="12"/>
      <c r="AM1058" s="12"/>
      <c r="AN1058" s="12"/>
      <c r="AO1058" s="12"/>
      <c r="AP1058" s="12"/>
      <c r="AQ1058" s="12"/>
      <c r="AR1058" s="12"/>
      <c r="AS1058" s="12"/>
      <c r="AT1058" s="12"/>
      <c r="AU1058" s="12"/>
      <c r="AV1058" s="12"/>
      <c r="AW1058" s="12"/>
    </row>
    <row r="1059" spans="1:49" ht="12" customHeight="1" x14ac:dyDescent="0.2">
      <c r="A1059" s="7">
        <v>1057</v>
      </c>
      <c r="B1059" s="16" t="s">
        <v>716</v>
      </c>
      <c r="C1059" s="16" t="s">
        <v>1139</v>
      </c>
      <c r="D1059" s="16" t="s">
        <v>1306</v>
      </c>
      <c r="E1059" s="33">
        <v>226344</v>
      </c>
      <c r="F1059" s="25" t="s">
        <v>3745</v>
      </c>
      <c r="G1059" s="8">
        <f>MIN(J1059:AW1059)</f>
        <v>1.0709606481481482</v>
      </c>
      <c r="H1059" s="9">
        <f>COUNTA(J1059:AW1059)</f>
        <v>1</v>
      </c>
      <c r="I1059" s="9">
        <f>INDEX(J$1:AW$1,MATCH(MIN(J1059:AW1059),J1059:AW1059,0))</f>
        <v>2022</v>
      </c>
      <c r="J1059" s="43"/>
      <c r="K1059" s="43"/>
      <c r="L1059" s="43"/>
      <c r="M1059" s="43"/>
      <c r="N1059" s="43">
        <v>1.0709606481481482</v>
      </c>
      <c r="O1059" s="9"/>
      <c r="P1059" s="9"/>
      <c r="Q1059" s="9"/>
      <c r="R1059" s="9"/>
      <c r="S1059" s="9"/>
      <c r="T1059" s="9"/>
      <c r="U1059" s="9"/>
      <c r="V1059" s="9"/>
      <c r="W1059" s="12"/>
      <c r="X1059" s="9"/>
      <c r="Y1059" s="7"/>
      <c r="Z1059" s="7"/>
      <c r="AA1059" s="7"/>
      <c r="AB1059" s="7"/>
      <c r="AC1059" s="7"/>
      <c r="AD1059" s="7"/>
      <c r="AE1059" s="7"/>
      <c r="AF1059" s="7"/>
      <c r="AG1059" s="7"/>
      <c r="AH1059" s="7"/>
      <c r="AI1059" s="7"/>
      <c r="AJ1059" s="7"/>
      <c r="AK1059" s="7"/>
      <c r="AL1059" s="7"/>
      <c r="AM1059" s="7"/>
      <c r="AN1059" s="7"/>
      <c r="AO1059" s="7"/>
      <c r="AP1059" s="7"/>
      <c r="AQ1059" s="7"/>
      <c r="AR1059" s="7"/>
      <c r="AS1059" s="12"/>
      <c r="AT1059" s="12"/>
      <c r="AU1059" s="12"/>
      <c r="AV1059" s="12"/>
      <c r="AW1059" s="12"/>
    </row>
    <row r="1060" spans="1:49" ht="12" customHeight="1" x14ac:dyDescent="0.2">
      <c r="A1060" s="7">
        <v>1058</v>
      </c>
      <c r="B1060" s="50" t="s">
        <v>292</v>
      </c>
      <c r="C1060" s="50" t="s">
        <v>1226</v>
      </c>
      <c r="D1060" s="33" t="s">
        <v>1309</v>
      </c>
      <c r="E1060" s="33">
        <v>8315</v>
      </c>
      <c r="F1060" s="25" t="s">
        <v>3745</v>
      </c>
      <c r="G1060" s="8">
        <f>MIN(J1060:AW1060)</f>
        <v>1.0710648148148147</v>
      </c>
      <c r="H1060" s="9">
        <f>COUNTA(J1060:AW1060)</f>
        <v>1</v>
      </c>
      <c r="I1060" s="9">
        <f>INDEX(J$1:AW$1,MATCH(MIN(J1060:AW1060),J1060:AW1060,0))</f>
        <v>2019</v>
      </c>
      <c r="J1060" s="43"/>
      <c r="K1060" s="43"/>
      <c r="L1060" s="43"/>
      <c r="M1060" s="43"/>
      <c r="N1060" s="43"/>
      <c r="O1060" s="43">
        <v>1.0710648148148147</v>
      </c>
      <c r="P1060" s="9"/>
      <c r="Q1060" s="9"/>
      <c r="R1060" s="9"/>
      <c r="S1060" s="9"/>
      <c r="T1060" s="9"/>
      <c r="U1060" s="9"/>
      <c r="V1060" s="9"/>
      <c r="W1060" s="12"/>
      <c r="X1060" s="9"/>
      <c r="Y1060" s="7"/>
      <c r="Z1060" s="7"/>
      <c r="AA1060" s="7"/>
      <c r="AB1060" s="7"/>
      <c r="AC1060" s="7"/>
      <c r="AD1060" s="7"/>
      <c r="AE1060" s="7"/>
      <c r="AF1060" s="7"/>
      <c r="AG1060" s="7"/>
      <c r="AH1060" s="7"/>
      <c r="AI1060" s="7"/>
      <c r="AJ1060" s="7"/>
      <c r="AK1060" s="7"/>
      <c r="AL1060" s="7"/>
      <c r="AM1060" s="7"/>
      <c r="AN1060" s="7"/>
      <c r="AO1060" s="7"/>
      <c r="AP1060" s="7"/>
      <c r="AQ1060" s="7"/>
      <c r="AR1060" s="7"/>
      <c r="AS1060" s="12"/>
      <c r="AT1060" s="12"/>
      <c r="AU1060" s="12"/>
      <c r="AV1060" s="12"/>
      <c r="AW1060" s="12"/>
    </row>
    <row r="1061" spans="1:49" ht="12" customHeight="1" x14ac:dyDescent="0.2">
      <c r="A1061" s="7">
        <v>1059</v>
      </c>
      <c r="B1061" s="16" t="s">
        <v>3440</v>
      </c>
      <c r="C1061" s="16" t="s">
        <v>3441</v>
      </c>
      <c r="D1061" s="16" t="s">
        <v>3291</v>
      </c>
      <c r="E1061" s="33">
        <v>671335</v>
      </c>
      <c r="F1061" s="7" t="s">
        <v>637</v>
      </c>
      <c r="G1061" s="8">
        <f>MIN(J1061:AW1061)</f>
        <v>1.0712962962962962</v>
      </c>
      <c r="H1061" s="9">
        <f>COUNTA(J1061:AW1061)</f>
        <v>1</v>
      </c>
      <c r="I1061" s="9">
        <f>INDEX(J$1:AW$1,MATCH(MIN(J1061:AW1061),J1061:AW1061,0))</f>
        <v>2024</v>
      </c>
      <c r="J1061" s="43"/>
      <c r="K1061" s="43"/>
      <c r="L1061" s="12">
        <v>1.0712962962962962</v>
      </c>
      <c r="M1061" s="9"/>
      <c r="N1061" s="9"/>
      <c r="O1061" s="9"/>
      <c r="P1061" s="9"/>
      <c r="Q1061" s="9"/>
      <c r="R1061" s="9"/>
      <c r="S1061" s="9"/>
      <c r="T1061" s="9"/>
      <c r="U1061" s="9"/>
      <c r="V1061" s="9"/>
      <c r="W1061" s="12"/>
      <c r="X1061" s="9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12"/>
      <c r="AT1061" s="12"/>
      <c r="AU1061" s="12"/>
      <c r="AV1061" s="12"/>
      <c r="AW1061" s="12"/>
    </row>
    <row r="1062" spans="1:49" ht="12" customHeight="1" x14ac:dyDescent="0.2">
      <c r="A1062" s="7">
        <v>1060</v>
      </c>
      <c r="B1062" s="16" t="s">
        <v>185</v>
      </c>
      <c r="C1062" s="16" t="s">
        <v>727</v>
      </c>
      <c r="D1062" s="33" t="s">
        <v>1822</v>
      </c>
      <c r="E1062" s="33"/>
      <c r="F1062" s="25" t="s">
        <v>3745</v>
      </c>
      <c r="G1062" s="8">
        <f>MIN(J1062:AW1062)</f>
        <v>1.0712962962962964</v>
      </c>
      <c r="H1062" s="9">
        <f>COUNTA(J1062:AW1062)</f>
        <v>1</v>
      </c>
      <c r="I1062" s="9">
        <f>INDEX(J$1:AW$1,MATCH(MIN(J1062:AW1062),J1062:AW1062,0))</f>
        <v>2011</v>
      </c>
      <c r="J1062" s="43"/>
      <c r="K1062" s="43"/>
      <c r="L1062" s="43"/>
      <c r="M1062" s="43"/>
      <c r="N1062" s="43"/>
      <c r="O1062" s="9"/>
      <c r="P1062" s="12"/>
      <c r="Q1062" s="12"/>
      <c r="R1062" s="12"/>
      <c r="S1062" s="12"/>
      <c r="T1062" s="12"/>
      <c r="U1062" s="12"/>
      <c r="V1062" s="12"/>
      <c r="W1062" s="12">
        <v>1.0712962962962964</v>
      </c>
      <c r="X1062" s="12"/>
      <c r="Y1062" s="12"/>
      <c r="Z1062" s="12"/>
      <c r="AA1062" s="12"/>
      <c r="AB1062" s="12"/>
      <c r="AC1062" s="12"/>
      <c r="AD1062" s="12"/>
      <c r="AE1062" s="12"/>
      <c r="AF1062" s="12"/>
      <c r="AG1062" s="12"/>
      <c r="AH1062" s="12"/>
      <c r="AI1062" s="12"/>
      <c r="AJ1062" s="12"/>
      <c r="AK1062" s="12"/>
      <c r="AL1062" s="12"/>
      <c r="AM1062" s="12"/>
      <c r="AN1062" s="12"/>
      <c r="AO1062" s="12"/>
      <c r="AP1062" s="12"/>
      <c r="AQ1062" s="12"/>
      <c r="AR1062" s="12"/>
      <c r="AS1062" s="12"/>
      <c r="AT1062" s="12"/>
      <c r="AU1062" s="12"/>
      <c r="AV1062" s="12"/>
      <c r="AW1062" s="12"/>
    </row>
    <row r="1063" spans="1:49" ht="12" customHeight="1" x14ac:dyDescent="0.2">
      <c r="A1063" s="7">
        <v>1061</v>
      </c>
      <c r="B1063" s="16" t="s">
        <v>189</v>
      </c>
      <c r="C1063" s="16" t="s">
        <v>449</v>
      </c>
      <c r="D1063" s="33" t="s">
        <v>1984</v>
      </c>
      <c r="E1063" s="33"/>
      <c r="F1063" s="25" t="s">
        <v>3745</v>
      </c>
      <c r="G1063" s="8">
        <f>MIN(J1063:AW1063)</f>
        <v>1.0726388888888889</v>
      </c>
      <c r="H1063" s="9">
        <f>COUNTA(J1063:AW1063)</f>
        <v>2</v>
      </c>
      <c r="I1063" s="9">
        <f>INDEX(J$1:AW$1,MATCH(MIN(J1063:AW1063),J1063:AW1063,0))</f>
        <v>2007</v>
      </c>
      <c r="J1063" s="43"/>
      <c r="K1063" s="43"/>
      <c r="L1063" s="43"/>
      <c r="M1063" s="43"/>
      <c r="N1063" s="43"/>
      <c r="O1063" s="9"/>
      <c r="P1063" s="12"/>
      <c r="Q1063" s="12"/>
      <c r="R1063" s="12"/>
      <c r="S1063" s="12"/>
      <c r="T1063" s="12"/>
      <c r="U1063" s="12"/>
      <c r="V1063" s="12"/>
      <c r="W1063" s="12"/>
      <c r="X1063" s="12"/>
      <c r="Y1063" s="12"/>
      <c r="Z1063" s="12"/>
      <c r="AA1063" s="12">
        <v>1.0726388888888889</v>
      </c>
      <c r="AB1063" s="12"/>
      <c r="AC1063" s="12"/>
      <c r="AD1063" s="12">
        <v>1.2323842592592593</v>
      </c>
      <c r="AE1063" s="12"/>
      <c r="AF1063" s="12"/>
      <c r="AG1063" s="12"/>
      <c r="AH1063" s="12"/>
      <c r="AI1063" s="12"/>
      <c r="AJ1063" s="12"/>
      <c r="AK1063" s="12"/>
      <c r="AL1063" s="12"/>
      <c r="AM1063" s="12"/>
      <c r="AN1063" s="12"/>
      <c r="AO1063" s="12"/>
      <c r="AP1063" s="12"/>
      <c r="AQ1063" s="12"/>
      <c r="AR1063" s="12"/>
      <c r="AS1063" s="12"/>
      <c r="AT1063" s="12"/>
      <c r="AU1063" s="12"/>
      <c r="AV1063" s="12"/>
      <c r="AW1063" s="12"/>
    </row>
    <row r="1064" spans="1:49" ht="12" customHeight="1" x14ac:dyDescent="0.2">
      <c r="A1064" s="7">
        <v>1062</v>
      </c>
      <c r="B1064" s="16" t="s">
        <v>263</v>
      </c>
      <c r="C1064" s="16" t="s">
        <v>324</v>
      </c>
      <c r="D1064" s="33" t="s">
        <v>1733</v>
      </c>
      <c r="E1064" s="33"/>
      <c r="F1064" s="25" t="s">
        <v>3745</v>
      </c>
      <c r="G1064" s="8">
        <f>MIN(J1064:AW1064)</f>
        <v>1.0726388888888889</v>
      </c>
      <c r="H1064" s="9">
        <f>COUNTA(J1064:AW1064)</f>
        <v>1</v>
      </c>
      <c r="I1064" s="9">
        <f>INDEX(J$1:AW$1,MATCH(MIN(J1064:AW1064),J1064:AW1064,0))</f>
        <v>2006</v>
      </c>
      <c r="J1064" s="43"/>
      <c r="K1064" s="43"/>
      <c r="L1064" s="43"/>
      <c r="M1064" s="43"/>
      <c r="N1064" s="43"/>
      <c r="O1064" s="9"/>
      <c r="P1064" s="12"/>
      <c r="Q1064" s="12"/>
      <c r="R1064" s="12"/>
      <c r="S1064" s="12"/>
      <c r="T1064" s="12"/>
      <c r="U1064" s="12"/>
      <c r="V1064" s="12"/>
      <c r="W1064" s="12"/>
      <c r="X1064" s="12"/>
      <c r="Y1064" s="12"/>
      <c r="Z1064" s="12"/>
      <c r="AA1064" s="12"/>
      <c r="AB1064" s="43">
        <v>1.0726388888888889</v>
      </c>
      <c r="AC1064" s="12"/>
      <c r="AD1064" s="12"/>
      <c r="AE1064" s="12"/>
      <c r="AF1064" s="12"/>
      <c r="AG1064" s="12"/>
      <c r="AH1064" s="12"/>
      <c r="AI1064" s="12"/>
      <c r="AJ1064" s="12"/>
      <c r="AK1064" s="12"/>
      <c r="AL1064" s="12"/>
      <c r="AM1064" s="12"/>
      <c r="AN1064" s="12"/>
      <c r="AO1064" s="12"/>
      <c r="AP1064" s="12"/>
      <c r="AQ1064" s="12"/>
      <c r="AR1064" s="12"/>
      <c r="AS1064" s="12"/>
      <c r="AT1064" s="12"/>
      <c r="AU1064" s="12"/>
      <c r="AV1064" s="12"/>
      <c r="AW1064" s="12"/>
    </row>
    <row r="1065" spans="1:49" ht="12" customHeight="1" x14ac:dyDescent="0.2">
      <c r="A1065" s="7">
        <v>1063</v>
      </c>
      <c r="B1065" s="34" t="s">
        <v>609</v>
      </c>
      <c r="C1065" s="34" t="s">
        <v>1120</v>
      </c>
      <c r="D1065" s="33" t="s">
        <v>2440</v>
      </c>
      <c r="E1065" s="33">
        <v>348888</v>
      </c>
      <c r="F1065" s="25" t="s">
        <v>3745</v>
      </c>
      <c r="G1065" s="8">
        <f>MIN(J1065:AW1065)</f>
        <v>1.0727546296296298</v>
      </c>
      <c r="H1065" s="9">
        <f>COUNTA(J1065:AW1065)</f>
        <v>1</v>
      </c>
      <c r="I1065" s="9">
        <f>INDEX(J$1:AW$1,MATCH(MIN(J1065:AW1065),J1065:AW1065,0))</f>
        <v>2018</v>
      </c>
      <c r="J1065" s="43"/>
      <c r="K1065" s="43"/>
      <c r="L1065" s="43"/>
      <c r="M1065" s="43"/>
      <c r="N1065" s="43"/>
      <c r="O1065" s="9"/>
      <c r="P1065" s="43">
        <v>1.0727546296296298</v>
      </c>
      <c r="Q1065" s="12"/>
      <c r="R1065" s="12"/>
      <c r="S1065" s="12"/>
      <c r="T1065" s="12"/>
      <c r="U1065" s="12"/>
      <c r="V1065" s="12"/>
      <c r="W1065" s="12"/>
      <c r="X1065" s="12"/>
      <c r="Y1065" s="12"/>
      <c r="Z1065" s="12"/>
      <c r="AA1065" s="12"/>
      <c r="AB1065" s="12"/>
      <c r="AC1065" s="12"/>
      <c r="AD1065" s="12"/>
      <c r="AE1065" s="12"/>
      <c r="AF1065" s="12"/>
      <c r="AG1065" s="12"/>
      <c r="AH1065" s="12"/>
      <c r="AI1065" s="12"/>
      <c r="AJ1065" s="12"/>
      <c r="AK1065" s="12"/>
      <c r="AL1065" s="12"/>
      <c r="AM1065" s="12"/>
      <c r="AN1065" s="12"/>
      <c r="AO1065" s="12"/>
      <c r="AP1065" s="12"/>
      <c r="AQ1065" s="12"/>
      <c r="AR1065" s="12"/>
      <c r="AS1065" s="12"/>
      <c r="AT1065" s="12"/>
      <c r="AU1065" s="12"/>
      <c r="AV1065" s="12"/>
      <c r="AW1065" s="12"/>
    </row>
    <row r="1066" spans="1:49" ht="12" customHeight="1" x14ac:dyDescent="0.2">
      <c r="A1066" s="7">
        <v>1064</v>
      </c>
      <c r="B1066" s="16" t="s">
        <v>205</v>
      </c>
      <c r="C1066" s="16" t="s">
        <v>800</v>
      </c>
      <c r="D1066" s="33" t="s">
        <v>2299</v>
      </c>
      <c r="E1066" s="33"/>
      <c r="F1066" s="25" t="s">
        <v>3745</v>
      </c>
      <c r="G1066" s="8">
        <f>MIN(J1066:AW1066)</f>
        <v>1.0732407407407407</v>
      </c>
      <c r="H1066" s="9">
        <f>COUNTA(J1066:AW1066)</f>
        <v>1</v>
      </c>
      <c r="I1066" s="9">
        <f>INDEX(J$1:AW$1,MATCH(MIN(J1066:AW1066),J1066:AW1066,0))</f>
        <v>2012</v>
      </c>
      <c r="J1066" s="43"/>
      <c r="K1066" s="43"/>
      <c r="L1066" s="43"/>
      <c r="M1066" s="43"/>
      <c r="N1066" s="78"/>
      <c r="O1066" s="80"/>
      <c r="P1066" s="12"/>
      <c r="Q1066" s="12"/>
      <c r="R1066" s="12"/>
      <c r="S1066" s="12"/>
      <c r="T1066" s="12"/>
      <c r="U1066" s="12"/>
      <c r="V1066" s="12">
        <v>1.0732407407407407</v>
      </c>
      <c r="W1066" s="12"/>
      <c r="X1066" s="12"/>
      <c r="Y1066" s="12"/>
      <c r="Z1066" s="12"/>
      <c r="AA1066" s="12"/>
      <c r="AB1066" s="12"/>
      <c r="AC1066" s="12"/>
      <c r="AD1066" s="12"/>
      <c r="AE1066" s="12"/>
      <c r="AF1066" s="12"/>
      <c r="AG1066" s="12"/>
      <c r="AH1066" s="12"/>
      <c r="AI1066" s="12"/>
      <c r="AJ1066" s="12"/>
      <c r="AK1066" s="12"/>
      <c r="AL1066" s="12"/>
      <c r="AM1066" s="12"/>
      <c r="AN1066" s="12"/>
      <c r="AO1066" s="12"/>
      <c r="AP1066" s="12"/>
      <c r="AQ1066" s="12"/>
      <c r="AR1066" s="12"/>
      <c r="AS1066" s="12"/>
      <c r="AT1066" s="12"/>
      <c r="AU1066" s="12"/>
      <c r="AV1066" s="12"/>
      <c r="AW1066" s="12"/>
    </row>
    <row r="1067" spans="1:49" ht="12" customHeight="1" x14ac:dyDescent="0.2">
      <c r="A1067" s="7">
        <v>1065</v>
      </c>
      <c r="B1067" s="16" t="s">
        <v>219</v>
      </c>
      <c r="C1067" s="16" t="s">
        <v>512</v>
      </c>
      <c r="D1067" s="33" t="s">
        <v>2934</v>
      </c>
      <c r="E1067" s="33"/>
      <c r="F1067" s="47" t="s">
        <v>637</v>
      </c>
      <c r="G1067" s="8">
        <f>MIN(J1067:AW1067)</f>
        <v>1.0734027777777777</v>
      </c>
      <c r="H1067" s="9">
        <f>COUNTA(J1067:AW1067)</f>
        <v>1</v>
      </c>
      <c r="I1067" s="9">
        <f>INDEX(J$1:AW$1,MATCH(MIN(J1067:AW1067),J1067:AW1067,0))</f>
        <v>2009</v>
      </c>
      <c r="J1067" s="43"/>
      <c r="K1067" s="43"/>
      <c r="L1067" s="43"/>
      <c r="M1067" s="43"/>
      <c r="N1067" s="43"/>
      <c r="O1067" s="9"/>
      <c r="P1067" s="12"/>
      <c r="Q1067" s="12"/>
      <c r="R1067" s="12"/>
      <c r="S1067" s="12"/>
      <c r="T1067" s="12"/>
      <c r="U1067" s="12"/>
      <c r="V1067" s="12"/>
      <c r="W1067" s="12"/>
      <c r="X1067" s="12"/>
      <c r="Y1067" s="12">
        <v>1.0734027777777777</v>
      </c>
      <c r="Z1067" s="12"/>
      <c r="AA1067" s="12"/>
      <c r="AB1067" s="12"/>
      <c r="AC1067" s="12"/>
      <c r="AD1067" s="12"/>
      <c r="AE1067" s="12"/>
      <c r="AF1067" s="12"/>
      <c r="AG1067" s="12"/>
      <c r="AH1067" s="12"/>
      <c r="AI1067" s="12"/>
      <c r="AJ1067" s="12"/>
      <c r="AK1067" s="12"/>
      <c r="AL1067" s="12"/>
      <c r="AM1067" s="12"/>
      <c r="AN1067" s="12"/>
      <c r="AO1067" s="12"/>
      <c r="AP1067" s="12"/>
      <c r="AQ1067" s="12"/>
      <c r="AR1067" s="12"/>
      <c r="AS1067" s="12"/>
      <c r="AT1067" s="12"/>
      <c r="AU1067" s="12"/>
      <c r="AV1067" s="12"/>
      <c r="AW1067" s="12"/>
    </row>
    <row r="1068" spans="1:49" ht="12" customHeight="1" x14ac:dyDescent="0.2">
      <c r="A1068" s="7">
        <v>1066</v>
      </c>
      <c r="B1068" s="36" t="s">
        <v>1551</v>
      </c>
      <c r="C1068" s="36" t="s">
        <v>971</v>
      </c>
      <c r="D1068" s="33" t="s">
        <v>2466</v>
      </c>
      <c r="E1068" s="33"/>
      <c r="F1068" s="25" t="s">
        <v>3745</v>
      </c>
      <c r="G1068" s="8">
        <f>MIN(J1068:AW1068)</f>
        <v>1.0741782407407408</v>
      </c>
      <c r="H1068" s="9">
        <f>COUNTA(J1068:AW1068)</f>
        <v>1</v>
      </c>
      <c r="I1068" s="9">
        <f>INDEX(J$1:AW$1,MATCH(MIN(J1068:AW1068),J1068:AW1068,0))</f>
        <v>2015</v>
      </c>
      <c r="J1068" s="43"/>
      <c r="K1068" s="43"/>
      <c r="L1068" s="43"/>
      <c r="M1068" s="43"/>
      <c r="N1068" s="43"/>
      <c r="O1068" s="9"/>
      <c r="P1068" s="12"/>
      <c r="Q1068" s="12"/>
      <c r="R1068" s="12"/>
      <c r="S1068" s="8">
        <v>1.0741782407407408</v>
      </c>
      <c r="T1068" s="12"/>
      <c r="U1068" s="12"/>
      <c r="V1068" s="12"/>
      <c r="W1068" s="12"/>
      <c r="X1068" s="12"/>
      <c r="Y1068" s="12"/>
      <c r="Z1068" s="12"/>
      <c r="AA1068" s="12"/>
      <c r="AB1068" s="12"/>
      <c r="AC1068" s="12"/>
      <c r="AD1068" s="12"/>
      <c r="AE1068" s="12"/>
      <c r="AF1068" s="12"/>
      <c r="AG1068" s="12"/>
      <c r="AH1068" s="12"/>
      <c r="AI1068" s="12"/>
      <c r="AJ1068" s="12"/>
      <c r="AK1068" s="12"/>
      <c r="AL1068" s="12"/>
      <c r="AM1068" s="12"/>
      <c r="AN1068" s="12"/>
      <c r="AO1068" s="12"/>
      <c r="AP1068" s="12"/>
      <c r="AQ1068" s="12"/>
      <c r="AR1068" s="12"/>
      <c r="AS1068" s="12"/>
      <c r="AT1068" s="12"/>
      <c r="AU1068" s="12"/>
      <c r="AV1068" s="12"/>
      <c r="AW1068" s="12"/>
    </row>
    <row r="1069" spans="1:49" ht="12" customHeight="1" x14ac:dyDescent="0.2">
      <c r="A1069" s="7">
        <v>1067</v>
      </c>
      <c r="B1069" s="16" t="s">
        <v>258</v>
      </c>
      <c r="C1069" s="16" t="s">
        <v>3796</v>
      </c>
      <c r="D1069" s="16" t="s">
        <v>3886</v>
      </c>
      <c r="E1069" s="16">
        <v>804177</v>
      </c>
      <c r="F1069" s="7" t="s">
        <v>3745</v>
      </c>
      <c r="G1069" s="8">
        <f>MIN(J1069:AW1069)</f>
        <v>1.0743634259259258</v>
      </c>
      <c r="H1069" s="9">
        <f>COUNTA(J1069:AW1069)</f>
        <v>1</v>
      </c>
      <c r="I1069" s="9">
        <f>INDEX(J$1:AW$1,MATCH(MIN(J1069:AW1069),J1069:AW1069,0))</f>
        <v>2026</v>
      </c>
      <c r="J1069" s="43">
        <v>1.0743634259259258</v>
      </c>
      <c r="K1069" s="9"/>
      <c r="L1069" s="9"/>
      <c r="M1069" s="9"/>
      <c r="N1069" s="9"/>
      <c r="O1069" s="9"/>
      <c r="P1069" s="9"/>
      <c r="Q1069" s="9"/>
      <c r="R1069" s="9"/>
      <c r="S1069" s="9"/>
      <c r="T1069" s="9"/>
      <c r="U1069" s="9"/>
      <c r="V1069" s="9"/>
      <c r="W1069" s="12"/>
      <c r="X1069" s="9"/>
      <c r="Y1069" s="7"/>
      <c r="Z1069" s="7"/>
      <c r="AA1069" s="7"/>
      <c r="AB1069" s="7"/>
      <c r="AC1069" s="7"/>
      <c r="AD1069" s="7"/>
      <c r="AE1069" s="7"/>
      <c r="AF1069" s="7"/>
      <c r="AG1069" s="7"/>
      <c r="AH1069" s="7"/>
      <c r="AI1069" s="7"/>
      <c r="AJ1069" s="7"/>
      <c r="AK1069" s="7"/>
      <c r="AL1069" s="7"/>
      <c r="AM1069" s="7"/>
      <c r="AN1069" s="7"/>
      <c r="AO1069" s="7"/>
      <c r="AP1069" s="7"/>
      <c r="AQ1069" s="7"/>
      <c r="AR1069" s="7"/>
      <c r="AS1069" s="12"/>
      <c r="AT1069" s="12"/>
      <c r="AU1069" s="12"/>
      <c r="AV1069" s="12"/>
      <c r="AW1069" s="12"/>
    </row>
    <row r="1070" spans="1:49" ht="12" customHeight="1" x14ac:dyDescent="0.2">
      <c r="A1070" s="7">
        <v>1068</v>
      </c>
      <c r="B1070" s="16" t="s">
        <v>336</v>
      </c>
      <c r="C1070" s="16" t="s">
        <v>567</v>
      </c>
      <c r="D1070" s="33" t="s">
        <v>2930</v>
      </c>
      <c r="E1070" s="33"/>
      <c r="F1070" s="25" t="s">
        <v>3745</v>
      </c>
      <c r="G1070" s="8">
        <f>MIN(J1070:AW1070)</f>
        <v>1.0747106481481481</v>
      </c>
      <c r="H1070" s="9">
        <f>COUNTA(J1070:AW1070)</f>
        <v>1</v>
      </c>
      <c r="I1070" s="9">
        <f>INDEX(J$1:AW$1,MATCH(MIN(J1070:AW1070),J1070:AW1070,0))</f>
        <v>2008</v>
      </c>
      <c r="J1070" s="43"/>
      <c r="K1070" s="43"/>
      <c r="L1070" s="43"/>
      <c r="M1070" s="43"/>
      <c r="N1070" s="43"/>
      <c r="O1070" s="9"/>
      <c r="P1070" s="12"/>
      <c r="Q1070" s="12"/>
      <c r="R1070" s="12"/>
      <c r="S1070" s="12"/>
      <c r="T1070" s="12"/>
      <c r="U1070" s="12"/>
      <c r="V1070" s="12"/>
      <c r="W1070" s="12"/>
      <c r="X1070" s="12"/>
      <c r="Y1070" s="12"/>
      <c r="Z1070" s="12">
        <v>1.0747106481481481</v>
      </c>
      <c r="AA1070" s="12"/>
      <c r="AB1070" s="12"/>
      <c r="AC1070" s="12"/>
      <c r="AD1070" s="12"/>
      <c r="AE1070" s="12"/>
      <c r="AF1070" s="12"/>
      <c r="AG1070" s="12"/>
      <c r="AH1070" s="12"/>
      <c r="AI1070" s="12"/>
      <c r="AJ1070" s="12"/>
      <c r="AK1070" s="12"/>
      <c r="AL1070" s="12"/>
      <c r="AM1070" s="12"/>
      <c r="AN1070" s="12"/>
      <c r="AO1070" s="12"/>
      <c r="AP1070" s="12"/>
      <c r="AQ1070" s="12"/>
      <c r="AR1070" s="12"/>
      <c r="AS1070" s="12"/>
      <c r="AT1070" s="12"/>
      <c r="AU1070" s="12"/>
      <c r="AV1070" s="12"/>
      <c r="AW1070" s="12"/>
    </row>
    <row r="1071" spans="1:49" ht="12" customHeight="1" x14ac:dyDescent="0.2">
      <c r="A1071" s="7">
        <v>1069</v>
      </c>
      <c r="B1071" s="50" t="s">
        <v>220</v>
      </c>
      <c r="C1071" s="50" t="s">
        <v>1215</v>
      </c>
      <c r="D1071" s="33" t="s">
        <v>1307</v>
      </c>
      <c r="E1071" s="33">
        <v>512411</v>
      </c>
      <c r="F1071" s="25" t="s">
        <v>3745</v>
      </c>
      <c r="G1071" s="8">
        <f>MIN(J1071:AW1071)</f>
        <v>1.0749189814814815</v>
      </c>
      <c r="H1071" s="9">
        <f>COUNTA(J1071:AW1071)</f>
        <v>2</v>
      </c>
      <c r="I1071" s="9">
        <f>INDEX(J$1:AW$1,MATCH(MIN(J1071:AW1071),J1071:AW1071,0))</f>
        <v>2022</v>
      </c>
      <c r="J1071" s="43"/>
      <c r="K1071" s="43"/>
      <c r="L1071" s="43"/>
      <c r="M1071" s="43"/>
      <c r="N1071" s="43">
        <v>1.0749189814814815</v>
      </c>
      <c r="O1071" s="43">
        <v>1.159525462962963</v>
      </c>
      <c r="P1071" s="9"/>
      <c r="Q1071" s="9"/>
      <c r="R1071" s="9"/>
      <c r="S1071" s="9"/>
      <c r="T1071" s="9"/>
      <c r="U1071" s="9"/>
      <c r="V1071" s="9"/>
      <c r="W1071" s="12"/>
      <c r="X1071" s="9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12"/>
      <c r="AT1071" s="12"/>
      <c r="AU1071" s="12"/>
      <c r="AV1071" s="12"/>
      <c r="AW1071" s="12"/>
    </row>
    <row r="1072" spans="1:49" ht="12" customHeight="1" x14ac:dyDescent="0.2">
      <c r="A1072" s="7">
        <v>1070</v>
      </c>
      <c r="B1072" s="16" t="s">
        <v>3795</v>
      </c>
      <c r="C1072" s="16" t="s">
        <v>3753</v>
      </c>
      <c r="D1072" s="16" t="s">
        <v>3887</v>
      </c>
      <c r="E1072" s="16">
        <v>1068793</v>
      </c>
      <c r="F1072" s="7" t="s">
        <v>637</v>
      </c>
      <c r="G1072" s="8">
        <f>MIN(J1072:AW1072)</f>
        <v>1.0750347222222223</v>
      </c>
      <c r="H1072" s="9">
        <f>COUNTA(J1072:AW1072)</f>
        <v>1</v>
      </c>
      <c r="I1072" s="9">
        <f>INDEX(J$1:AW$1,MATCH(MIN(J1072:AW1072),J1072:AW1072,0))</f>
        <v>2026</v>
      </c>
      <c r="J1072" s="43">
        <v>1.0750347222222223</v>
      </c>
      <c r="K1072" s="9"/>
      <c r="L1072" s="9"/>
      <c r="M1072" s="9"/>
      <c r="N1072" s="9"/>
      <c r="O1072" s="9"/>
      <c r="P1072" s="9"/>
      <c r="Q1072" s="9"/>
      <c r="R1072" s="9"/>
      <c r="S1072" s="9"/>
      <c r="T1072" s="9"/>
      <c r="U1072" s="9"/>
      <c r="V1072" s="9"/>
      <c r="W1072" s="12"/>
      <c r="X1072" s="9"/>
      <c r="Y1072" s="7"/>
      <c r="Z1072" s="7"/>
      <c r="AA1072" s="7"/>
      <c r="AB1072" s="7"/>
      <c r="AC1072" s="7"/>
      <c r="AD1072" s="7"/>
      <c r="AE1072" s="7"/>
      <c r="AF1072" s="7"/>
      <c r="AG1072" s="7"/>
      <c r="AH1072" s="7"/>
      <c r="AI1072" s="7"/>
      <c r="AJ1072" s="7"/>
      <c r="AK1072" s="7"/>
      <c r="AL1072" s="7"/>
      <c r="AM1072" s="7"/>
      <c r="AN1072" s="7"/>
      <c r="AO1072" s="7"/>
      <c r="AP1072" s="7"/>
      <c r="AQ1072" s="7"/>
      <c r="AR1072" s="7"/>
      <c r="AS1072" s="12"/>
      <c r="AT1072" s="12"/>
      <c r="AU1072" s="12"/>
      <c r="AV1072" s="12"/>
      <c r="AW1072" s="12"/>
    </row>
    <row r="1073" spans="1:49" ht="12" customHeight="1" x14ac:dyDescent="0.2">
      <c r="A1073" s="7">
        <v>1071</v>
      </c>
      <c r="B1073" s="16" t="s">
        <v>3442</v>
      </c>
      <c r="C1073" s="16" t="s">
        <v>3443</v>
      </c>
      <c r="D1073" s="16" t="s">
        <v>3292</v>
      </c>
      <c r="E1073" s="33">
        <v>895515</v>
      </c>
      <c r="F1073" s="7" t="s">
        <v>637</v>
      </c>
      <c r="G1073" s="8">
        <f>MIN(J1073:AW1073)</f>
        <v>1.0753935185185186</v>
      </c>
      <c r="H1073" s="9">
        <f>COUNTA(J1073:AW1073)</f>
        <v>1</v>
      </c>
      <c r="I1073" s="9">
        <f>INDEX(J$1:AW$1,MATCH(MIN(J1073:AW1073),J1073:AW1073,0))</f>
        <v>2024</v>
      </c>
      <c r="J1073" s="43"/>
      <c r="K1073" s="43"/>
      <c r="L1073" s="12">
        <v>1.0753935185185186</v>
      </c>
      <c r="M1073" s="9"/>
      <c r="N1073" s="9"/>
      <c r="O1073" s="9"/>
      <c r="P1073" s="9"/>
      <c r="Q1073" s="9"/>
      <c r="R1073" s="9"/>
      <c r="S1073" s="9"/>
      <c r="T1073" s="9"/>
      <c r="U1073" s="9"/>
      <c r="V1073" s="9"/>
      <c r="W1073" s="12"/>
      <c r="X1073" s="9"/>
      <c r="Y1073" s="7"/>
      <c r="Z1073" s="7"/>
      <c r="AA1073" s="7"/>
      <c r="AB1073" s="7"/>
      <c r="AC1073" s="7"/>
      <c r="AD1073" s="7"/>
      <c r="AE1073" s="7"/>
      <c r="AF1073" s="7"/>
      <c r="AG1073" s="7"/>
      <c r="AH1073" s="7"/>
      <c r="AI1073" s="7"/>
      <c r="AJ1073" s="7"/>
      <c r="AK1073" s="7"/>
      <c r="AL1073" s="7"/>
      <c r="AM1073" s="7"/>
      <c r="AN1073" s="7"/>
      <c r="AO1073" s="7"/>
      <c r="AP1073" s="7"/>
      <c r="AQ1073" s="7"/>
      <c r="AR1073" s="7"/>
      <c r="AS1073" s="12"/>
      <c r="AT1073" s="12"/>
      <c r="AU1073" s="12"/>
      <c r="AV1073" s="12"/>
      <c r="AW1073" s="12"/>
    </row>
    <row r="1074" spans="1:49" ht="12" customHeight="1" x14ac:dyDescent="0.2">
      <c r="A1074" s="7">
        <v>1072</v>
      </c>
      <c r="B1074" s="16" t="s">
        <v>1520</v>
      </c>
      <c r="C1074" s="16" t="s">
        <v>1098</v>
      </c>
      <c r="D1074" s="33" t="s">
        <v>3557</v>
      </c>
      <c r="E1074" s="33">
        <v>895587</v>
      </c>
      <c r="F1074" s="25" t="s">
        <v>3745</v>
      </c>
      <c r="G1074" s="8">
        <f>MIN(J1074:AW1074)</f>
        <v>1.0754282407407407</v>
      </c>
      <c r="H1074" s="9">
        <f>COUNTA(J1074:AW1074)</f>
        <v>1</v>
      </c>
      <c r="I1074" s="9">
        <f>INDEX(J$1:AW$1,MATCH(MIN(J1074:AW1074),J1074:AW1074,0))</f>
        <v>2025</v>
      </c>
      <c r="J1074" s="43"/>
      <c r="K1074" s="43">
        <v>1.0754282407407407</v>
      </c>
      <c r="L1074" s="9"/>
      <c r="M1074" s="9"/>
      <c r="N1074" s="9"/>
      <c r="O1074" s="9"/>
      <c r="P1074" s="9"/>
      <c r="Q1074" s="9"/>
      <c r="R1074" s="9"/>
      <c r="S1074" s="9"/>
      <c r="T1074" s="9"/>
      <c r="U1074" s="9"/>
      <c r="V1074" s="9"/>
      <c r="W1074" s="12"/>
      <c r="X1074" s="9"/>
      <c r="Y1074" s="7"/>
      <c r="Z1074" s="7"/>
      <c r="AA1074" s="7"/>
      <c r="AB1074" s="7"/>
      <c r="AC1074" s="7"/>
      <c r="AD1074" s="7"/>
      <c r="AE1074" s="7"/>
      <c r="AF1074" s="7"/>
      <c r="AG1074" s="7"/>
      <c r="AH1074" s="7"/>
      <c r="AI1074" s="7"/>
      <c r="AJ1074" s="7"/>
      <c r="AK1074" s="7"/>
      <c r="AL1074" s="7"/>
      <c r="AM1074" s="7"/>
      <c r="AN1074" s="7"/>
      <c r="AO1074" s="7"/>
      <c r="AP1074" s="7"/>
      <c r="AQ1074" s="7"/>
      <c r="AR1074" s="7"/>
      <c r="AS1074" s="12"/>
      <c r="AT1074" s="12"/>
      <c r="AU1074" s="12"/>
      <c r="AV1074" s="12"/>
      <c r="AW1074" s="12"/>
    </row>
    <row r="1075" spans="1:49" ht="12" customHeight="1" x14ac:dyDescent="0.2">
      <c r="A1075" s="7">
        <v>1073</v>
      </c>
      <c r="B1075" s="34" t="s">
        <v>203</v>
      </c>
      <c r="C1075" s="34" t="s">
        <v>1121</v>
      </c>
      <c r="D1075" s="33" t="s">
        <v>2266</v>
      </c>
      <c r="E1075" s="33">
        <v>349572</v>
      </c>
      <c r="F1075" s="25" t="s">
        <v>3745</v>
      </c>
      <c r="G1075" s="8">
        <f>MIN(J1075:AW1075)</f>
        <v>1.0756018518518518</v>
      </c>
      <c r="H1075" s="9">
        <f>COUNTA(J1075:AW1075)</f>
        <v>1</v>
      </c>
      <c r="I1075" s="9">
        <f>INDEX(J$1:AW$1,MATCH(MIN(J1075:AW1075),J1075:AW1075,0))</f>
        <v>2018</v>
      </c>
      <c r="J1075" s="43"/>
      <c r="K1075" s="43"/>
      <c r="L1075" s="43"/>
      <c r="M1075" s="43"/>
      <c r="N1075" s="78"/>
      <c r="O1075" s="80"/>
      <c r="P1075" s="43">
        <v>1.0756018518518518</v>
      </c>
      <c r="Q1075" s="12"/>
      <c r="R1075" s="12"/>
      <c r="S1075" s="12"/>
      <c r="T1075" s="12"/>
      <c r="U1075" s="12"/>
      <c r="V1075" s="12"/>
      <c r="W1075" s="12"/>
      <c r="X1075" s="12"/>
      <c r="Y1075" s="12"/>
      <c r="Z1075" s="12"/>
      <c r="AA1075" s="12"/>
      <c r="AB1075" s="12"/>
      <c r="AC1075" s="12"/>
      <c r="AD1075" s="12"/>
      <c r="AE1075" s="12"/>
      <c r="AF1075" s="12"/>
      <c r="AG1075" s="12"/>
      <c r="AH1075" s="12"/>
      <c r="AI1075" s="12"/>
      <c r="AJ1075" s="12"/>
      <c r="AK1075" s="12"/>
      <c r="AL1075" s="12"/>
      <c r="AM1075" s="12"/>
      <c r="AN1075" s="12"/>
      <c r="AO1075" s="12"/>
      <c r="AP1075" s="12"/>
      <c r="AQ1075" s="12"/>
      <c r="AR1075" s="12"/>
      <c r="AS1075" s="12"/>
      <c r="AT1075" s="12"/>
      <c r="AU1075" s="12"/>
      <c r="AV1075" s="12"/>
      <c r="AW1075" s="12"/>
    </row>
    <row r="1076" spans="1:49" ht="12" customHeight="1" x14ac:dyDescent="0.2">
      <c r="A1076" s="7">
        <v>1074</v>
      </c>
      <c r="B1076" s="16" t="s">
        <v>338</v>
      </c>
      <c r="C1076" s="16" t="s">
        <v>599</v>
      </c>
      <c r="D1076" s="33" t="s">
        <v>2875</v>
      </c>
      <c r="E1076" s="33"/>
      <c r="F1076" s="25" t="s">
        <v>3745</v>
      </c>
      <c r="G1076" s="8">
        <f>MIN(J1076:AW1076)</f>
        <v>1.0758217592592592</v>
      </c>
      <c r="H1076" s="9">
        <f>COUNTA(J1076:AW1076)</f>
        <v>3</v>
      </c>
      <c r="I1076" s="9">
        <f>INDEX(J$1:AW$1,MATCH(MIN(J1076:AW1076),J1076:AW1076,0))</f>
        <v>2015</v>
      </c>
      <c r="J1076" s="43"/>
      <c r="K1076" s="43"/>
      <c r="L1076" s="43"/>
      <c r="M1076" s="43"/>
      <c r="N1076" s="43"/>
      <c r="O1076" s="9"/>
      <c r="P1076" s="12"/>
      <c r="Q1076" s="12"/>
      <c r="R1076" s="12"/>
      <c r="S1076" s="8">
        <v>1.0758217592592592</v>
      </c>
      <c r="T1076" s="12"/>
      <c r="U1076" s="12"/>
      <c r="V1076" s="12"/>
      <c r="W1076" s="12"/>
      <c r="X1076" s="12"/>
      <c r="Y1076" s="12">
        <v>1.0825</v>
      </c>
      <c r="Z1076" s="12"/>
      <c r="AA1076" s="12"/>
      <c r="AB1076" s="12"/>
      <c r="AC1076" s="12"/>
      <c r="AD1076" s="12"/>
      <c r="AE1076" s="12"/>
      <c r="AF1076" s="12"/>
      <c r="AG1076" s="12"/>
      <c r="AH1076" s="12"/>
      <c r="AI1076" s="12"/>
      <c r="AJ1076" s="12"/>
      <c r="AK1076" s="12"/>
      <c r="AL1076" s="12"/>
      <c r="AM1076" s="12"/>
      <c r="AN1076" s="12"/>
      <c r="AO1076" s="12"/>
      <c r="AP1076" s="12">
        <v>1.1875</v>
      </c>
      <c r="AQ1076" s="12"/>
      <c r="AR1076" s="12"/>
      <c r="AS1076" s="12"/>
      <c r="AT1076" s="12"/>
      <c r="AU1076" s="12"/>
      <c r="AV1076" s="12"/>
      <c r="AW1076" s="12"/>
    </row>
    <row r="1077" spans="1:49" ht="12" customHeight="1" x14ac:dyDescent="0.2">
      <c r="A1077" s="7">
        <v>1075</v>
      </c>
      <c r="B1077" s="16" t="s">
        <v>235</v>
      </c>
      <c r="C1077" s="16" t="s">
        <v>394</v>
      </c>
      <c r="D1077" s="33" t="s">
        <v>2699</v>
      </c>
      <c r="E1077" s="33"/>
      <c r="F1077" s="25" t="s">
        <v>3745</v>
      </c>
      <c r="G1077" s="8">
        <f>MIN(J1077:AW1077)</f>
        <v>1.0762152777777778</v>
      </c>
      <c r="H1077" s="9">
        <f>COUNTA(J1077:AW1077)</f>
        <v>1</v>
      </c>
      <c r="I1077" s="9">
        <f>INDEX(J$1:AW$1,MATCH(MIN(J1077:AW1077),J1077:AW1077,0))</f>
        <v>2005</v>
      </c>
      <c r="J1077" s="43"/>
      <c r="K1077" s="43"/>
      <c r="L1077" s="43"/>
      <c r="M1077" s="43"/>
      <c r="N1077" s="43"/>
      <c r="O1077" s="9"/>
      <c r="P1077" s="12"/>
      <c r="Q1077" s="12"/>
      <c r="R1077" s="12"/>
      <c r="S1077" s="12"/>
      <c r="T1077" s="12"/>
      <c r="U1077" s="12"/>
      <c r="V1077" s="12"/>
      <c r="W1077" s="12"/>
      <c r="X1077" s="12"/>
      <c r="Y1077" s="12"/>
      <c r="Z1077" s="12"/>
      <c r="AA1077" s="12"/>
      <c r="AB1077" s="12"/>
      <c r="AC1077" s="12">
        <v>1.0762152777777778</v>
      </c>
      <c r="AD1077" s="12"/>
      <c r="AE1077" s="12"/>
      <c r="AF1077" s="12"/>
      <c r="AG1077" s="12"/>
      <c r="AH1077" s="12"/>
      <c r="AI1077" s="12"/>
      <c r="AJ1077" s="12"/>
      <c r="AK1077" s="12"/>
      <c r="AL1077" s="12"/>
      <c r="AM1077" s="12"/>
      <c r="AN1077" s="12"/>
      <c r="AO1077" s="12"/>
      <c r="AP1077" s="12"/>
      <c r="AQ1077" s="12"/>
      <c r="AR1077" s="12"/>
      <c r="AS1077" s="12"/>
      <c r="AT1077" s="12"/>
      <c r="AU1077" s="12"/>
      <c r="AV1077" s="12"/>
      <c r="AW1077" s="12"/>
    </row>
    <row r="1078" spans="1:49" ht="12" customHeight="1" x14ac:dyDescent="0.2">
      <c r="A1078" s="7">
        <v>1076</v>
      </c>
      <c r="B1078" s="16" t="s">
        <v>332</v>
      </c>
      <c r="C1078" s="16" t="s">
        <v>771</v>
      </c>
      <c r="D1078" s="33" t="s">
        <v>2762</v>
      </c>
      <c r="E1078" s="33"/>
      <c r="F1078" s="25" t="s">
        <v>3745</v>
      </c>
      <c r="G1078" s="8">
        <f>MIN(J1078:AW1078)</f>
        <v>1.0762962962962963</v>
      </c>
      <c r="H1078" s="9">
        <f>COUNTA(J1078:AW1078)</f>
        <v>2</v>
      </c>
      <c r="I1078" s="9">
        <f>INDEX(J$1:AW$1,MATCH(MIN(J1078:AW1078),J1078:AW1078,0))</f>
        <v>2012</v>
      </c>
      <c r="J1078" s="43"/>
      <c r="K1078" s="43"/>
      <c r="L1078" s="43"/>
      <c r="M1078" s="43"/>
      <c r="N1078" s="43"/>
      <c r="O1078" s="9"/>
      <c r="P1078" s="12"/>
      <c r="Q1078" s="12"/>
      <c r="R1078" s="12"/>
      <c r="S1078" s="12"/>
      <c r="T1078" s="12"/>
      <c r="U1078" s="12"/>
      <c r="V1078" s="12">
        <v>1.0762962962962963</v>
      </c>
      <c r="W1078" s="12">
        <v>1.3252199074074074</v>
      </c>
      <c r="X1078" s="12"/>
      <c r="Y1078" s="12"/>
      <c r="Z1078" s="12"/>
      <c r="AA1078" s="12"/>
      <c r="AB1078" s="12"/>
      <c r="AC1078" s="12"/>
      <c r="AD1078" s="12"/>
      <c r="AE1078" s="12"/>
      <c r="AF1078" s="12"/>
      <c r="AG1078" s="12"/>
      <c r="AH1078" s="12"/>
      <c r="AI1078" s="12"/>
      <c r="AJ1078" s="12"/>
      <c r="AK1078" s="12"/>
      <c r="AL1078" s="12"/>
      <c r="AM1078" s="12"/>
      <c r="AN1078" s="12"/>
      <c r="AO1078" s="12"/>
      <c r="AP1078" s="12"/>
      <c r="AQ1078" s="12"/>
      <c r="AR1078" s="12"/>
      <c r="AS1078" s="12"/>
      <c r="AT1078" s="12"/>
      <c r="AU1078" s="12"/>
      <c r="AV1078" s="12"/>
      <c r="AW1078" s="12"/>
    </row>
    <row r="1079" spans="1:49" ht="12" customHeight="1" x14ac:dyDescent="0.2">
      <c r="A1079" s="7">
        <v>1077</v>
      </c>
      <c r="B1079" s="50" t="s">
        <v>1514</v>
      </c>
      <c r="C1079" s="50" t="s">
        <v>1230</v>
      </c>
      <c r="D1079" s="33" t="s">
        <v>2200</v>
      </c>
      <c r="E1079" s="33">
        <v>576769</v>
      </c>
      <c r="F1079" s="25" t="s">
        <v>3745</v>
      </c>
      <c r="G1079" s="8">
        <f>MIN(J1079:AW1079)</f>
        <v>1.0763888888888888</v>
      </c>
      <c r="H1079" s="9">
        <f>COUNTA(J1079:AW1079)</f>
        <v>1</v>
      </c>
      <c r="I1079" s="9">
        <f>INDEX(J$1:AW$1,MATCH(MIN(J1079:AW1079),J1079:AW1079,0))</f>
        <v>2019</v>
      </c>
      <c r="J1079" s="43"/>
      <c r="K1079" s="43"/>
      <c r="L1079" s="43"/>
      <c r="M1079" s="43"/>
      <c r="N1079" s="43"/>
      <c r="O1079" s="43">
        <v>1.0763888888888888</v>
      </c>
      <c r="P1079" s="9"/>
      <c r="Q1079" s="9"/>
      <c r="R1079" s="9"/>
      <c r="S1079" s="9"/>
      <c r="T1079" s="9"/>
      <c r="U1079" s="9"/>
      <c r="V1079" s="9"/>
      <c r="W1079" s="12"/>
      <c r="X1079" s="9"/>
      <c r="Y1079" s="7"/>
      <c r="Z1079" s="7"/>
      <c r="AA1079" s="7"/>
      <c r="AB1079" s="7"/>
      <c r="AC1079" s="7"/>
      <c r="AD1079" s="7"/>
      <c r="AE1079" s="7"/>
      <c r="AF1079" s="7"/>
      <c r="AG1079" s="7"/>
      <c r="AH1079" s="7"/>
      <c r="AI1079" s="7"/>
      <c r="AJ1079" s="7"/>
      <c r="AK1079" s="7"/>
      <c r="AL1079" s="7"/>
      <c r="AM1079" s="7"/>
      <c r="AN1079" s="7"/>
      <c r="AO1079" s="7"/>
      <c r="AP1079" s="7"/>
      <c r="AQ1079" s="7"/>
      <c r="AR1079" s="7"/>
      <c r="AS1079" s="12"/>
      <c r="AT1079" s="12"/>
      <c r="AU1079" s="12"/>
      <c r="AV1079" s="12"/>
      <c r="AW1079" s="12"/>
    </row>
    <row r="1080" spans="1:49" ht="12" customHeight="1" x14ac:dyDescent="0.2">
      <c r="A1080" s="7">
        <v>1078</v>
      </c>
      <c r="B1080" s="34" t="s">
        <v>1483</v>
      </c>
      <c r="C1080" s="34" t="s">
        <v>1122</v>
      </c>
      <c r="D1080" s="33" t="s">
        <v>1901</v>
      </c>
      <c r="E1080" s="33">
        <v>216315</v>
      </c>
      <c r="F1080" s="47" t="s">
        <v>637</v>
      </c>
      <c r="G1080" s="8">
        <f>MIN(J1080:AW1080)</f>
        <v>1.0765972222222222</v>
      </c>
      <c r="H1080" s="9">
        <f>COUNTA(J1080:AW1080)</f>
        <v>1</v>
      </c>
      <c r="I1080" s="9">
        <f>INDEX(J$1:AW$1,MATCH(MIN(J1080:AW1080),J1080:AW1080,0))</f>
        <v>2018</v>
      </c>
      <c r="J1080" s="43"/>
      <c r="K1080" s="43"/>
      <c r="L1080" s="43"/>
      <c r="M1080" s="43"/>
      <c r="N1080" s="43"/>
      <c r="O1080" s="9"/>
      <c r="P1080" s="43">
        <v>1.0765972222222222</v>
      </c>
      <c r="Q1080" s="12"/>
      <c r="R1080" s="12"/>
      <c r="S1080" s="12"/>
      <c r="T1080" s="12"/>
      <c r="U1080" s="12"/>
      <c r="V1080" s="12"/>
      <c r="W1080" s="12"/>
      <c r="X1080" s="12"/>
      <c r="Y1080" s="12"/>
      <c r="Z1080" s="12"/>
      <c r="AA1080" s="12"/>
      <c r="AB1080" s="12"/>
      <c r="AC1080" s="12"/>
      <c r="AD1080" s="12"/>
      <c r="AE1080" s="12"/>
      <c r="AF1080" s="12"/>
      <c r="AG1080" s="12"/>
      <c r="AH1080" s="12"/>
      <c r="AI1080" s="12"/>
      <c r="AJ1080" s="12"/>
      <c r="AK1080" s="12"/>
      <c r="AL1080" s="12"/>
      <c r="AM1080" s="12"/>
      <c r="AN1080" s="12"/>
      <c r="AO1080" s="12"/>
      <c r="AP1080" s="12"/>
      <c r="AQ1080" s="12"/>
      <c r="AR1080" s="12"/>
      <c r="AS1080" s="12"/>
      <c r="AT1080" s="12"/>
      <c r="AU1080" s="12"/>
      <c r="AV1080" s="12"/>
      <c r="AW1080" s="12"/>
    </row>
    <row r="1081" spans="1:49" ht="12" customHeight="1" x14ac:dyDescent="0.2">
      <c r="A1081" s="7">
        <v>1079</v>
      </c>
      <c r="B1081" s="16" t="s">
        <v>263</v>
      </c>
      <c r="C1081" s="16" t="s">
        <v>3176</v>
      </c>
      <c r="D1081" s="16" t="s">
        <v>3077</v>
      </c>
      <c r="E1081" s="33">
        <v>692575</v>
      </c>
      <c r="F1081" s="25" t="s">
        <v>3745</v>
      </c>
      <c r="G1081" s="8">
        <f>MIN(J1081:AW1081)</f>
        <v>1.0767592592592592</v>
      </c>
      <c r="H1081" s="9">
        <f>COUNTA(J1081:AW1081)</f>
        <v>1</v>
      </c>
      <c r="I1081" s="9">
        <f>INDEX(J$1:AW$1,MATCH(MIN(J1081:AW1081),J1081:AW1081,0))</f>
        <v>2023</v>
      </c>
      <c r="J1081" s="43"/>
      <c r="K1081" s="43"/>
      <c r="L1081" s="43"/>
      <c r="M1081" s="43">
        <v>1.0767592592592592</v>
      </c>
      <c r="N1081" s="9"/>
      <c r="O1081" s="9"/>
      <c r="P1081" s="9"/>
      <c r="Q1081" s="9"/>
      <c r="R1081" s="9"/>
      <c r="S1081" s="9"/>
      <c r="T1081" s="9"/>
      <c r="U1081" s="9"/>
      <c r="V1081" s="9"/>
      <c r="W1081" s="12"/>
      <c r="X1081" s="9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12"/>
      <c r="AT1081" s="12"/>
      <c r="AU1081" s="12"/>
      <c r="AV1081" s="12"/>
      <c r="AW1081" s="12"/>
    </row>
    <row r="1082" spans="1:49" ht="12" customHeight="1" x14ac:dyDescent="0.2">
      <c r="A1082" s="7">
        <v>1080</v>
      </c>
      <c r="B1082" s="16" t="s">
        <v>206</v>
      </c>
      <c r="C1082" s="16" t="s">
        <v>3666</v>
      </c>
      <c r="D1082" s="33" t="s">
        <v>3558</v>
      </c>
      <c r="E1082" s="33">
        <v>790216</v>
      </c>
      <c r="F1082" s="25" t="s">
        <v>3745</v>
      </c>
      <c r="G1082" s="8">
        <f>MIN(J1082:AW1082)</f>
        <v>1.0770486111111111</v>
      </c>
      <c r="H1082" s="9">
        <f>COUNTA(J1082:AW1082)</f>
        <v>1</v>
      </c>
      <c r="I1082" s="9">
        <f>INDEX(J$1:AW$1,MATCH(MIN(J1082:AW1082),J1082:AW1082,0))</f>
        <v>2025</v>
      </c>
      <c r="J1082" s="43"/>
      <c r="K1082" s="43">
        <v>1.0770486111111111</v>
      </c>
      <c r="L1082" s="9"/>
      <c r="M1082" s="9"/>
      <c r="N1082" s="9"/>
      <c r="O1082" s="9"/>
      <c r="P1082" s="9"/>
      <c r="Q1082" s="9"/>
      <c r="R1082" s="9"/>
      <c r="S1082" s="9"/>
      <c r="T1082" s="9"/>
      <c r="U1082" s="9"/>
      <c r="V1082" s="9"/>
      <c r="W1082" s="12"/>
      <c r="X1082" s="9"/>
      <c r="Y1082" s="7"/>
      <c r="Z1082" s="7"/>
      <c r="AA1082" s="7"/>
      <c r="AB1082" s="7"/>
      <c r="AC1082" s="7"/>
      <c r="AD1082" s="7"/>
      <c r="AE1082" s="7"/>
      <c r="AF1082" s="7"/>
      <c r="AG1082" s="7"/>
      <c r="AH1082" s="7"/>
      <c r="AI1082" s="7"/>
      <c r="AJ1082" s="7"/>
      <c r="AK1082" s="7"/>
      <c r="AL1082" s="7"/>
      <c r="AM1082" s="7"/>
      <c r="AN1082" s="7"/>
      <c r="AO1082" s="7"/>
      <c r="AP1082" s="7"/>
      <c r="AQ1082" s="7"/>
      <c r="AR1082" s="7"/>
      <c r="AS1082" s="12"/>
      <c r="AT1082" s="12"/>
      <c r="AU1082" s="12"/>
      <c r="AV1082" s="12"/>
      <c r="AW1082" s="12"/>
    </row>
    <row r="1083" spans="1:49" ht="12" customHeight="1" x14ac:dyDescent="0.2">
      <c r="A1083" s="7">
        <v>1081</v>
      </c>
      <c r="B1083" s="16" t="s">
        <v>3208</v>
      </c>
      <c r="C1083" s="16" t="s">
        <v>3154</v>
      </c>
      <c r="D1083" s="16" t="s">
        <v>3078</v>
      </c>
      <c r="E1083" s="33">
        <v>506859</v>
      </c>
      <c r="F1083" s="47" t="s">
        <v>637</v>
      </c>
      <c r="G1083" s="8">
        <f>MIN(J1083:AW1083)</f>
        <v>1.0775347222222222</v>
      </c>
      <c r="H1083" s="9">
        <f>COUNTA(J1083:AW1083)</f>
        <v>1</v>
      </c>
      <c r="I1083" s="9">
        <f>INDEX(J$1:AW$1,MATCH(MIN(J1083:AW1083),J1083:AW1083,0))</f>
        <v>2023</v>
      </c>
      <c r="J1083" s="43"/>
      <c r="K1083" s="43"/>
      <c r="L1083" s="43"/>
      <c r="M1083" s="43">
        <v>1.0775347222222222</v>
      </c>
      <c r="N1083" s="9"/>
      <c r="O1083" s="9"/>
      <c r="P1083" s="9"/>
      <c r="Q1083" s="9"/>
      <c r="R1083" s="9"/>
      <c r="S1083" s="9"/>
      <c r="T1083" s="9"/>
      <c r="U1083" s="9"/>
      <c r="V1083" s="9"/>
      <c r="W1083" s="12"/>
      <c r="X1083" s="9"/>
      <c r="Y1083" s="7"/>
      <c r="Z1083" s="7"/>
      <c r="AA1083" s="7"/>
      <c r="AB1083" s="7"/>
      <c r="AC1083" s="7"/>
      <c r="AD1083" s="7"/>
      <c r="AE1083" s="7"/>
      <c r="AF1083" s="7"/>
      <c r="AG1083" s="7"/>
      <c r="AH1083" s="7"/>
      <c r="AI1083" s="7"/>
      <c r="AJ1083" s="7"/>
      <c r="AK1083" s="7"/>
      <c r="AL1083" s="7"/>
      <c r="AM1083" s="7"/>
      <c r="AN1083" s="7"/>
      <c r="AO1083" s="7"/>
      <c r="AP1083" s="7"/>
      <c r="AQ1083" s="7"/>
      <c r="AR1083" s="7"/>
      <c r="AS1083" s="12"/>
      <c r="AT1083" s="12"/>
      <c r="AU1083" s="12"/>
      <c r="AV1083" s="12"/>
      <c r="AW1083" s="12"/>
    </row>
    <row r="1084" spans="1:49" ht="12" customHeight="1" x14ac:dyDescent="0.2">
      <c r="A1084" s="7">
        <v>1082</v>
      </c>
      <c r="B1084" s="50" t="s">
        <v>32</v>
      </c>
      <c r="C1084" s="50" t="s">
        <v>116</v>
      </c>
      <c r="D1084" s="33" t="s">
        <v>1878</v>
      </c>
      <c r="E1084" s="33">
        <v>281160</v>
      </c>
      <c r="F1084" s="25" t="s">
        <v>3745</v>
      </c>
      <c r="G1084" s="8">
        <f>MIN(J1084:AW1084)</f>
        <v>1.0775462962962963</v>
      </c>
      <c r="H1084" s="9">
        <f>COUNTA(J1084:AW1084)</f>
        <v>1</v>
      </c>
      <c r="I1084" s="9">
        <f>INDEX(J$1:AW$1,MATCH(MIN(J1084:AW1084),J1084:AW1084,0))</f>
        <v>2019</v>
      </c>
      <c r="J1084" s="43"/>
      <c r="K1084" s="43"/>
      <c r="L1084" s="43"/>
      <c r="M1084" s="43"/>
      <c r="N1084" s="43"/>
      <c r="O1084" s="43">
        <v>1.0775462962962963</v>
      </c>
      <c r="P1084" s="9"/>
      <c r="Q1084" s="9"/>
      <c r="R1084" s="9"/>
      <c r="S1084" s="9"/>
      <c r="T1084" s="9"/>
      <c r="U1084" s="9"/>
      <c r="V1084" s="9"/>
      <c r="W1084" s="12"/>
      <c r="X1084" s="9"/>
      <c r="Y1084" s="7"/>
      <c r="Z1084" s="7"/>
      <c r="AA1084" s="7"/>
      <c r="AB1084" s="7"/>
      <c r="AC1084" s="7"/>
      <c r="AD1084" s="7"/>
      <c r="AE1084" s="7"/>
      <c r="AF1084" s="7"/>
      <c r="AG1084" s="7"/>
      <c r="AH1084" s="7"/>
      <c r="AI1084" s="7"/>
      <c r="AJ1084" s="7"/>
      <c r="AK1084" s="7"/>
      <c r="AL1084" s="7"/>
      <c r="AM1084" s="7"/>
      <c r="AN1084" s="7"/>
      <c r="AO1084" s="7"/>
      <c r="AP1084" s="7"/>
      <c r="AQ1084" s="7"/>
      <c r="AR1084" s="7"/>
      <c r="AS1084" s="12"/>
      <c r="AT1084" s="12"/>
      <c r="AU1084" s="12"/>
      <c r="AV1084" s="12"/>
      <c r="AW1084" s="12"/>
    </row>
    <row r="1085" spans="1:49" ht="12" customHeight="1" x14ac:dyDescent="0.2">
      <c r="A1085" s="7">
        <v>1083</v>
      </c>
      <c r="B1085" s="16" t="s">
        <v>217</v>
      </c>
      <c r="C1085" s="16" t="s">
        <v>218</v>
      </c>
      <c r="D1085" s="33" t="s">
        <v>2809</v>
      </c>
      <c r="E1085" s="33"/>
      <c r="F1085" s="25" t="s">
        <v>3745</v>
      </c>
      <c r="G1085" s="8">
        <f>MIN(J1085:AW1085)</f>
        <v>1.0776736111111112</v>
      </c>
      <c r="H1085" s="9">
        <f>COUNTA(J1085:AW1085)</f>
        <v>7</v>
      </c>
      <c r="I1085" s="9">
        <f>INDEX(J$1:AW$1,MATCH(MIN(J1085:AW1085),J1085:AW1085,0))</f>
        <v>1989</v>
      </c>
      <c r="J1085" s="43"/>
      <c r="K1085" s="43"/>
      <c r="L1085" s="43"/>
      <c r="M1085" s="43"/>
      <c r="N1085" s="43"/>
      <c r="O1085" s="9"/>
      <c r="P1085" s="12"/>
      <c r="Q1085" s="12"/>
      <c r="R1085" s="12"/>
      <c r="S1085" s="12"/>
      <c r="T1085" s="12"/>
      <c r="U1085" s="12"/>
      <c r="V1085" s="12"/>
      <c r="W1085" s="12"/>
      <c r="X1085" s="12"/>
      <c r="Y1085" s="12"/>
      <c r="Z1085" s="12"/>
      <c r="AA1085" s="12"/>
      <c r="AB1085" s="12"/>
      <c r="AC1085" s="12"/>
      <c r="AD1085" s="12"/>
      <c r="AE1085" s="12"/>
      <c r="AF1085" s="12"/>
      <c r="AG1085" s="12"/>
      <c r="AH1085" s="12"/>
      <c r="AI1085" s="12"/>
      <c r="AJ1085" s="12"/>
      <c r="AK1085" s="12">
        <v>1.4186689814814815</v>
      </c>
      <c r="AL1085" s="12"/>
      <c r="AM1085" s="12"/>
      <c r="AN1085" s="12"/>
      <c r="AO1085" s="12">
        <v>1.4111111111111112</v>
      </c>
      <c r="AP1085" s="12">
        <v>1.2833333333333334</v>
      </c>
      <c r="AQ1085" s="12">
        <v>1.3017476851851852</v>
      </c>
      <c r="AR1085" s="12">
        <v>1.4514004629629629</v>
      </c>
      <c r="AS1085" s="12">
        <v>1.0776736111111112</v>
      </c>
      <c r="AT1085" s="12">
        <v>1.2895254629629631</v>
      </c>
      <c r="AU1085" s="12"/>
      <c r="AV1085" s="12"/>
      <c r="AW1085" s="12"/>
    </row>
    <row r="1086" spans="1:49" ht="12" customHeight="1" x14ac:dyDescent="0.2">
      <c r="A1086" s="7">
        <v>1084</v>
      </c>
      <c r="B1086" s="16" t="s">
        <v>289</v>
      </c>
      <c r="C1086" s="16" t="s">
        <v>3204</v>
      </c>
      <c r="D1086" s="16" t="s">
        <v>3079</v>
      </c>
      <c r="E1086" s="33">
        <v>816817</v>
      </c>
      <c r="F1086" s="25" t="s">
        <v>3745</v>
      </c>
      <c r="G1086" s="8">
        <f>MIN(J1086:AW1086)</f>
        <v>1.0777662037037037</v>
      </c>
      <c r="H1086" s="9">
        <f>COUNTA(J1086:AW1086)</f>
        <v>1</v>
      </c>
      <c r="I1086" s="9">
        <f>INDEX(J$1:AW$1,MATCH(MIN(J1086:AW1086),J1086:AW1086,0))</f>
        <v>2023</v>
      </c>
      <c r="J1086" s="43"/>
      <c r="K1086" s="43"/>
      <c r="L1086" s="43"/>
      <c r="M1086" s="43">
        <v>1.0777662037037037</v>
      </c>
      <c r="N1086" s="9"/>
      <c r="O1086" s="9"/>
      <c r="P1086" s="9"/>
      <c r="Q1086" s="9"/>
      <c r="R1086" s="9"/>
      <c r="S1086" s="9"/>
      <c r="T1086" s="9"/>
      <c r="U1086" s="9"/>
      <c r="V1086" s="9"/>
      <c r="W1086" s="12"/>
      <c r="X1086" s="9"/>
      <c r="Y1086" s="7"/>
      <c r="Z1086" s="7"/>
      <c r="AA1086" s="7"/>
      <c r="AB1086" s="7"/>
      <c r="AC1086" s="7"/>
      <c r="AD1086" s="7"/>
      <c r="AE1086" s="7"/>
      <c r="AF1086" s="7"/>
      <c r="AG1086" s="7"/>
      <c r="AH1086" s="7"/>
      <c r="AI1086" s="7"/>
      <c r="AJ1086" s="7"/>
      <c r="AK1086" s="7"/>
      <c r="AL1086" s="7"/>
      <c r="AM1086" s="7"/>
      <c r="AN1086" s="7"/>
      <c r="AO1086" s="7"/>
      <c r="AP1086" s="7"/>
      <c r="AQ1086" s="7"/>
      <c r="AR1086" s="7"/>
      <c r="AS1086" s="12"/>
      <c r="AT1086" s="12"/>
      <c r="AU1086" s="12"/>
      <c r="AV1086" s="12"/>
      <c r="AW1086" s="12"/>
    </row>
    <row r="1087" spans="1:49" ht="12" customHeight="1" x14ac:dyDescent="0.2">
      <c r="A1087" s="7">
        <v>1085</v>
      </c>
      <c r="B1087" s="16" t="s">
        <v>404</v>
      </c>
      <c r="C1087" s="16" t="s">
        <v>474</v>
      </c>
      <c r="D1087" s="16" t="s">
        <v>3089</v>
      </c>
      <c r="E1087" s="33">
        <v>543658</v>
      </c>
      <c r="F1087" s="25" t="s">
        <v>3745</v>
      </c>
      <c r="G1087" s="8">
        <f>MIN(J1087:AW1087)</f>
        <v>1.0777893518518518</v>
      </c>
      <c r="H1087" s="9">
        <f>COUNTA(J1087:AW1087)</f>
        <v>2</v>
      </c>
      <c r="I1087" s="9">
        <f>INDEX(J$1:AW$1,MATCH(MIN(J1087:AW1087),J1087:AW1087,0))</f>
        <v>2024</v>
      </c>
      <c r="J1087" s="43"/>
      <c r="K1087" s="43"/>
      <c r="L1087" s="43">
        <v>1.0777893518518518</v>
      </c>
      <c r="M1087" s="43">
        <v>1.1082638888888889</v>
      </c>
      <c r="N1087" s="9"/>
      <c r="O1087" s="9"/>
      <c r="P1087" s="9"/>
      <c r="Q1087" s="9"/>
      <c r="R1087" s="9"/>
      <c r="S1087" s="9"/>
      <c r="T1087" s="9"/>
      <c r="U1087" s="9"/>
      <c r="V1087" s="9"/>
      <c r="W1087" s="12"/>
      <c r="X1087" s="9"/>
      <c r="Y1087" s="7"/>
      <c r="Z1087" s="7"/>
      <c r="AA1087" s="7"/>
      <c r="AB1087" s="7"/>
      <c r="AC1087" s="7"/>
      <c r="AD1087" s="7"/>
      <c r="AE1087" s="7"/>
      <c r="AF1087" s="7"/>
      <c r="AG1087" s="7"/>
      <c r="AH1087" s="7"/>
      <c r="AI1087" s="7"/>
      <c r="AJ1087" s="7"/>
      <c r="AK1087" s="7"/>
      <c r="AL1087" s="7"/>
      <c r="AM1087" s="7"/>
      <c r="AN1087" s="7"/>
      <c r="AO1087" s="7"/>
      <c r="AP1087" s="7"/>
      <c r="AQ1087" s="7"/>
      <c r="AR1087" s="7"/>
      <c r="AS1087" s="12"/>
      <c r="AT1087" s="12"/>
      <c r="AU1087" s="12"/>
      <c r="AV1087" s="12"/>
      <c r="AW1087" s="12"/>
    </row>
    <row r="1088" spans="1:49" ht="12" customHeight="1" x14ac:dyDescent="0.2">
      <c r="A1088" s="7">
        <v>1086</v>
      </c>
      <c r="B1088" s="16" t="s">
        <v>336</v>
      </c>
      <c r="C1088" s="16" t="s">
        <v>308</v>
      </c>
      <c r="D1088" s="33" t="s">
        <v>2929</v>
      </c>
      <c r="E1088" s="33"/>
      <c r="F1088" s="25" t="s">
        <v>3745</v>
      </c>
      <c r="G1088" s="8">
        <f>MIN(J1088:AW1088)</f>
        <v>1.0778935185185186</v>
      </c>
      <c r="H1088" s="9">
        <f>COUNTA(J1088:AW1088)</f>
        <v>1</v>
      </c>
      <c r="I1088" s="9">
        <f>INDEX(J$1:AW$1,MATCH(MIN(J1088:AW1088),J1088:AW1088,0))</f>
        <v>1995</v>
      </c>
      <c r="J1088" s="43"/>
      <c r="K1088" s="43"/>
      <c r="L1088" s="43"/>
      <c r="M1088" s="43"/>
      <c r="N1088" s="43"/>
      <c r="O1088" s="9"/>
      <c r="P1088" s="12"/>
      <c r="Q1088" s="12"/>
      <c r="R1088" s="12"/>
      <c r="S1088" s="12"/>
      <c r="T1088" s="12"/>
      <c r="U1088" s="12"/>
      <c r="V1088" s="12"/>
      <c r="W1088" s="12"/>
      <c r="X1088" s="12"/>
      <c r="Y1088" s="12"/>
      <c r="Z1088" s="12"/>
      <c r="AA1088" s="12"/>
      <c r="AB1088" s="12"/>
      <c r="AC1088" s="12"/>
      <c r="AD1088" s="12"/>
      <c r="AE1088" s="12"/>
      <c r="AF1088" s="12"/>
      <c r="AG1088" s="12"/>
      <c r="AH1088" s="12"/>
      <c r="AI1088" s="12"/>
      <c r="AJ1088" s="12"/>
      <c r="AK1088" s="12"/>
      <c r="AL1088" s="12"/>
      <c r="AM1088" s="12">
        <v>1.0778935185185186</v>
      </c>
      <c r="AN1088" s="12"/>
      <c r="AO1088" s="12"/>
      <c r="AP1088" s="12"/>
      <c r="AQ1088" s="12"/>
      <c r="AR1088" s="12"/>
      <c r="AS1088" s="12"/>
      <c r="AT1088" s="12"/>
      <c r="AU1088" s="12"/>
      <c r="AV1088" s="12"/>
      <c r="AW1088" s="12"/>
    </row>
    <row r="1089" spans="1:49" ht="12" customHeight="1" x14ac:dyDescent="0.2">
      <c r="A1089" s="7">
        <v>1087</v>
      </c>
      <c r="B1089" s="16" t="s">
        <v>434</v>
      </c>
      <c r="C1089" s="16" t="s">
        <v>526</v>
      </c>
      <c r="D1089" s="33" t="s">
        <v>2207</v>
      </c>
      <c r="E1089" s="33">
        <v>162237</v>
      </c>
      <c r="F1089" s="25" t="s">
        <v>3745</v>
      </c>
      <c r="G1089" s="8">
        <f>MIN(J1089:AW1089)</f>
        <v>1.078113425925926</v>
      </c>
      <c r="H1089" s="9">
        <f>COUNTA(J1089:AW1089)</f>
        <v>2</v>
      </c>
      <c r="I1089" s="9">
        <f>INDEX(J$1:AW$1,MATCH(MIN(J1089:AW1089),J1089:AW1089,0))</f>
        <v>2023</v>
      </c>
      <c r="J1089" s="43"/>
      <c r="K1089" s="43"/>
      <c r="L1089" s="43"/>
      <c r="M1089" s="43">
        <v>1.078113425925926</v>
      </c>
      <c r="N1089" s="43"/>
      <c r="O1089" s="9"/>
      <c r="P1089" s="12"/>
      <c r="Q1089" s="12"/>
      <c r="R1089" s="12"/>
      <c r="S1089" s="12"/>
      <c r="T1089" s="12"/>
      <c r="U1089" s="12"/>
      <c r="V1089" s="12">
        <v>1.0967824074074073</v>
      </c>
      <c r="W1089" s="12"/>
      <c r="X1089" s="12"/>
      <c r="Y1089" s="12"/>
      <c r="Z1089" s="12"/>
      <c r="AA1089" s="12"/>
      <c r="AB1089" s="12"/>
      <c r="AC1089" s="12"/>
      <c r="AD1089" s="12"/>
      <c r="AE1089" s="12"/>
      <c r="AF1089" s="12"/>
      <c r="AG1089" s="12"/>
      <c r="AH1089" s="12"/>
      <c r="AI1089" s="12"/>
      <c r="AJ1089" s="12"/>
      <c r="AK1089" s="12"/>
      <c r="AL1089" s="12"/>
      <c r="AM1089" s="12"/>
      <c r="AN1089" s="12"/>
      <c r="AO1089" s="12"/>
      <c r="AP1089" s="12"/>
      <c r="AQ1089" s="12"/>
      <c r="AR1089" s="12"/>
      <c r="AS1089" s="12"/>
      <c r="AT1089" s="12"/>
      <c r="AU1089" s="12"/>
      <c r="AV1089" s="12"/>
      <c r="AW1089" s="12"/>
    </row>
    <row r="1090" spans="1:49" ht="12" customHeight="1" x14ac:dyDescent="0.2">
      <c r="A1090" s="7">
        <v>1088</v>
      </c>
      <c r="B1090" s="16" t="s">
        <v>3444</v>
      </c>
      <c r="C1090" s="16" t="s">
        <v>816</v>
      </c>
      <c r="D1090" s="16" t="s">
        <v>3293</v>
      </c>
      <c r="E1090" s="33">
        <v>803522</v>
      </c>
      <c r="F1090" s="7" t="s">
        <v>3745</v>
      </c>
      <c r="G1090" s="8">
        <f>MIN(J1090:AW1090)</f>
        <v>1.078136574074074</v>
      </c>
      <c r="H1090" s="9">
        <f>COUNTA(J1090:AW1090)</f>
        <v>1</v>
      </c>
      <c r="I1090" s="9">
        <f>INDEX(J$1:AW$1,MATCH(MIN(J1090:AW1090),J1090:AW1090,0))</f>
        <v>2024</v>
      </c>
      <c r="J1090" s="43"/>
      <c r="K1090" s="43"/>
      <c r="L1090" s="12">
        <v>1.078136574074074</v>
      </c>
      <c r="M1090" s="9"/>
      <c r="N1090" s="9"/>
      <c r="O1090" s="9"/>
      <c r="P1090" s="9"/>
      <c r="Q1090" s="9"/>
      <c r="R1090" s="9"/>
      <c r="S1090" s="9"/>
      <c r="T1090" s="9"/>
      <c r="U1090" s="9"/>
      <c r="V1090" s="9"/>
      <c r="W1090" s="12"/>
      <c r="X1090" s="9"/>
      <c r="Y1090" s="7"/>
      <c r="Z1090" s="7"/>
      <c r="AA1090" s="7"/>
      <c r="AB1090" s="7"/>
      <c r="AC1090" s="7"/>
      <c r="AD1090" s="7"/>
      <c r="AE1090" s="7"/>
      <c r="AF1090" s="7"/>
      <c r="AG1090" s="7"/>
      <c r="AH1090" s="7"/>
      <c r="AI1090" s="7"/>
      <c r="AJ1090" s="7"/>
      <c r="AK1090" s="7"/>
      <c r="AL1090" s="7"/>
      <c r="AM1090" s="7"/>
      <c r="AN1090" s="7"/>
      <c r="AO1090" s="7"/>
      <c r="AP1090" s="7"/>
      <c r="AQ1090" s="7"/>
      <c r="AR1090" s="7"/>
      <c r="AS1090" s="12"/>
      <c r="AT1090" s="12"/>
      <c r="AU1090" s="12"/>
      <c r="AV1090" s="12"/>
      <c r="AW1090" s="12"/>
    </row>
    <row r="1091" spans="1:49" ht="12" customHeight="1" x14ac:dyDescent="0.2">
      <c r="A1091" s="7">
        <v>1089</v>
      </c>
      <c r="B1091" s="16" t="s">
        <v>1501</v>
      </c>
      <c r="C1091" s="16" t="s">
        <v>3188</v>
      </c>
      <c r="D1091" s="16" t="s">
        <v>3080</v>
      </c>
      <c r="E1091" s="33">
        <v>658766</v>
      </c>
      <c r="F1091" s="25" t="s">
        <v>3745</v>
      </c>
      <c r="G1091" s="8">
        <f>MIN(J1091:AW1091)</f>
        <v>1.0785532407407408</v>
      </c>
      <c r="H1091" s="9">
        <f>COUNTA(J1091:AW1091)</f>
        <v>1</v>
      </c>
      <c r="I1091" s="9">
        <f>INDEX(J$1:AW$1,MATCH(MIN(J1091:AW1091),J1091:AW1091,0))</f>
        <v>2023</v>
      </c>
      <c r="J1091" s="43"/>
      <c r="K1091" s="43"/>
      <c r="L1091" s="43"/>
      <c r="M1091" s="43">
        <v>1.0785532407407408</v>
      </c>
      <c r="N1091" s="9"/>
      <c r="O1091" s="9"/>
      <c r="P1091" s="9"/>
      <c r="Q1091" s="9"/>
      <c r="R1091" s="9"/>
      <c r="S1091" s="9"/>
      <c r="T1091" s="9"/>
      <c r="U1091" s="9"/>
      <c r="V1091" s="9"/>
      <c r="W1091" s="12"/>
      <c r="X1091" s="9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12"/>
      <c r="AT1091" s="12"/>
      <c r="AU1091" s="12"/>
      <c r="AV1091" s="12"/>
      <c r="AW1091" s="12"/>
    </row>
    <row r="1092" spans="1:49" ht="12" customHeight="1" x14ac:dyDescent="0.2">
      <c r="A1092" s="7">
        <v>1090</v>
      </c>
      <c r="B1092" s="16" t="s">
        <v>408</v>
      </c>
      <c r="C1092" s="16" t="s">
        <v>556</v>
      </c>
      <c r="D1092" s="33" t="s">
        <v>1867</v>
      </c>
      <c r="E1092" s="33"/>
      <c r="F1092" s="25" t="s">
        <v>3745</v>
      </c>
      <c r="G1092" s="8">
        <f>MIN(J1092:AW1092)</f>
        <v>1.0798148148148148</v>
      </c>
      <c r="H1092" s="9">
        <f>COUNTA(J1092:AW1092)</f>
        <v>2</v>
      </c>
      <c r="I1092" s="9">
        <f>INDEX(J$1:AW$1,MATCH(MIN(J1092:AW1092),J1092:AW1092,0))</f>
        <v>1997</v>
      </c>
      <c r="J1092" s="43"/>
      <c r="K1092" s="43"/>
      <c r="L1092" s="43"/>
      <c r="M1092" s="43"/>
      <c r="N1092" s="43"/>
      <c r="O1092" s="9"/>
      <c r="P1092" s="12"/>
      <c r="Q1092" s="12"/>
      <c r="R1092" s="12"/>
      <c r="S1092" s="12"/>
      <c r="T1092" s="12"/>
      <c r="U1092" s="12"/>
      <c r="V1092" s="12"/>
      <c r="W1092" s="12"/>
      <c r="X1092" s="12"/>
      <c r="Y1092" s="12"/>
      <c r="Z1092" s="12"/>
      <c r="AA1092" s="12"/>
      <c r="AB1092" s="12"/>
      <c r="AC1092" s="12"/>
      <c r="AD1092" s="12"/>
      <c r="AE1092" s="12"/>
      <c r="AF1092" s="12"/>
      <c r="AG1092" s="12"/>
      <c r="AH1092" s="12"/>
      <c r="AI1092" s="12"/>
      <c r="AJ1092" s="12"/>
      <c r="AK1092" s="12">
        <v>1.0798148148148148</v>
      </c>
      <c r="AL1092" s="12">
        <v>1.2381944444444444</v>
      </c>
      <c r="AM1092" s="12"/>
      <c r="AN1092" s="12"/>
      <c r="AO1092" s="12"/>
      <c r="AP1092" s="12"/>
      <c r="AQ1092" s="12"/>
      <c r="AR1092" s="12"/>
      <c r="AS1092" s="12"/>
      <c r="AT1092" s="12"/>
      <c r="AU1092" s="12"/>
      <c r="AV1092" s="12"/>
      <c r="AW1092" s="12"/>
    </row>
    <row r="1093" spans="1:49" ht="12" customHeight="1" x14ac:dyDescent="0.2">
      <c r="A1093" s="7">
        <v>1091</v>
      </c>
      <c r="B1093" s="16" t="s">
        <v>32</v>
      </c>
      <c r="C1093" s="16" t="s">
        <v>3422</v>
      </c>
      <c r="D1093" s="33" t="s">
        <v>3559</v>
      </c>
      <c r="E1093" s="33">
        <v>154175</v>
      </c>
      <c r="F1093" s="25" t="s">
        <v>3745</v>
      </c>
      <c r="G1093" s="8">
        <f>MIN(J1093:AW1093)</f>
        <v>1.0799768518518518</v>
      </c>
      <c r="H1093" s="9">
        <f>COUNTA(J1093:AW1093)</f>
        <v>1</v>
      </c>
      <c r="I1093" s="9">
        <f>INDEX(J$1:AW$1,MATCH(MIN(J1093:AW1093),J1093:AW1093,0))</f>
        <v>2025</v>
      </c>
      <c r="J1093" s="43"/>
      <c r="K1093" s="43">
        <v>1.0799768518518518</v>
      </c>
      <c r="L1093" s="9"/>
      <c r="M1093" s="9"/>
      <c r="N1093" s="9"/>
      <c r="O1093" s="9"/>
      <c r="P1093" s="9"/>
      <c r="Q1093" s="9"/>
      <c r="R1093" s="9"/>
      <c r="S1093" s="9"/>
      <c r="T1093" s="9"/>
      <c r="U1093" s="9"/>
      <c r="V1093" s="9"/>
      <c r="W1093" s="12"/>
      <c r="X1093" s="9"/>
      <c r="Y1093" s="7"/>
      <c r="Z1093" s="7"/>
      <c r="AA1093" s="7"/>
      <c r="AB1093" s="7"/>
      <c r="AC1093" s="7"/>
      <c r="AD1093" s="7"/>
      <c r="AE1093" s="7"/>
      <c r="AF1093" s="7"/>
      <c r="AG1093" s="7"/>
      <c r="AH1093" s="7"/>
      <c r="AI1093" s="7"/>
      <c r="AJ1093" s="7"/>
      <c r="AK1093" s="7"/>
      <c r="AL1093" s="7"/>
      <c r="AM1093" s="7"/>
      <c r="AN1093" s="7"/>
      <c r="AO1093" s="7"/>
      <c r="AP1093" s="7"/>
      <c r="AQ1093" s="7"/>
      <c r="AR1093" s="7"/>
      <c r="AS1093" s="12"/>
      <c r="AT1093" s="12"/>
      <c r="AU1093" s="12"/>
      <c r="AV1093" s="12"/>
      <c r="AW1093" s="12"/>
    </row>
    <row r="1094" spans="1:49" ht="12" customHeight="1" x14ac:dyDescent="0.2">
      <c r="A1094" s="7">
        <v>1092</v>
      </c>
      <c r="B1094" s="34" t="s">
        <v>1482</v>
      </c>
      <c r="C1094" s="34" t="s">
        <v>182</v>
      </c>
      <c r="D1094" s="33" t="s">
        <v>1899</v>
      </c>
      <c r="E1094" s="33">
        <v>199537</v>
      </c>
      <c r="F1094" s="47" t="s">
        <v>637</v>
      </c>
      <c r="G1094" s="8">
        <f>MIN(J1094:AW1094)</f>
        <v>1.080300925925926</v>
      </c>
      <c r="H1094" s="9">
        <f>COUNTA(J1094:AW1094)</f>
        <v>2</v>
      </c>
      <c r="I1094" s="9">
        <f>INDEX(J$1:AW$1,MATCH(MIN(J1094:AW1094),J1094:AW1094,0))</f>
        <v>2018</v>
      </c>
      <c r="J1094" s="43"/>
      <c r="K1094" s="43"/>
      <c r="L1094" s="43"/>
      <c r="M1094" s="43"/>
      <c r="N1094" s="43"/>
      <c r="O1094" s="9"/>
      <c r="P1094" s="43">
        <v>1.080300925925926</v>
      </c>
      <c r="Q1094" s="12"/>
      <c r="R1094" s="8">
        <v>1.1518981481481483</v>
      </c>
      <c r="S1094" s="12"/>
      <c r="T1094" s="12"/>
      <c r="U1094" s="12"/>
      <c r="V1094" s="12"/>
      <c r="W1094" s="12"/>
      <c r="X1094" s="12"/>
      <c r="Y1094" s="12"/>
      <c r="Z1094" s="12"/>
      <c r="AA1094" s="12"/>
      <c r="AB1094" s="12"/>
      <c r="AC1094" s="12"/>
      <c r="AD1094" s="12"/>
      <c r="AE1094" s="12"/>
      <c r="AF1094" s="12"/>
      <c r="AG1094" s="12"/>
      <c r="AH1094" s="12"/>
      <c r="AI1094" s="12"/>
      <c r="AJ1094" s="12"/>
      <c r="AK1094" s="12"/>
      <c r="AL1094" s="12"/>
      <c r="AM1094" s="12"/>
      <c r="AN1094" s="12"/>
      <c r="AO1094" s="12"/>
      <c r="AP1094" s="12"/>
      <c r="AQ1094" s="12"/>
      <c r="AR1094" s="12"/>
      <c r="AS1094" s="12"/>
      <c r="AT1094" s="12"/>
      <c r="AU1094" s="12"/>
      <c r="AV1094" s="12"/>
      <c r="AW1094" s="12"/>
    </row>
    <row r="1095" spans="1:49" ht="12" customHeight="1" x14ac:dyDescent="0.2">
      <c r="A1095" s="7">
        <v>1093</v>
      </c>
      <c r="B1095" s="35" t="s">
        <v>334</v>
      </c>
      <c r="C1095" s="35" t="s">
        <v>1015</v>
      </c>
      <c r="D1095" s="33" t="s">
        <v>2512</v>
      </c>
      <c r="E1095" s="33"/>
      <c r="F1095" s="25" t="s">
        <v>3745</v>
      </c>
      <c r="G1095" s="8">
        <f>MIN(J1095:AW1095)</f>
        <v>1.0815972222222221</v>
      </c>
      <c r="H1095" s="9">
        <f>COUNTA(J1095:AW1095)</f>
        <v>1</v>
      </c>
      <c r="I1095" s="9">
        <f>INDEX(J$1:AW$1,MATCH(MIN(J1095:AW1095),J1095:AW1095,0))</f>
        <v>2016</v>
      </c>
      <c r="J1095" s="43"/>
      <c r="K1095" s="43"/>
      <c r="L1095" s="43"/>
      <c r="M1095" s="43"/>
      <c r="N1095" s="43"/>
      <c r="O1095" s="9"/>
      <c r="P1095" s="12"/>
      <c r="Q1095" s="12"/>
      <c r="R1095" s="8">
        <v>1.0815972222222221</v>
      </c>
      <c r="S1095" s="12"/>
      <c r="T1095" s="12"/>
      <c r="U1095" s="12"/>
      <c r="V1095" s="12"/>
      <c r="W1095" s="12"/>
      <c r="X1095" s="12"/>
      <c r="Y1095" s="12"/>
      <c r="Z1095" s="12"/>
      <c r="AA1095" s="12"/>
      <c r="AB1095" s="12"/>
      <c r="AC1095" s="12"/>
      <c r="AD1095" s="12"/>
      <c r="AE1095" s="12"/>
      <c r="AF1095" s="12"/>
      <c r="AG1095" s="12"/>
      <c r="AH1095" s="12"/>
      <c r="AI1095" s="12"/>
      <c r="AJ1095" s="12"/>
      <c r="AK1095" s="12"/>
      <c r="AL1095" s="12"/>
      <c r="AM1095" s="12"/>
      <c r="AN1095" s="12"/>
      <c r="AO1095" s="12"/>
      <c r="AP1095" s="12"/>
      <c r="AQ1095" s="12"/>
      <c r="AR1095" s="12"/>
      <c r="AS1095" s="12"/>
      <c r="AT1095" s="12"/>
      <c r="AU1095" s="12"/>
      <c r="AV1095" s="12"/>
      <c r="AW1095" s="12"/>
    </row>
    <row r="1096" spans="1:49" ht="12" customHeight="1" x14ac:dyDescent="0.2">
      <c r="A1096" s="7">
        <v>1094</v>
      </c>
      <c r="B1096" s="16" t="s">
        <v>195</v>
      </c>
      <c r="C1096" s="16" t="s">
        <v>564</v>
      </c>
      <c r="D1096" s="33" t="s">
        <v>2083</v>
      </c>
      <c r="E1096" s="33"/>
      <c r="F1096" s="25" t="s">
        <v>3745</v>
      </c>
      <c r="G1096" s="8">
        <f>MIN(J1096:AW1096)</f>
        <v>1.0817129629629629</v>
      </c>
      <c r="H1096" s="9">
        <f>COUNTA(J1096:AW1096)</f>
        <v>2</v>
      </c>
      <c r="I1096" s="9">
        <f>INDEX(J$1:AW$1,MATCH(MIN(J1096:AW1096),J1096:AW1096,0))</f>
        <v>1997</v>
      </c>
      <c r="J1096" s="43"/>
      <c r="K1096" s="43"/>
      <c r="L1096" s="43"/>
      <c r="M1096" s="43"/>
      <c r="N1096" s="43"/>
      <c r="O1096" s="9"/>
      <c r="P1096" s="12"/>
      <c r="Q1096" s="12"/>
      <c r="R1096" s="12"/>
      <c r="S1096" s="12"/>
      <c r="T1096" s="12"/>
      <c r="U1096" s="12"/>
      <c r="V1096" s="12"/>
      <c r="W1096" s="12"/>
      <c r="X1096" s="12"/>
      <c r="Y1096" s="12"/>
      <c r="Z1096" s="12"/>
      <c r="AA1096" s="12"/>
      <c r="AB1096" s="12"/>
      <c r="AC1096" s="12"/>
      <c r="AD1096" s="12"/>
      <c r="AE1096" s="12"/>
      <c r="AF1096" s="12"/>
      <c r="AG1096" s="12"/>
      <c r="AH1096" s="12"/>
      <c r="AI1096" s="12"/>
      <c r="AJ1096" s="12"/>
      <c r="AK1096" s="12">
        <v>1.0817129629629629</v>
      </c>
      <c r="AL1096" s="12"/>
      <c r="AM1096" s="12"/>
      <c r="AN1096" s="12" t="s">
        <v>773</v>
      </c>
      <c r="AO1096" s="12"/>
      <c r="AP1096" s="12"/>
      <c r="AQ1096" s="12"/>
      <c r="AR1096" s="12"/>
      <c r="AS1096" s="12"/>
      <c r="AT1096" s="12"/>
      <c r="AU1096" s="12"/>
      <c r="AV1096" s="12"/>
      <c r="AW1096" s="12"/>
    </row>
    <row r="1097" spans="1:49" ht="12" customHeight="1" x14ac:dyDescent="0.2">
      <c r="A1097" s="7">
        <v>1095</v>
      </c>
      <c r="B1097" s="16" t="s">
        <v>336</v>
      </c>
      <c r="C1097" s="16" t="s">
        <v>3198</v>
      </c>
      <c r="D1097" s="16" t="s">
        <v>3081</v>
      </c>
      <c r="E1097" s="33">
        <v>649173</v>
      </c>
      <c r="F1097" s="25" t="s">
        <v>3745</v>
      </c>
      <c r="G1097" s="8">
        <f>MIN(J1097:AW1097)</f>
        <v>1.0818865740740742</v>
      </c>
      <c r="H1097" s="9">
        <f>COUNTA(J1097:AW1097)</f>
        <v>1</v>
      </c>
      <c r="I1097" s="9">
        <f>INDEX(J$1:AW$1,MATCH(MIN(J1097:AW1097),J1097:AW1097,0))</f>
        <v>2023</v>
      </c>
      <c r="J1097" s="43"/>
      <c r="K1097" s="43"/>
      <c r="L1097" s="43"/>
      <c r="M1097" s="43">
        <v>1.0818865740740742</v>
      </c>
      <c r="N1097" s="9"/>
      <c r="O1097" s="9"/>
      <c r="P1097" s="9"/>
      <c r="Q1097" s="9"/>
      <c r="R1097" s="9"/>
      <c r="S1097" s="9"/>
      <c r="T1097" s="9"/>
      <c r="U1097" s="9"/>
      <c r="V1097" s="9"/>
      <c r="W1097" s="12"/>
      <c r="X1097" s="9"/>
      <c r="Y1097" s="7"/>
      <c r="Z1097" s="7"/>
      <c r="AA1097" s="7"/>
      <c r="AB1097" s="7"/>
      <c r="AC1097" s="7"/>
      <c r="AD1097" s="7"/>
      <c r="AE1097" s="7"/>
      <c r="AF1097" s="7"/>
      <c r="AG1097" s="7"/>
      <c r="AH1097" s="7"/>
      <c r="AI1097" s="7"/>
      <c r="AJ1097" s="7"/>
      <c r="AK1097" s="7"/>
      <c r="AL1097" s="7"/>
      <c r="AM1097" s="7"/>
      <c r="AN1097" s="7"/>
      <c r="AO1097" s="7"/>
      <c r="AP1097" s="7"/>
      <c r="AQ1097" s="7"/>
      <c r="AR1097" s="7"/>
      <c r="AS1097" s="12"/>
      <c r="AT1097" s="12"/>
      <c r="AU1097" s="12"/>
      <c r="AV1097" s="12"/>
      <c r="AW1097" s="12"/>
    </row>
    <row r="1098" spans="1:49" ht="12" customHeight="1" x14ac:dyDescent="0.2">
      <c r="A1098" s="7">
        <v>1096</v>
      </c>
      <c r="B1098" s="16" t="s">
        <v>210</v>
      </c>
      <c r="C1098" s="16" t="s">
        <v>326</v>
      </c>
      <c r="D1098" s="33" t="s">
        <v>2577</v>
      </c>
      <c r="E1098" s="33"/>
      <c r="F1098" s="25" t="s">
        <v>3745</v>
      </c>
      <c r="G1098" s="8">
        <f>MIN(J1098:AW1098)</f>
        <v>1.0821759259259258</v>
      </c>
      <c r="H1098" s="9">
        <f>COUNTA(J1098:AW1098)</f>
        <v>1</v>
      </c>
      <c r="I1098" s="9">
        <f>INDEX(J$1:AW$1,MATCH(MIN(J1098:AW1098),J1098:AW1098,0))</f>
        <v>2006</v>
      </c>
      <c r="J1098" s="43"/>
      <c r="K1098" s="43"/>
      <c r="L1098" s="43"/>
      <c r="M1098" s="43"/>
      <c r="N1098" s="43"/>
      <c r="O1098" s="9"/>
      <c r="P1098" s="12"/>
      <c r="Q1098" s="12"/>
      <c r="R1098" s="12"/>
      <c r="S1098" s="12"/>
      <c r="T1098" s="12"/>
      <c r="U1098" s="12"/>
      <c r="V1098" s="12"/>
      <c r="W1098" s="12"/>
      <c r="X1098" s="12"/>
      <c r="Y1098" s="12"/>
      <c r="Z1098" s="12"/>
      <c r="AA1098" s="12"/>
      <c r="AB1098" s="12">
        <v>1.0821759259259258</v>
      </c>
      <c r="AC1098" s="12"/>
      <c r="AD1098" s="12"/>
      <c r="AE1098" s="12"/>
      <c r="AF1098" s="12"/>
      <c r="AG1098" s="12"/>
      <c r="AH1098" s="12"/>
      <c r="AI1098" s="12"/>
      <c r="AJ1098" s="12"/>
      <c r="AK1098" s="12"/>
      <c r="AL1098" s="12"/>
      <c r="AM1098" s="12"/>
      <c r="AN1098" s="12"/>
      <c r="AO1098" s="12"/>
      <c r="AP1098" s="12"/>
      <c r="AQ1098" s="12"/>
      <c r="AR1098" s="12"/>
      <c r="AS1098" s="12"/>
      <c r="AT1098" s="12"/>
      <c r="AU1098" s="12"/>
      <c r="AV1098" s="12"/>
      <c r="AW1098" s="12"/>
    </row>
    <row r="1099" spans="1:49" ht="12" customHeight="1" x14ac:dyDescent="0.2">
      <c r="A1099" s="7">
        <v>1097</v>
      </c>
      <c r="B1099" s="16" t="s">
        <v>210</v>
      </c>
      <c r="C1099" s="16" t="s">
        <v>325</v>
      </c>
      <c r="D1099" s="33" t="s">
        <v>2581</v>
      </c>
      <c r="E1099" s="33"/>
      <c r="F1099" s="25" t="s">
        <v>3745</v>
      </c>
      <c r="G1099" s="8">
        <f>MIN(J1099:AW1099)</f>
        <v>1.0821759259259258</v>
      </c>
      <c r="H1099" s="9">
        <f>COUNTA(J1099:AW1099)</f>
        <v>1</v>
      </c>
      <c r="I1099" s="9">
        <f>INDEX(J$1:AW$1,MATCH(MIN(J1099:AW1099),J1099:AW1099,0))</f>
        <v>2006</v>
      </c>
      <c r="J1099" s="43"/>
      <c r="K1099" s="43"/>
      <c r="L1099" s="43"/>
      <c r="M1099" s="43"/>
      <c r="N1099" s="43"/>
      <c r="O1099" s="9"/>
      <c r="P1099" s="12"/>
      <c r="Q1099" s="12"/>
      <c r="R1099" s="12"/>
      <c r="S1099" s="12"/>
      <c r="T1099" s="12"/>
      <c r="U1099" s="12"/>
      <c r="V1099" s="12"/>
      <c r="W1099" s="12"/>
      <c r="X1099" s="12"/>
      <c r="Y1099" s="12"/>
      <c r="Z1099" s="12"/>
      <c r="AA1099" s="12"/>
      <c r="AB1099" s="12">
        <v>1.0821759259259258</v>
      </c>
      <c r="AC1099" s="12"/>
      <c r="AD1099" s="12"/>
      <c r="AE1099" s="12"/>
      <c r="AF1099" s="12"/>
      <c r="AG1099" s="12"/>
      <c r="AH1099" s="12"/>
      <c r="AI1099" s="12"/>
      <c r="AJ1099" s="12"/>
      <c r="AK1099" s="12"/>
      <c r="AL1099" s="12"/>
      <c r="AM1099" s="12"/>
      <c r="AN1099" s="12"/>
      <c r="AO1099" s="12"/>
      <c r="AP1099" s="12"/>
      <c r="AQ1099" s="12"/>
      <c r="AR1099" s="12"/>
      <c r="AS1099" s="12"/>
      <c r="AT1099" s="12"/>
      <c r="AU1099" s="12"/>
      <c r="AV1099" s="12"/>
      <c r="AW1099" s="12"/>
    </row>
    <row r="1100" spans="1:49" ht="12" customHeight="1" x14ac:dyDescent="0.2">
      <c r="A1100" s="7">
        <v>1098</v>
      </c>
      <c r="B1100" s="34" t="s">
        <v>22</v>
      </c>
      <c r="C1100" s="34" t="s">
        <v>1123</v>
      </c>
      <c r="D1100" s="33" t="s">
        <v>2835</v>
      </c>
      <c r="E1100" s="33">
        <v>492235</v>
      </c>
      <c r="F1100" s="25" t="s">
        <v>3745</v>
      </c>
      <c r="G1100" s="8">
        <f>MIN(J1100:AW1100)</f>
        <v>1.0822800925925926</v>
      </c>
      <c r="H1100" s="9">
        <f>COUNTA(J1100:AW1100)</f>
        <v>1</v>
      </c>
      <c r="I1100" s="9">
        <f>INDEX(J$1:AW$1,MATCH(MIN(J1100:AW1100),J1100:AW1100,0))</f>
        <v>2018</v>
      </c>
      <c r="J1100" s="43"/>
      <c r="K1100" s="43"/>
      <c r="L1100" s="43"/>
      <c r="M1100" s="43"/>
      <c r="N1100" s="43"/>
      <c r="O1100" s="9"/>
      <c r="P1100" s="43">
        <v>1.0822800925925926</v>
      </c>
      <c r="Q1100" s="12"/>
      <c r="R1100" s="12"/>
      <c r="S1100" s="12"/>
      <c r="T1100" s="12"/>
      <c r="U1100" s="12"/>
      <c r="V1100" s="12"/>
      <c r="W1100" s="12"/>
      <c r="X1100" s="12"/>
      <c r="Y1100" s="12"/>
      <c r="Z1100" s="12"/>
      <c r="AA1100" s="12"/>
      <c r="AB1100" s="12"/>
      <c r="AC1100" s="12"/>
      <c r="AD1100" s="12"/>
      <c r="AE1100" s="12"/>
      <c r="AF1100" s="12"/>
      <c r="AG1100" s="12"/>
      <c r="AH1100" s="12"/>
      <c r="AI1100" s="12"/>
      <c r="AJ1100" s="12"/>
      <c r="AK1100" s="12"/>
      <c r="AL1100" s="12"/>
      <c r="AM1100" s="12"/>
      <c r="AN1100" s="12"/>
      <c r="AO1100" s="12"/>
      <c r="AP1100" s="12"/>
      <c r="AQ1100" s="12"/>
      <c r="AR1100" s="12"/>
      <c r="AS1100" s="12"/>
      <c r="AT1100" s="12"/>
      <c r="AU1100" s="12"/>
      <c r="AV1100" s="12"/>
      <c r="AW1100" s="12"/>
    </row>
    <row r="1101" spans="1:49" ht="12" customHeight="1" x14ac:dyDescent="0.2">
      <c r="A1101" s="7">
        <v>1099</v>
      </c>
      <c r="B1101" s="16" t="s">
        <v>3393</v>
      </c>
      <c r="C1101" s="16" t="s">
        <v>995</v>
      </c>
      <c r="D1101" s="16" t="s">
        <v>3294</v>
      </c>
      <c r="E1101" s="33">
        <v>512404</v>
      </c>
      <c r="F1101" s="7" t="s">
        <v>3745</v>
      </c>
      <c r="G1101" s="8">
        <f>MIN(J1101:AW1101)</f>
        <v>1.0829745370370369</v>
      </c>
      <c r="H1101" s="9">
        <f>COUNTA(J1101:AW1101)</f>
        <v>1</v>
      </c>
      <c r="I1101" s="9">
        <f>INDEX(J$1:AW$1,MATCH(MIN(J1101:AW1101),J1101:AW1101,0))</f>
        <v>2024</v>
      </c>
      <c r="J1101" s="43"/>
      <c r="K1101" s="43"/>
      <c r="L1101" s="12">
        <v>1.0829745370370369</v>
      </c>
      <c r="M1101" s="9"/>
      <c r="N1101" s="9"/>
      <c r="O1101" s="9"/>
      <c r="P1101" s="9"/>
      <c r="Q1101" s="9"/>
      <c r="R1101" s="9"/>
      <c r="S1101" s="9"/>
      <c r="T1101" s="9"/>
      <c r="U1101" s="9"/>
      <c r="V1101" s="9"/>
      <c r="W1101" s="12"/>
      <c r="X1101" s="9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12"/>
      <c r="AT1101" s="12"/>
      <c r="AU1101" s="12"/>
      <c r="AV1101" s="12"/>
      <c r="AW1101" s="12"/>
    </row>
    <row r="1102" spans="1:49" ht="12" customHeight="1" x14ac:dyDescent="0.2">
      <c r="A1102" s="7">
        <v>1100</v>
      </c>
      <c r="B1102" s="16" t="s">
        <v>343</v>
      </c>
      <c r="C1102" s="16" t="s">
        <v>1146</v>
      </c>
      <c r="D1102" s="16" t="s">
        <v>3888</v>
      </c>
      <c r="E1102" s="16">
        <v>671476</v>
      </c>
      <c r="F1102" s="7" t="s">
        <v>3745</v>
      </c>
      <c r="G1102" s="8">
        <f>MIN(J1102:AW1102)</f>
        <v>1.0830092592592593</v>
      </c>
      <c r="H1102" s="9">
        <f>COUNTA(J1102:AW1102)</f>
        <v>1</v>
      </c>
      <c r="I1102" s="9">
        <f>INDEX(J$1:AW$1,MATCH(MIN(J1102:AW1102),J1102:AW1102,0))</f>
        <v>2026</v>
      </c>
      <c r="J1102" s="43">
        <v>1.0830092592592593</v>
      </c>
      <c r="K1102" s="9"/>
      <c r="L1102" s="9"/>
      <c r="M1102" s="9"/>
      <c r="N1102" s="9"/>
      <c r="O1102" s="9"/>
      <c r="P1102" s="9"/>
      <c r="Q1102" s="9"/>
      <c r="R1102" s="9"/>
      <c r="S1102" s="9"/>
      <c r="T1102" s="9"/>
      <c r="U1102" s="9"/>
      <c r="V1102" s="9"/>
      <c r="W1102" s="12"/>
      <c r="X1102" s="9"/>
      <c r="Y1102" s="7"/>
      <c r="Z1102" s="7"/>
      <c r="AA1102" s="7"/>
      <c r="AB1102" s="7"/>
      <c r="AC1102" s="7"/>
      <c r="AD1102" s="7"/>
      <c r="AE1102" s="7"/>
      <c r="AF1102" s="7"/>
      <c r="AG1102" s="7"/>
      <c r="AH1102" s="7"/>
      <c r="AI1102" s="7"/>
      <c r="AJ1102" s="7"/>
      <c r="AK1102" s="7"/>
      <c r="AL1102" s="7"/>
      <c r="AM1102" s="7"/>
      <c r="AN1102" s="7"/>
      <c r="AO1102" s="7"/>
      <c r="AP1102" s="7"/>
      <c r="AQ1102" s="7"/>
      <c r="AR1102" s="7"/>
      <c r="AS1102" s="12"/>
      <c r="AT1102" s="12"/>
      <c r="AU1102" s="12"/>
      <c r="AV1102" s="12"/>
      <c r="AW1102" s="12"/>
    </row>
    <row r="1103" spans="1:49" ht="12" customHeight="1" x14ac:dyDescent="0.2">
      <c r="A1103" s="7">
        <v>1101</v>
      </c>
      <c r="B1103" s="16" t="s">
        <v>444</v>
      </c>
      <c r="C1103" s="16" t="s">
        <v>27</v>
      </c>
      <c r="D1103" s="33" t="s">
        <v>2815</v>
      </c>
      <c r="E1103" s="33"/>
      <c r="F1103" s="25" t="s">
        <v>3745</v>
      </c>
      <c r="G1103" s="8">
        <f>MIN(J1103:AW1103)</f>
        <v>1.0831018518518518</v>
      </c>
      <c r="H1103" s="9">
        <f>COUNTA(J1103:AW1103)</f>
        <v>1</v>
      </c>
      <c r="I1103" s="9">
        <f>INDEX(J$1:AW$1,MATCH(MIN(J1103:AW1103),J1103:AW1103,0))</f>
        <v>2007</v>
      </c>
      <c r="J1103" s="43"/>
      <c r="K1103" s="43"/>
      <c r="L1103" s="43"/>
      <c r="M1103" s="43"/>
      <c r="N1103" s="43"/>
      <c r="O1103" s="9"/>
      <c r="P1103" s="12"/>
      <c r="Q1103" s="12"/>
      <c r="R1103" s="12"/>
      <c r="S1103" s="12"/>
      <c r="T1103" s="12"/>
      <c r="U1103" s="12"/>
      <c r="V1103" s="12"/>
      <c r="W1103" s="12"/>
      <c r="X1103" s="12"/>
      <c r="Y1103" s="12"/>
      <c r="Z1103" s="12"/>
      <c r="AA1103" s="12">
        <v>1.0831018518518518</v>
      </c>
      <c r="AB1103" s="12"/>
      <c r="AC1103" s="12"/>
      <c r="AD1103" s="12"/>
      <c r="AE1103" s="12"/>
      <c r="AF1103" s="12"/>
      <c r="AG1103" s="12"/>
      <c r="AH1103" s="12"/>
      <c r="AI1103" s="12"/>
      <c r="AJ1103" s="12"/>
      <c r="AK1103" s="12"/>
      <c r="AL1103" s="12"/>
      <c r="AM1103" s="12"/>
      <c r="AN1103" s="12"/>
      <c r="AO1103" s="12"/>
      <c r="AP1103" s="12"/>
      <c r="AQ1103" s="12"/>
      <c r="AR1103" s="12"/>
      <c r="AS1103" s="12"/>
      <c r="AT1103" s="12"/>
      <c r="AU1103" s="12"/>
      <c r="AV1103" s="12"/>
      <c r="AW1103" s="12"/>
    </row>
    <row r="1104" spans="1:49" ht="12" customHeight="1" x14ac:dyDescent="0.2">
      <c r="A1104" s="7">
        <v>1102</v>
      </c>
      <c r="B1104" s="16" t="s">
        <v>520</v>
      </c>
      <c r="C1104" s="16" t="s">
        <v>168</v>
      </c>
      <c r="D1104" s="33" t="s">
        <v>2243</v>
      </c>
      <c r="E1104" s="33"/>
      <c r="F1104" s="47" t="s">
        <v>637</v>
      </c>
      <c r="G1104" s="8">
        <f>MIN(J1104:AW1104)</f>
        <v>1.0834490740740741</v>
      </c>
      <c r="H1104" s="9">
        <f>COUNTA(J1104:AW1104)</f>
        <v>3</v>
      </c>
      <c r="I1104" s="9">
        <f>INDEX(J$1:AW$1,MATCH(MIN(J1104:AW1104),J1104:AW1104,0))</f>
        <v>2001</v>
      </c>
      <c r="J1104" s="43"/>
      <c r="K1104" s="43"/>
      <c r="L1104" s="43"/>
      <c r="M1104" s="43"/>
      <c r="N1104" s="78"/>
      <c r="O1104" s="80"/>
      <c r="P1104" s="12"/>
      <c r="Q1104" s="12"/>
      <c r="R1104" s="12"/>
      <c r="S1104" s="12"/>
      <c r="T1104" s="12"/>
      <c r="U1104" s="12"/>
      <c r="V1104" s="12"/>
      <c r="W1104" s="12"/>
      <c r="X1104" s="12"/>
      <c r="Y1104" s="12"/>
      <c r="Z1104" s="12"/>
      <c r="AA1104" s="12"/>
      <c r="AB1104" s="12"/>
      <c r="AC1104" s="12"/>
      <c r="AD1104" s="12"/>
      <c r="AE1104" s="12"/>
      <c r="AF1104" s="12"/>
      <c r="AG1104" s="12">
        <v>1.0834490740740741</v>
      </c>
      <c r="AH1104" s="12"/>
      <c r="AI1104" s="12"/>
      <c r="AJ1104" s="12">
        <v>1.2449074074074074</v>
      </c>
      <c r="AK1104" s="12"/>
      <c r="AL1104" s="12"/>
      <c r="AM1104" s="12"/>
      <c r="AN1104" s="12"/>
      <c r="AO1104" s="12"/>
      <c r="AP1104" s="12"/>
      <c r="AQ1104" s="12">
        <v>1.2746875</v>
      </c>
      <c r="AR1104" s="12"/>
      <c r="AS1104" s="12"/>
      <c r="AT1104" s="12"/>
      <c r="AU1104" s="12"/>
      <c r="AV1104" s="12"/>
      <c r="AW1104" s="12"/>
    </row>
    <row r="1105" spans="1:49" ht="12" customHeight="1" x14ac:dyDescent="0.2">
      <c r="A1105" s="7">
        <v>1103</v>
      </c>
      <c r="B1105" s="16" t="s">
        <v>1565</v>
      </c>
      <c r="C1105" s="16" t="s">
        <v>762</v>
      </c>
      <c r="D1105" s="16" t="s">
        <v>3889</v>
      </c>
      <c r="E1105" s="16">
        <v>946335</v>
      </c>
      <c r="F1105" s="7" t="s">
        <v>637</v>
      </c>
      <c r="G1105" s="8">
        <f>MIN(J1105:AW1105)</f>
        <v>1.0836574074074075</v>
      </c>
      <c r="H1105" s="9">
        <f>COUNTA(J1105:AW1105)</f>
        <v>1</v>
      </c>
      <c r="I1105" s="9">
        <f>INDEX(J$1:AW$1,MATCH(MIN(J1105:AW1105),J1105:AW1105,0))</f>
        <v>2026</v>
      </c>
      <c r="J1105" s="43">
        <v>1.0836574074074075</v>
      </c>
      <c r="K1105" s="9"/>
      <c r="L1105" s="9"/>
      <c r="M1105" s="9"/>
      <c r="N1105" s="9"/>
      <c r="O1105" s="9"/>
      <c r="P1105" s="9"/>
      <c r="Q1105" s="9"/>
      <c r="R1105" s="9"/>
      <c r="S1105" s="9"/>
      <c r="T1105" s="9"/>
      <c r="U1105" s="9"/>
      <c r="V1105" s="9"/>
      <c r="W1105" s="12"/>
      <c r="X1105" s="9"/>
      <c r="Y1105" s="7"/>
      <c r="Z1105" s="7"/>
      <c r="AA1105" s="7"/>
      <c r="AB1105" s="7"/>
      <c r="AC1105" s="7"/>
      <c r="AD1105" s="7"/>
      <c r="AE1105" s="7"/>
      <c r="AF1105" s="7"/>
      <c r="AG1105" s="7"/>
      <c r="AH1105" s="7"/>
      <c r="AI1105" s="7"/>
      <c r="AJ1105" s="7"/>
      <c r="AK1105" s="7"/>
      <c r="AL1105" s="7"/>
      <c r="AM1105" s="7"/>
      <c r="AN1105" s="7"/>
      <c r="AO1105" s="7"/>
      <c r="AP1105" s="7"/>
      <c r="AQ1105" s="7"/>
      <c r="AR1105" s="7"/>
      <c r="AS1105" s="12"/>
      <c r="AT1105" s="12"/>
      <c r="AU1105" s="12"/>
      <c r="AV1105" s="12"/>
      <c r="AW1105" s="12"/>
    </row>
    <row r="1106" spans="1:49" ht="12" customHeight="1" x14ac:dyDescent="0.2">
      <c r="A1106" s="7">
        <v>1104</v>
      </c>
      <c r="B1106" s="33" t="s">
        <v>663</v>
      </c>
      <c r="C1106" s="33" t="s">
        <v>182</v>
      </c>
      <c r="D1106" s="33" t="s">
        <v>2687</v>
      </c>
      <c r="E1106" s="33"/>
      <c r="F1106" s="25" t="s">
        <v>3745</v>
      </c>
      <c r="G1106" s="8">
        <f>MIN(J1106:AW1106)</f>
        <v>1.0838541666666666</v>
      </c>
      <c r="H1106" s="9">
        <f>COUNTA(J1106:AW1106)</f>
        <v>1</v>
      </c>
      <c r="I1106" s="9">
        <f>INDEX(J$1:AW$1,MATCH(MIN(J1106:AW1106),J1106:AW1106,0))</f>
        <v>2010</v>
      </c>
      <c r="J1106" s="43"/>
      <c r="K1106" s="43"/>
      <c r="L1106" s="43"/>
      <c r="M1106" s="43"/>
      <c r="N1106" s="43"/>
      <c r="O1106" s="9"/>
      <c r="P1106" s="12"/>
      <c r="Q1106" s="12"/>
      <c r="R1106" s="12"/>
      <c r="S1106" s="12"/>
      <c r="T1106" s="12"/>
      <c r="U1106" s="12"/>
      <c r="V1106" s="12"/>
      <c r="W1106" s="12"/>
      <c r="X1106" s="12">
        <v>1.0838541666666666</v>
      </c>
      <c r="Y1106" s="12"/>
      <c r="Z1106" s="12"/>
      <c r="AA1106" s="12"/>
      <c r="AB1106" s="12"/>
      <c r="AC1106" s="12"/>
      <c r="AD1106" s="12"/>
      <c r="AE1106" s="12"/>
      <c r="AF1106" s="12"/>
      <c r="AG1106" s="12"/>
      <c r="AH1106" s="12"/>
      <c r="AI1106" s="12"/>
      <c r="AJ1106" s="12"/>
      <c r="AK1106" s="12"/>
      <c r="AL1106" s="12"/>
      <c r="AM1106" s="12"/>
      <c r="AN1106" s="12"/>
      <c r="AO1106" s="12"/>
      <c r="AP1106" s="12"/>
      <c r="AQ1106" s="12"/>
      <c r="AR1106" s="12"/>
      <c r="AS1106" s="12"/>
      <c r="AT1106" s="12"/>
      <c r="AU1106" s="12"/>
      <c r="AV1106" s="12"/>
      <c r="AW1106" s="12"/>
    </row>
    <row r="1107" spans="1:49" ht="12" customHeight="1" x14ac:dyDescent="0.2">
      <c r="A1107" s="7">
        <v>1105</v>
      </c>
      <c r="B1107" s="36" t="s">
        <v>1579</v>
      </c>
      <c r="C1107" s="36" t="s">
        <v>336</v>
      </c>
      <c r="D1107" s="33" t="s">
        <v>2629</v>
      </c>
      <c r="E1107" s="33">
        <v>272884</v>
      </c>
      <c r="F1107" s="25" t="s">
        <v>3745</v>
      </c>
      <c r="G1107" s="8">
        <f>MIN(J1107:AW1107)</f>
        <v>1.0841435185185186</v>
      </c>
      <c r="H1107" s="9">
        <f>COUNTA(J1107:AW1107)</f>
        <v>3</v>
      </c>
      <c r="I1107" s="9">
        <f>INDEX(J$1:AW$1,MATCH(MIN(J1107:AW1107),J1107:AW1107,0))</f>
        <v>2016</v>
      </c>
      <c r="J1107" s="43"/>
      <c r="K1107" s="43"/>
      <c r="L1107" s="43"/>
      <c r="M1107" s="43"/>
      <c r="N1107" s="43"/>
      <c r="O1107" s="9"/>
      <c r="P1107" s="43">
        <v>1.293587962962963</v>
      </c>
      <c r="Q1107" s="12"/>
      <c r="R1107" s="8">
        <v>1.0841435185185186</v>
      </c>
      <c r="S1107" s="8">
        <v>1.1382407407407407</v>
      </c>
      <c r="T1107" s="12"/>
      <c r="U1107" s="12"/>
      <c r="V1107" s="12"/>
      <c r="W1107" s="12"/>
      <c r="X1107" s="12"/>
      <c r="Y1107" s="12"/>
      <c r="Z1107" s="12"/>
      <c r="AA1107" s="12"/>
      <c r="AB1107" s="12"/>
      <c r="AC1107" s="12"/>
      <c r="AD1107" s="12"/>
      <c r="AE1107" s="12"/>
      <c r="AF1107" s="12"/>
      <c r="AG1107" s="12"/>
      <c r="AH1107" s="12"/>
      <c r="AI1107" s="12"/>
      <c r="AJ1107" s="12"/>
      <c r="AK1107" s="12"/>
      <c r="AL1107" s="12"/>
      <c r="AM1107" s="12"/>
      <c r="AN1107" s="12"/>
      <c r="AO1107" s="12"/>
      <c r="AP1107" s="12"/>
      <c r="AQ1107" s="12"/>
      <c r="AR1107" s="12"/>
      <c r="AS1107" s="12"/>
      <c r="AT1107" s="12"/>
      <c r="AU1107" s="12"/>
      <c r="AV1107" s="12"/>
      <c r="AW1107" s="12"/>
    </row>
    <row r="1108" spans="1:49" ht="12" customHeight="1" x14ac:dyDescent="0.2">
      <c r="A1108" s="7">
        <v>1106</v>
      </c>
      <c r="B1108" s="34" t="s">
        <v>830</v>
      </c>
      <c r="C1108" s="34" t="s">
        <v>492</v>
      </c>
      <c r="D1108" s="33" t="s">
        <v>2189</v>
      </c>
      <c r="E1108" s="33">
        <v>420908</v>
      </c>
      <c r="F1108" s="25" t="s">
        <v>3745</v>
      </c>
      <c r="G1108" s="8">
        <f>MIN(J1108:AW1108)</f>
        <v>1.0852083333333333</v>
      </c>
      <c r="H1108" s="9">
        <f>COUNTA(J1108:AW1108)</f>
        <v>1</v>
      </c>
      <c r="I1108" s="9">
        <f>INDEX(J$1:AW$1,MATCH(MIN(J1108:AW1108),J1108:AW1108,0))</f>
        <v>2018</v>
      </c>
      <c r="J1108" s="43"/>
      <c r="K1108" s="43"/>
      <c r="L1108" s="43"/>
      <c r="M1108" s="43"/>
      <c r="N1108" s="43"/>
      <c r="O1108" s="9"/>
      <c r="P1108" s="43">
        <v>1.0852083333333333</v>
      </c>
      <c r="Q1108" s="12"/>
      <c r="R1108" s="12"/>
      <c r="S1108" s="12"/>
      <c r="T1108" s="12"/>
      <c r="U1108" s="12"/>
      <c r="V1108" s="12"/>
      <c r="W1108" s="12"/>
      <c r="X1108" s="12"/>
      <c r="Y1108" s="12"/>
      <c r="Z1108" s="12"/>
      <c r="AA1108" s="12"/>
      <c r="AB1108" s="12"/>
      <c r="AC1108" s="12"/>
      <c r="AD1108" s="12"/>
      <c r="AE1108" s="12"/>
      <c r="AF1108" s="12"/>
      <c r="AG1108" s="12"/>
      <c r="AH1108" s="12"/>
      <c r="AI1108" s="12"/>
      <c r="AJ1108" s="12"/>
      <c r="AK1108" s="12"/>
      <c r="AL1108" s="12"/>
      <c r="AM1108" s="12"/>
      <c r="AN1108" s="12"/>
      <c r="AO1108" s="12"/>
      <c r="AP1108" s="12"/>
      <c r="AQ1108" s="12"/>
      <c r="AR1108" s="12"/>
      <c r="AS1108" s="12"/>
      <c r="AT1108" s="12"/>
      <c r="AU1108" s="12"/>
      <c r="AV1108" s="12"/>
      <c r="AW1108" s="12"/>
    </row>
    <row r="1109" spans="1:49" ht="12" customHeight="1" x14ac:dyDescent="0.2">
      <c r="A1109" s="7">
        <v>1107</v>
      </c>
      <c r="B1109" s="35" t="s">
        <v>207</v>
      </c>
      <c r="C1109" s="35" t="s">
        <v>556</v>
      </c>
      <c r="D1109" s="33" t="s">
        <v>2345</v>
      </c>
      <c r="E1109" s="33"/>
      <c r="F1109" s="25" t="s">
        <v>3745</v>
      </c>
      <c r="G1109" s="8">
        <f>MIN(J1109:AW1109)</f>
        <v>1.0853587962962963</v>
      </c>
      <c r="H1109" s="9">
        <f>COUNTA(J1109:AW1109)</f>
        <v>1</v>
      </c>
      <c r="I1109" s="9">
        <f>INDEX(J$1:AW$1,MATCH(MIN(J1109:AW1109),J1109:AW1109,0))</f>
        <v>2016</v>
      </c>
      <c r="J1109" s="43"/>
      <c r="K1109" s="43"/>
      <c r="L1109" s="43"/>
      <c r="M1109" s="43"/>
      <c r="N1109" s="43"/>
      <c r="O1109" s="9"/>
      <c r="P1109" s="12"/>
      <c r="Q1109" s="12"/>
      <c r="R1109" s="8">
        <v>1.0853587962962963</v>
      </c>
      <c r="S1109" s="12"/>
      <c r="T1109" s="12"/>
      <c r="U1109" s="12"/>
      <c r="V1109" s="12"/>
      <c r="W1109" s="12"/>
      <c r="X1109" s="12"/>
      <c r="Y1109" s="12"/>
      <c r="Z1109" s="12"/>
      <c r="AA1109" s="12"/>
      <c r="AB1109" s="12"/>
      <c r="AC1109" s="12"/>
      <c r="AD1109" s="12"/>
      <c r="AE1109" s="12"/>
      <c r="AF1109" s="12"/>
      <c r="AG1109" s="12"/>
      <c r="AH1109" s="12"/>
      <c r="AI1109" s="12"/>
      <c r="AJ1109" s="12"/>
      <c r="AK1109" s="12"/>
      <c r="AL1109" s="12"/>
      <c r="AM1109" s="12"/>
      <c r="AN1109" s="12"/>
      <c r="AO1109" s="12"/>
      <c r="AP1109" s="12"/>
      <c r="AQ1109" s="12"/>
      <c r="AR1109" s="12"/>
      <c r="AS1109" s="12"/>
      <c r="AT1109" s="12"/>
      <c r="AU1109" s="12"/>
      <c r="AV1109" s="12"/>
      <c r="AW1109" s="12"/>
    </row>
    <row r="1110" spans="1:49" ht="12" customHeight="1" x14ac:dyDescent="0.2">
      <c r="A1110" s="7">
        <v>1108</v>
      </c>
      <c r="B1110" s="16" t="s">
        <v>372</v>
      </c>
      <c r="C1110" s="16" t="s">
        <v>492</v>
      </c>
      <c r="D1110" s="16" t="s">
        <v>3082</v>
      </c>
      <c r="E1110" s="33">
        <v>697412</v>
      </c>
      <c r="F1110" s="25" t="s">
        <v>3745</v>
      </c>
      <c r="G1110" s="8">
        <f>MIN(J1110:AW1110)</f>
        <v>1.0860648148148149</v>
      </c>
      <c r="H1110" s="9">
        <f>COUNTA(J1110:AW1110)</f>
        <v>1</v>
      </c>
      <c r="I1110" s="9">
        <f>INDEX(J$1:AW$1,MATCH(MIN(J1110:AW1110),J1110:AW1110,0))</f>
        <v>2023</v>
      </c>
      <c r="J1110" s="43"/>
      <c r="K1110" s="43"/>
      <c r="L1110" s="43"/>
      <c r="M1110" s="43">
        <v>1.0860648148148149</v>
      </c>
      <c r="N1110" s="9"/>
      <c r="O1110" s="9"/>
      <c r="P1110" s="9"/>
      <c r="Q1110" s="9"/>
      <c r="R1110" s="9"/>
      <c r="S1110" s="9"/>
      <c r="T1110" s="9"/>
      <c r="U1110" s="9"/>
      <c r="V1110" s="9"/>
      <c r="W1110" s="12"/>
      <c r="X1110" s="9"/>
      <c r="Y1110" s="7"/>
      <c r="Z1110" s="7"/>
      <c r="AA1110" s="7"/>
      <c r="AB1110" s="7"/>
      <c r="AC1110" s="7"/>
      <c r="AD1110" s="7"/>
      <c r="AE1110" s="7"/>
      <c r="AF1110" s="7"/>
      <c r="AG1110" s="7"/>
      <c r="AH1110" s="7"/>
      <c r="AI1110" s="7"/>
      <c r="AJ1110" s="7"/>
      <c r="AK1110" s="7"/>
      <c r="AL1110" s="7"/>
      <c r="AM1110" s="7"/>
      <c r="AN1110" s="7"/>
      <c r="AO1110" s="7"/>
      <c r="AP1110" s="7"/>
      <c r="AQ1110" s="7"/>
      <c r="AR1110" s="7"/>
      <c r="AS1110" s="12"/>
      <c r="AT1110" s="12"/>
      <c r="AU1110" s="12"/>
      <c r="AV1110" s="12"/>
      <c r="AW1110" s="12"/>
    </row>
    <row r="1111" spans="1:49" ht="12" customHeight="1" x14ac:dyDescent="0.2">
      <c r="A1111" s="7">
        <v>1109</v>
      </c>
      <c r="B1111" s="34" t="s">
        <v>1586</v>
      </c>
      <c r="C1111" s="34" t="s">
        <v>1129</v>
      </c>
      <c r="D1111" s="33" t="s">
        <v>2648</v>
      </c>
      <c r="E1111" s="33">
        <v>15663</v>
      </c>
      <c r="F1111" s="25" t="s">
        <v>3745</v>
      </c>
      <c r="G1111" s="8">
        <f>MIN(J1111:AW1111)</f>
        <v>1.086099537037037</v>
      </c>
      <c r="H1111" s="9">
        <f>COUNTA(J1111:AW1111)</f>
        <v>3</v>
      </c>
      <c r="I1111" s="9">
        <f>INDEX(J$1:AW$1,MATCH(MIN(J1111:AW1111),J1111:AW1111,0))</f>
        <v>2019</v>
      </c>
      <c r="J1111" s="43"/>
      <c r="K1111" s="43">
        <v>1.2611458333333334</v>
      </c>
      <c r="L1111" s="43"/>
      <c r="M1111" s="43"/>
      <c r="N1111" s="43"/>
      <c r="O1111" s="43">
        <v>1.086099537037037</v>
      </c>
      <c r="P1111" s="43">
        <v>1.1502777777777777</v>
      </c>
      <c r="Q1111" s="12"/>
      <c r="R1111" s="12"/>
      <c r="S1111" s="12"/>
      <c r="T1111" s="12"/>
      <c r="U1111" s="12"/>
      <c r="V1111" s="12"/>
      <c r="W1111" s="12"/>
      <c r="X1111" s="12"/>
      <c r="Y1111" s="12"/>
      <c r="Z1111" s="12"/>
      <c r="AA1111" s="12"/>
      <c r="AB1111" s="12"/>
      <c r="AC1111" s="12"/>
      <c r="AD1111" s="12"/>
      <c r="AE1111" s="12"/>
      <c r="AF1111" s="12"/>
      <c r="AG1111" s="12"/>
      <c r="AH1111" s="12"/>
      <c r="AI1111" s="12"/>
      <c r="AJ1111" s="12"/>
      <c r="AK1111" s="12"/>
      <c r="AL1111" s="12"/>
      <c r="AM1111" s="12"/>
      <c r="AN1111" s="12"/>
      <c r="AO1111" s="12"/>
      <c r="AP1111" s="12"/>
      <c r="AQ1111" s="12"/>
      <c r="AR1111" s="12"/>
      <c r="AS1111" s="12"/>
      <c r="AT1111" s="12"/>
      <c r="AU1111" s="12"/>
      <c r="AV1111" s="12"/>
      <c r="AW1111" s="12"/>
    </row>
    <row r="1112" spans="1:49" ht="12" customHeight="1" x14ac:dyDescent="0.2">
      <c r="A1112" s="7">
        <v>1110</v>
      </c>
      <c r="B1112" s="16" t="s">
        <v>201</v>
      </c>
      <c r="C1112" s="16" t="s">
        <v>244</v>
      </c>
      <c r="D1112" s="33" t="s">
        <v>2230</v>
      </c>
      <c r="E1112" s="33"/>
      <c r="F1112" s="25" t="s">
        <v>3745</v>
      </c>
      <c r="G1112" s="8">
        <f>MIN(J1112:AW1112)</f>
        <v>1.0867129629629628</v>
      </c>
      <c r="H1112" s="9">
        <f>COUNTA(J1112:AW1112)</f>
        <v>5</v>
      </c>
      <c r="I1112" s="9">
        <f>INDEX(J$1:AW$1,MATCH(MIN(J1112:AW1112),J1112:AW1112,0))</f>
        <v>2004</v>
      </c>
      <c r="J1112" s="43"/>
      <c r="K1112" s="43"/>
      <c r="L1112" s="43"/>
      <c r="M1112" s="43"/>
      <c r="N1112" s="43"/>
      <c r="O1112" s="9"/>
      <c r="P1112" s="12"/>
      <c r="Q1112" s="12"/>
      <c r="R1112" s="12"/>
      <c r="S1112" s="12"/>
      <c r="T1112" s="12"/>
      <c r="U1112" s="12"/>
      <c r="V1112" s="12"/>
      <c r="W1112" s="12"/>
      <c r="X1112" s="12"/>
      <c r="Y1112" s="12"/>
      <c r="Z1112" s="12"/>
      <c r="AA1112" s="12"/>
      <c r="AB1112" s="12"/>
      <c r="AC1112" s="12"/>
      <c r="AD1112" s="12">
        <v>1.0867129629629628</v>
      </c>
      <c r="AE1112" s="12"/>
      <c r="AF1112" s="12">
        <v>1.1356828703703703</v>
      </c>
      <c r="AG1112" s="12"/>
      <c r="AH1112" s="12"/>
      <c r="AI1112" s="12"/>
      <c r="AJ1112" s="12"/>
      <c r="AK1112" s="12"/>
      <c r="AL1112" s="12"/>
      <c r="AM1112" s="12"/>
      <c r="AN1112" s="12"/>
      <c r="AO1112" s="12"/>
      <c r="AP1112" s="12">
        <v>1.4437500000000001</v>
      </c>
      <c r="AQ1112" s="12">
        <v>1.2979050925925926</v>
      </c>
      <c r="AR1112" s="12">
        <v>1.3448726851851853</v>
      </c>
      <c r="AS1112" s="12"/>
      <c r="AT1112" s="12"/>
      <c r="AU1112" s="12"/>
      <c r="AV1112" s="12"/>
      <c r="AW1112" s="12"/>
    </row>
    <row r="1113" spans="1:49" ht="12" customHeight="1" x14ac:dyDescent="0.2">
      <c r="A1113" s="7">
        <v>1111</v>
      </c>
      <c r="B1113" s="33" t="s">
        <v>664</v>
      </c>
      <c r="C1113" s="33" t="s">
        <v>697</v>
      </c>
      <c r="D1113" s="33" t="s">
        <v>2306</v>
      </c>
      <c r="E1113" s="33"/>
      <c r="F1113" s="47" t="s">
        <v>637</v>
      </c>
      <c r="G1113" s="8">
        <f>MIN(J1113:AW1113)</f>
        <v>1.086863425925926</v>
      </c>
      <c r="H1113" s="9">
        <f>COUNTA(J1113:AW1113)</f>
        <v>1</v>
      </c>
      <c r="I1113" s="9">
        <f>INDEX(J$1:AW$1,MATCH(MIN(J1113:AW1113),J1113:AW1113,0))</f>
        <v>2010</v>
      </c>
      <c r="J1113" s="43"/>
      <c r="K1113" s="43"/>
      <c r="L1113" s="43"/>
      <c r="M1113" s="43"/>
      <c r="N1113" s="43"/>
      <c r="O1113" s="9"/>
      <c r="P1113" s="12"/>
      <c r="Q1113" s="12"/>
      <c r="R1113" s="12"/>
      <c r="S1113" s="12"/>
      <c r="T1113" s="12"/>
      <c r="U1113" s="12"/>
      <c r="V1113" s="12"/>
      <c r="W1113" s="12"/>
      <c r="X1113" s="12">
        <v>1.086863425925926</v>
      </c>
      <c r="Y1113" s="12"/>
      <c r="Z1113" s="12"/>
      <c r="AA1113" s="12"/>
      <c r="AB1113" s="12"/>
      <c r="AC1113" s="12"/>
      <c r="AD1113" s="12"/>
      <c r="AE1113" s="12"/>
      <c r="AF1113" s="12"/>
      <c r="AG1113" s="12"/>
      <c r="AH1113" s="12"/>
      <c r="AI1113" s="12"/>
      <c r="AJ1113" s="12"/>
      <c r="AK1113" s="12"/>
      <c r="AL1113" s="12"/>
      <c r="AM1113" s="12"/>
      <c r="AN1113" s="12"/>
      <c r="AO1113" s="12"/>
      <c r="AP1113" s="12"/>
      <c r="AQ1113" s="12"/>
      <c r="AR1113" s="12"/>
      <c r="AS1113" s="12"/>
      <c r="AT1113" s="12"/>
      <c r="AU1113" s="12"/>
      <c r="AV1113" s="12"/>
      <c r="AW1113" s="12"/>
    </row>
    <row r="1114" spans="1:49" ht="12" customHeight="1" x14ac:dyDescent="0.2">
      <c r="A1114" s="7">
        <v>1112</v>
      </c>
      <c r="B1114" s="35" t="s">
        <v>478</v>
      </c>
      <c r="C1114" s="35" t="s">
        <v>1057</v>
      </c>
      <c r="D1114" s="33" t="s">
        <v>2332</v>
      </c>
      <c r="E1114" s="33"/>
      <c r="F1114" s="47" t="s">
        <v>637</v>
      </c>
      <c r="G1114" s="8">
        <f>MIN(J1114:AW1114)</f>
        <v>1.0869212962962964</v>
      </c>
      <c r="H1114" s="9">
        <f>COUNTA(J1114:AW1114)</f>
        <v>1</v>
      </c>
      <c r="I1114" s="9">
        <f>INDEX(J$1:AW$1,MATCH(MIN(J1114:AW1114),J1114:AW1114,0))</f>
        <v>2017</v>
      </c>
      <c r="J1114" s="43"/>
      <c r="K1114" s="43"/>
      <c r="L1114" s="43"/>
      <c r="M1114" s="43"/>
      <c r="N1114" s="43"/>
      <c r="O1114" s="9"/>
      <c r="P1114" s="12"/>
      <c r="Q1114" s="23">
        <v>1.0869212962962964</v>
      </c>
      <c r="R1114" s="12"/>
      <c r="S1114" s="12"/>
      <c r="T1114" s="12"/>
      <c r="U1114" s="12"/>
      <c r="V1114" s="12"/>
      <c r="W1114" s="12"/>
      <c r="X1114" s="12"/>
      <c r="Y1114" s="12"/>
      <c r="Z1114" s="12"/>
      <c r="AA1114" s="12"/>
      <c r="AB1114" s="12"/>
      <c r="AC1114" s="12"/>
      <c r="AD1114" s="12"/>
      <c r="AE1114" s="12"/>
      <c r="AF1114" s="12"/>
      <c r="AG1114" s="12"/>
      <c r="AH1114" s="12"/>
      <c r="AI1114" s="12"/>
      <c r="AJ1114" s="12"/>
      <c r="AK1114" s="12"/>
      <c r="AL1114" s="12"/>
      <c r="AM1114" s="12"/>
      <c r="AN1114" s="12"/>
      <c r="AO1114" s="12"/>
      <c r="AP1114" s="12"/>
      <c r="AQ1114" s="12"/>
      <c r="AR1114" s="12"/>
      <c r="AS1114" s="12"/>
      <c r="AT1114" s="12"/>
      <c r="AU1114" s="12"/>
      <c r="AV1114" s="12"/>
      <c r="AW1114" s="12"/>
    </row>
    <row r="1115" spans="1:49" ht="12" customHeight="1" x14ac:dyDescent="0.2">
      <c r="A1115" s="7">
        <v>1113</v>
      </c>
      <c r="B1115" s="16" t="s">
        <v>263</v>
      </c>
      <c r="C1115" s="16" t="s">
        <v>857</v>
      </c>
      <c r="D1115" s="16" t="s">
        <v>3083</v>
      </c>
      <c r="E1115" s="33">
        <v>273756</v>
      </c>
      <c r="F1115" s="25" t="s">
        <v>3745</v>
      </c>
      <c r="G1115" s="8">
        <f>MIN(J1115:AW1115)</f>
        <v>1.0876157407407407</v>
      </c>
      <c r="H1115" s="9">
        <f>COUNTA(J1115:AW1115)</f>
        <v>1</v>
      </c>
      <c r="I1115" s="9">
        <f>INDEX(J$1:AW$1,MATCH(MIN(J1115:AW1115),J1115:AW1115,0))</f>
        <v>2023</v>
      </c>
      <c r="J1115" s="43"/>
      <c r="K1115" s="43"/>
      <c r="L1115" s="43"/>
      <c r="M1115" s="43">
        <v>1.0876157407407407</v>
      </c>
      <c r="N1115" s="9"/>
      <c r="O1115" s="9"/>
      <c r="P1115" s="9"/>
      <c r="Q1115" s="9"/>
      <c r="R1115" s="9"/>
      <c r="S1115" s="9"/>
      <c r="T1115" s="9"/>
      <c r="U1115" s="9"/>
      <c r="V1115" s="9"/>
      <c r="W1115" s="12"/>
      <c r="X1115" s="9"/>
      <c r="Y1115" s="7"/>
      <c r="Z1115" s="7"/>
      <c r="AA1115" s="7"/>
      <c r="AB1115" s="7"/>
      <c r="AC1115" s="7"/>
      <c r="AD1115" s="7"/>
      <c r="AE1115" s="7"/>
      <c r="AF1115" s="7"/>
      <c r="AG1115" s="7"/>
      <c r="AH1115" s="7"/>
      <c r="AI1115" s="7"/>
      <c r="AJ1115" s="7"/>
      <c r="AK1115" s="7"/>
      <c r="AL1115" s="7"/>
      <c r="AM1115" s="7"/>
      <c r="AN1115" s="7"/>
      <c r="AO1115" s="7"/>
      <c r="AP1115" s="7"/>
      <c r="AQ1115" s="7"/>
      <c r="AR1115" s="7"/>
      <c r="AS1115" s="12"/>
      <c r="AT1115" s="12"/>
      <c r="AU1115" s="12"/>
      <c r="AV1115" s="12"/>
      <c r="AW1115" s="12"/>
    </row>
    <row r="1116" spans="1:49" ht="12" customHeight="1" x14ac:dyDescent="0.2">
      <c r="A1116" s="7">
        <v>1114</v>
      </c>
      <c r="B1116" s="16" t="s">
        <v>3445</v>
      </c>
      <c r="C1116" s="16" t="s">
        <v>3446</v>
      </c>
      <c r="D1116" s="16" t="s">
        <v>3295</v>
      </c>
      <c r="E1116" s="33">
        <v>894271</v>
      </c>
      <c r="F1116" s="7" t="s">
        <v>3745</v>
      </c>
      <c r="G1116" s="8">
        <f>MIN(J1116:AW1116)</f>
        <v>1.0877430555555556</v>
      </c>
      <c r="H1116" s="9">
        <f>COUNTA(J1116:AW1116)</f>
        <v>1</v>
      </c>
      <c r="I1116" s="9">
        <f>INDEX(J$1:AW$1,MATCH(MIN(J1116:AW1116),J1116:AW1116,0))</f>
        <v>2024</v>
      </c>
      <c r="J1116" s="43"/>
      <c r="K1116" s="43"/>
      <c r="L1116" s="12">
        <v>1.0877430555555556</v>
      </c>
      <c r="M1116" s="9"/>
      <c r="N1116" s="9"/>
      <c r="O1116" s="9"/>
      <c r="P1116" s="9"/>
      <c r="Q1116" s="9"/>
      <c r="R1116" s="9"/>
      <c r="S1116" s="9"/>
      <c r="T1116" s="9"/>
      <c r="U1116" s="9"/>
      <c r="V1116" s="9"/>
      <c r="W1116" s="12"/>
      <c r="X1116" s="9"/>
      <c r="Y1116" s="7"/>
      <c r="Z1116" s="7"/>
      <c r="AA1116" s="7"/>
      <c r="AB1116" s="7"/>
      <c r="AC1116" s="7"/>
      <c r="AD1116" s="7"/>
      <c r="AE1116" s="7"/>
      <c r="AF1116" s="7"/>
      <c r="AG1116" s="7"/>
      <c r="AH1116" s="7"/>
      <c r="AI1116" s="7"/>
      <c r="AJ1116" s="7"/>
      <c r="AK1116" s="7"/>
      <c r="AL1116" s="7"/>
      <c r="AM1116" s="7"/>
      <c r="AN1116" s="7"/>
      <c r="AO1116" s="7"/>
      <c r="AP1116" s="7"/>
      <c r="AQ1116" s="7"/>
      <c r="AR1116" s="7"/>
      <c r="AS1116" s="12"/>
      <c r="AT1116" s="12"/>
      <c r="AU1116" s="12"/>
      <c r="AV1116" s="12"/>
      <c r="AW1116" s="12"/>
    </row>
    <row r="1117" spans="1:49" ht="12" customHeight="1" x14ac:dyDescent="0.2">
      <c r="A1117" s="7">
        <v>1115</v>
      </c>
      <c r="B1117" s="50" t="s">
        <v>295</v>
      </c>
      <c r="C1117" s="50" t="s">
        <v>1199</v>
      </c>
      <c r="D1117" s="33" t="s">
        <v>2802</v>
      </c>
      <c r="E1117" s="33">
        <v>370365</v>
      </c>
      <c r="F1117" s="25" t="s">
        <v>3745</v>
      </c>
      <c r="G1117" s="8">
        <f>MIN(J1117:AW1117)</f>
        <v>1.0883912037037036</v>
      </c>
      <c r="H1117" s="9">
        <f>COUNTA(J1117:AW1117)</f>
        <v>1</v>
      </c>
      <c r="I1117" s="9">
        <f>INDEX(J$1:AW$1,MATCH(MIN(J1117:AW1117),J1117:AW1117,0))</f>
        <v>2019</v>
      </c>
      <c r="J1117" s="43"/>
      <c r="K1117" s="43"/>
      <c r="L1117" s="43"/>
      <c r="M1117" s="43"/>
      <c r="N1117" s="43"/>
      <c r="O1117" s="43">
        <v>1.0883912037037036</v>
      </c>
      <c r="P1117" s="9"/>
      <c r="Q1117" s="9"/>
      <c r="R1117" s="9"/>
      <c r="S1117" s="9"/>
      <c r="T1117" s="9"/>
      <c r="U1117" s="9"/>
      <c r="V1117" s="9"/>
      <c r="W1117" s="12"/>
      <c r="X1117" s="9"/>
      <c r="Y1117" s="7"/>
      <c r="Z1117" s="7"/>
      <c r="AA1117" s="7"/>
      <c r="AB1117" s="7"/>
      <c r="AC1117" s="7"/>
      <c r="AD1117" s="7"/>
      <c r="AE1117" s="7"/>
      <c r="AF1117" s="7"/>
      <c r="AG1117" s="7"/>
      <c r="AH1117" s="7"/>
      <c r="AI1117" s="7"/>
      <c r="AJ1117" s="7"/>
      <c r="AK1117" s="7"/>
      <c r="AL1117" s="7"/>
      <c r="AM1117" s="7"/>
      <c r="AN1117" s="7"/>
      <c r="AO1117" s="7"/>
      <c r="AP1117" s="7"/>
      <c r="AQ1117" s="7"/>
      <c r="AR1117" s="7"/>
      <c r="AS1117" s="12"/>
      <c r="AT1117" s="12"/>
      <c r="AU1117" s="12"/>
      <c r="AV1117" s="12"/>
      <c r="AW1117" s="12"/>
    </row>
    <row r="1118" spans="1:49" ht="12" customHeight="1" x14ac:dyDescent="0.2">
      <c r="A1118" s="7">
        <v>1116</v>
      </c>
      <c r="B1118" s="16" t="s">
        <v>1451</v>
      </c>
      <c r="C1118" s="16" t="s">
        <v>357</v>
      </c>
      <c r="D1118" s="33" t="s">
        <v>1707</v>
      </c>
      <c r="E1118" s="33">
        <v>10689</v>
      </c>
      <c r="F1118" s="47" t="s">
        <v>637</v>
      </c>
      <c r="G1118" s="8">
        <f>MIN(J1118:AW1118)</f>
        <v>1.0885416666666667</v>
      </c>
      <c r="H1118" s="9">
        <f>COUNTA(J1118:AW1118)</f>
        <v>3</v>
      </c>
      <c r="I1118" s="9">
        <f>INDEX(J$1:AW$1,MATCH(MIN(J1118:AW1118),J1118:AW1118,0))</f>
        <v>2014</v>
      </c>
      <c r="J1118" s="43"/>
      <c r="K1118" s="43"/>
      <c r="L1118" s="43"/>
      <c r="M1118" s="43"/>
      <c r="N1118" s="43"/>
      <c r="O1118" s="9"/>
      <c r="P1118" s="43">
        <v>1.2305208333333333</v>
      </c>
      <c r="Q1118" s="12"/>
      <c r="R1118" s="12"/>
      <c r="S1118" s="8">
        <v>1.0965740740740741</v>
      </c>
      <c r="T1118" s="12">
        <v>1.0885416666666667</v>
      </c>
      <c r="U1118" s="12"/>
      <c r="V1118" s="12"/>
      <c r="W1118" s="12"/>
      <c r="X1118" s="12"/>
      <c r="Y1118" s="12"/>
      <c r="Z1118" s="12"/>
      <c r="AA1118" s="12"/>
      <c r="AB1118" s="12"/>
      <c r="AC1118" s="12"/>
      <c r="AD1118" s="12"/>
      <c r="AE1118" s="12"/>
      <c r="AF1118" s="12"/>
      <c r="AG1118" s="12"/>
      <c r="AH1118" s="12"/>
      <c r="AI1118" s="12"/>
      <c r="AJ1118" s="12"/>
      <c r="AK1118" s="12"/>
      <c r="AL1118" s="12"/>
      <c r="AM1118" s="12"/>
      <c r="AN1118" s="12"/>
      <c r="AO1118" s="12"/>
      <c r="AP1118" s="12"/>
      <c r="AQ1118" s="12"/>
      <c r="AR1118" s="12"/>
      <c r="AS1118" s="12"/>
      <c r="AT1118" s="12"/>
      <c r="AU1118" s="12"/>
      <c r="AV1118" s="12"/>
      <c r="AW1118" s="12"/>
    </row>
    <row r="1119" spans="1:49" ht="12" customHeight="1" x14ac:dyDescent="0.2">
      <c r="A1119" s="7">
        <v>1117</v>
      </c>
      <c r="B1119" s="16" t="s">
        <v>3447</v>
      </c>
      <c r="C1119" s="16" t="s">
        <v>184</v>
      </c>
      <c r="D1119" s="16" t="s">
        <v>3296</v>
      </c>
      <c r="E1119" s="33">
        <v>517228</v>
      </c>
      <c r="F1119" s="7" t="s">
        <v>3745</v>
      </c>
      <c r="G1119" s="8">
        <f>MIN(J1119:AW1119)</f>
        <v>1.0891666666666666</v>
      </c>
      <c r="H1119" s="9">
        <f>COUNTA(J1119:AW1119)</f>
        <v>1</v>
      </c>
      <c r="I1119" s="9">
        <f>INDEX(J$1:AW$1,MATCH(MIN(J1119:AW1119),J1119:AW1119,0))</f>
        <v>2024</v>
      </c>
      <c r="J1119" s="43"/>
      <c r="K1119" s="43"/>
      <c r="L1119" s="12">
        <v>1.0891666666666666</v>
      </c>
      <c r="M1119" s="9"/>
      <c r="N1119" s="9"/>
      <c r="O1119" s="9"/>
      <c r="P1119" s="9"/>
      <c r="Q1119" s="9"/>
      <c r="R1119" s="9"/>
      <c r="S1119" s="9"/>
      <c r="T1119" s="9"/>
      <c r="U1119" s="9"/>
      <c r="V1119" s="9"/>
      <c r="W1119" s="12"/>
      <c r="X1119" s="9"/>
      <c r="Y1119" s="7"/>
      <c r="Z1119" s="7"/>
      <c r="AA1119" s="7"/>
      <c r="AB1119" s="7"/>
      <c r="AC1119" s="7"/>
      <c r="AD1119" s="7"/>
      <c r="AE1119" s="7"/>
      <c r="AF1119" s="7"/>
      <c r="AG1119" s="7"/>
      <c r="AH1119" s="7"/>
      <c r="AI1119" s="7"/>
      <c r="AJ1119" s="7"/>
      <c r="AK1119" s="7"/>
      <c r="AL1119" s="7"/>
      <c r="AM1119" s="7"/>
      <c r="AN1119" s="7"/>
      <c r="AO1119" s="7"/>
      <c r="AP1119" s="7"/>
      <c r="AQ1119" s="7"/>
      <c r="AR1119" s="7"/>
      <c r="AS1119" s="12"/>
      <c r="AT1119" s="12"/>
      <c r="AU1119" s="12"/>
      <c r="AV1119" s="12"/>
      <c r="AW1119" s="12"/>
    </row>
    <row r="1120" spans="1:49" ht="12" customHeight="1" x14ac:dyDescent="0.2">
      <c r="A1120" s="7">
        <v>1118</v>
      </c>
      <c r="B1120" s="16" t="s">
        <v>3448</v>
      </c>
      <c r="C1120" s="16" t="s">
        <v>3449</v>
      </c>
      <c r="D1120" s="16" t="s">
        <v>3297</v>
      </c>
      <c r="E1120" s="33">
        <v>414251</v>
      </c>
      <c r="F1120" s="7" t="s">
        <v>3745</v>
      </c>
      <c r="G1120" s="8">
        <f>MIN(J1120:AW1120)</f>
        <v>1.0894907407407408</v>
      </c>
      <c r="H1120" s="9">
        <f>COUNTA(J1120:AW1120)</f>
        <v>1</v>
      </c>
      <c r="I1120" s="9">
        <f>INDEX(J$1:AW$1,MATCH(MIN(J1120:AW1120),J1120:AW1120,0))</f>
        <v>2024</v>
      </c>
      <c r="J1120" s="43"/>
      <c r="K1120" s="43"/>
      <c r="L1120" s="12">
        <v>1.0894907407407408</v>
      </c>
      <c r="M1120" s="9"/>
      <c r="N1120" s="9"/>
      <c r="O1120" s="9"/>
      <c r="P1120" s="9"/>
      <c r="Q1120" s="9"/>
      <c r="R1120" s="9"/>
      <c r="S1120" s="9"/>
      <c r="T1120" s="9"/>
      <c r="U1120" s="9"/>
      <c r="V1120" s="9"/>
      <c r="W1120" s="12"/>
      <c r="X1120" s="9"/>
      <c r="Y1120" s="7"/>
      <c r="Z1120" s="7"/>
      <c r="AA1120" s="7"/>
      <c r="AB1120" s="7"/>
      <c r="AC1120" s="7"/>
      <c r="AD1120" s="7"/>
      <c r="AE1120" s="7"/>
      <c r="AF1120" s="7"/>
      <c r="AG1120" s="7"/>
      <c r="AH1120" s="7"/>
      <c r="AI1120" s="7"/>
      <c r="AJ1120" s="7"/>
      <c r="AK1120" s="7"/>
      <c r="AL1120" s="7"/>
      <c r="AM1120" s="7"/>
      <c r="AN1120" s="7"/>
      <c r="AO1120" s="7"/>
      <c r="AP1120" s="7"/>
      <c r="AQ1120" s="7"/>
      <c r="AR1120" s="7"/>
      <c r="AS1120" s="12"/>
      <c r="AT1120" s="12"/>
      <c r="AU1120" s="12"/>
      <c r="AV1120" s="12"/>
      <c r="AW1120" s="12"/>
    </row>
    <row r="1121" spans="1:49" ht="12" customHeight="1" x14ac:dyDescent="0.2">
      <c r="A1121" s="7">
        <v>1119</v>
      </c>
      <c r="B1121" s="16" t="s">
        <v>1458</v>
      </c>
      <c r="C1121" s="16" t="s">
        <v>146</v>
      </c>
      <c r="D1121" s="16" t="s">
        <v>3890</v>
      </c>
      <c r="E1121" s="16">
        <v>898835</v>
      </c>
      <c r="F1121" s="7" t="s">
        <v>637</v>
      </c>
      <c r="G1121" s="8">
        <f>MIN(J1121:AW1121)</f>
        <v>1.0900115740740741</v>
      </c>
      <c r="H1121" s="9">
        <f>COUNTA(J1121:AW1121)</f>
        <v>1</v>
      </c>
      <c r="I1121" s="9">
        <f>INDEX(J$1:AW$1,MATCH(MIN(J1121:AW1121),J1121:AW1121,0))</f>
        <v>2026</v>
      </c>
      <c r="J1121" s="43">
        <v>1.0900115740740741</v>
      </c>
      <c r="K1121" s="9"/>
      <c r="L1121" s="9"/>
      <c r="M1121" s="9"/>
      <c r="N1121" s="9"/>
      <c r="O1121" s="9"/>
      <c r="P1121" s="9"/>
      <c r="Q1121" s="9"/>
      <c r="R1121" s="9"/>
      <c r="S1121" s="9"/>
      <c r="T1121" s="9"/>
      <c r="U1121" s="9"/>
      <c r="V1121" s="9"/>
      <c r="W1121" s="12"/>
      <c r="X1121" s="9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12"/>
      <c r="AT1121" s="12"/>
      <c r="AU1121" s="12"/>
      <c r="AV1121" s="12"/>
      <c r="AW1121" s="12"/>
    </row>
    <row r="1122" spans="1:49" ht="12" customHeight="1" x14ac:dyDescent="0.2">
      <c r="A1122" s="7">
        <v>1120</v>
      </c>
      <c r="B1122" s="16" t="s">
        <v>3395</v>
      </c>
      <c r="C1122" s="16" t="s">
        <v>709</v>
      </c>
      <c r="D1122" s="16" t="s">
        <v>3725</v>
      </c>
      <c r="E1122" s="33">
        <v>320859</v>
      </c>
      <c r="F1122" s="7" t="s">
        <v>3745</v>
      </c>
      <c r="G1122" s="8">
        <f>MIN(J1122:AW1122)</f>
        <v>1.0901273148148147</v>
      </c>
      <c r="H1122" s="9">
        <f>COUNTA(J1122:AW1122)</f>
        <v>1</v>
      </c>
      <c r="I1122" s="9">
        <f>INDEX(J$1:AW$1,MATCH(MIN(J1122:AW1122),J1122:AW1122,0))</f>
        <v>2024</v>
      </c>
      <c r="J1122" s="43"/>
      <c r="K1122" s="43"/>
      <c r="L1122" s="12">
        <v>1.0901273148148147</v>
      </c>
      <c r="M1122" s="9"/>
      <c r="N1122" s="80"/>
      <c r="O1122" s="80"/>
      <c r="P1122" s="9"/>
      <c r="Q1122" s="9"/>
      <c r="R1122" s="9"/>
      <c r="S1122" s="9"/>
      <c r="T1122" s="9"/>
      <c r="U1122" s="9"/>
      <c r="V1122" s="9"/>
      <c r="W1122" s="12"/>
      <c r="X1122" s="9"/>
      <c r="Y1122" s="7"/>
      <c r="Z1122" s="7"/>
      <c r="AA1122" s="7"/>
      <c r="AB1122" s="7"/>
      <c r="AC1122" s="7"/>
      <c r="AD1122" s="7"/>
      <c r="AE1122" s="7"/>
      <c r="AF1122" s="7"/>
      <c r="AG1122" s="7"/>
      <c r="AH1122" s="7"/>
      <c r="AI1122" s="7"/>
      <c r="AJ1122" s="7"/>
      <c r="AK1122" s="7"/>
      <c r="AL1122" s="7"/>
      <c r="AM1122" s="7"/>
      <c r="AN1122" s="7"/>
      <c r="AO1122" s="7"/>
      <c r="AP1122" s="7"/>
      <c r="AQ1122" s="7"/>
      <c r="AR1122" s="7"/>
      <c r="AS1122" s="12"/>
      <c r="AT1122" s="12"/>
      <c r="AU1122" s="12"/>
      <c r="AV1122" s="12"/>
      <c r="AW1122" s="12"/>
    </row>
    <row r="1123" spans="1:49" ht="12" customHeight="1" x14ac:dyDescent="0.2">
      <c r="A1123" s="7">
        <v>1121</v>
      </c>
      <c r="B1123" s="16" t="s">
        <v>189</v>
      </c>
      <c r="C1123" s="16" t="s">
        <v>494</v>
      </c>
      <c r="D1123" s="16" t="s">
        <v>1380</v>
      </c>
      <c r="E1123" s="33">
        <v>568137</v>
      </c>
      <c r="F1123" s="25" t="s">
        <v>3745</v>
      </c>
      <c r="G1123" s="8">
        <f>MIN(J1123:AW1123)</f>
        <v>1.090486111111111</v>
      </c>
      <c r="H1123" s="9">
        <f>COUNTA(J1123:AW1123)</f>
        <v>5</v>
      </c>
      <c r="I1123" s="9">
        <f>INDEX(J$1:AW$1,MATCH(MIN(J1123:AW1123),J1123:AW1123,0))</f>
        <v>2026</v>
      </c>
      <c r="J1123" s="43">
        <v>1.090486111111111</v>
      </c>
      <c r="K1123" s="43">
        <v>1.2807986111111112</v>
      </c>
      <c r="L1123" s="43">
        <v>1.3373842592592593</v>
      </c>
      <c r="M1123" s="43">
        <v>1.1346180555555556</v>
      </c>
      <c r="N1123" s="43">
        <v>1.3833101851851852</v>
      </c>
      <c r="O1123" s="9"/>
      <c r="P1123" s="9"/>
      <c r="Q1123" s="9"/>
      <c r="R1123" s="9"/>
      <c r="S1123" s="9"/>
      <c r="T1123" s="9"/>
      <c r="U1123" s="9"/>
      <c r="V1123" s="9"/>
      <c r="W1123" s="12"/>
      <c r="X1123" s="9"/>
      <c r="Y1123" s="7"/>
      <c r="Z1123" s="7"/>
      <c r="AA1123" s="7"/>
      <c r="AB1123" s="7"/>
      <c r="AC1123" s="7"/>
      <c r="AD1123" s="7"/>
      <c r="AE1123" s="7"/>
      <c r="AF1123" s="7"/>
      <c r="AG1123" s="7"/>
      <c r="AH1123" s="7"/>
      <c r="AI1123" s="7"/>
      <c r="AJ1123" s="7"/>
      <c r="AK1123" s="7"/>
      <c r="AL1123" s="7"/>
      <c r="AM1123" s="7"/>
      <c r="AN1123" s="7"/>
      <c r="AO1123" s="7"/>
      <c r="AP1123" s="7"/>
      <c r="AQ1123" s="7"/>
      <c r="AR1123" s="7"/>
      <c r="AS1123" s="12"/>
      <c r="AT1123" s="12"/>
      <c r="AU1123" s="12"/>
      <c r="AV1123" s="12"/>
      <c r="AW1123" s="12"/>
    </row>
    <row r="1124" spans="1:49" ht="12" customHeight="1" x14ac:dyDescent="0.2">
      <c r="A1124" s="7">
        <v>1122</v>
      </c>
      <c r="B1124" s="16" t="s">
        <v>1466</v>
      </c>
      <c r="C1124" s="16" t="s">
        <v>357</v>
      </c>
      <c r="D1124" s="33" t="s">
        <v>3560</v>
      </c>
      <c r="E1124" s="33">
        <v>420042</v>
      </c>
      <c r="F1124" s="25" t="s">
        <v>3745</v>
      </c>
      <c r="G1124" s="8">
        <f>MIN(J1124:AW1124)</f>
        <v>1.0913078703703705</v>
      </c>
      <c r="H1124" s="9">
        <f>COUNTA(J1124:AW1124)</f>
        <v>1</v>
      </c>
      <c r="I1124" s="9">
        <f>INDEX(J$1:AW$1,MATCH(MIN(J1124:AW1124),J1124:AW1124,0))</f>
        <v>2025</v>
      </c>
      <c r="J1124" s="43"/>
      <c r="K1124" s="43">
        <v>1.0913078703703705</v>
      </c>
      <c r="L1124" s="9"/>
      <c r="M1124" s="9"/>
      <c r="N1124" s="9"/>
      <c r="O1124" s="9"/>
      <c r="P1124" s="9"/>
      <c r="Q1124" s="9"/>
      <c r="R1124" s="9"/>
      <c r="S1124" s="9"/>
      <c r="T1124" s="9"/>
      <c r="U1124" s="9"/>
      <c r="V1124" s="9"/>
      <c r="W1124" s="12"/>
      <c r="X1124" s="9"/>
      <c r="Y1124" s="7"/>
      <c r="Z1124" s="7"/>
      <c r="AA1124" s="7"/>
      <c r="AB1124" s="7"/>
      <c r="AC1124" s="7"/>
      <c r="AD1124" s="7"/>
      <c r="AE1124" s="7"/>
      <c r="AF1124" s="7"/>
      <c r="AG1124" s="7"/>
      <c r="AH1124" s="7"/>
      <c r="AI1124" s="7"/>
      <c r="AJ1124" s="7"/>
      <c r="AK1124" s="7"/>
      <c r="AL1124" s="7"/>
      <c r="AM1124" s="7"/>
      <c r="AN1124" s="7"/>
      <c r="AO1124" s="7"/>
      <c r="AP1124" s="7"/>
      <c r="AQ1124" s="7"/>
      <c r="AR1124" s="7"/>
      <c r="AS1124" s="12"/>
      <c r="AT1124" s="12"/>
      <c r="AU1124" s="12"/>
      <c r="AV1124" s="12"/>
      <c r="AW1124" s="12"/>
    </row>
    <row r="1125" spans="1:49" ht="12" customHeight="1" x14ac:dyDescent="0.2">
      <c r="A1125" s="7">
        <v>1123</v>
      </c>
      <c r="B1125" s="50" t="s">
        <v>220</v>
      </c>
      <c r="C1125" s="50" t="s">
        <v>247</v>
      </c>
      <c r="D1125" s="33" t="s">
        <v>2951</v>
      </c>
      <c r="E1125" s="33">
        <v>335344</v>
      </c>
      <c r="F1125" s="25" t="s">
        <v>3745</v>
      </c>
      <c r="G1125" s="8">
        <f>MIN(J1125:AW1125)</f>
        <v>1.0916435185185185</v>
      </c>
      <c r="H1125" s="9">
        <f>COUNTA(J1125:AW1125)</f>
        <v>1</v>
      </c>
      <c r="I1125" s="9">
        <f>INDEX(J$1:AW$1,MATCH(MIN(J1125:AW1125),J1125:AW1125,0))</f>
        <v>2019</v>
      </c>
      <c r="J1125" s="43"/>
      <c r="K1125" s="43"/>
      <c r="L1125" s="43"/>
      <c r="M1125" s="43"/>
      <c r="N1125" s="43"/>
      <c r="O1125" s="43">
        <v>1.0916435185185185</v>
      </c>
      <c r="P1125" s="9"/>
      <c r="Q1125" s="9"/>
      <c r="R1125" s="9"/>
      <c r="S1125" s="9"/>
      <c r="T1125" s="9"/>
      <c r="U1125" s="9"/>
      <c r="V1125" s="9"/>
      <c r="W1125" s="12"/>
      <c r="X1125" s="9"/>
      <c r="Y1125" s="7"/>
      <c r="Z1125" s="7"/>
      <c r="AA1125" s="7"/>
      <c r="AB1125" s="7"/>
      <c r="AC1125" s="7"/>
      <c r="AD1125" s="7"/>
      <c r="AE1125" s="7"/>
      <c r="AF1125" s="7"/>
      <c r="AG1125" s="7"/>
      <c r="AH1125" s="7"/>
      <c r="AI1125" s="7"/>
      <c r="AJ1125" s="7"/>
      <c r="AK1125" s="7"/>
      <c r="AL1125" s="7"/>
      <c r="AM1125" s="7"/>
      <c r="AN1125" s="7"/>
      <c r="AO1125" s="7"/>
      <c r="AP1125" s="7"/>
      <c r="AQ1125" s="7"/>
      <c r="AR1125" s="7"/>
      <c r="AS1125" s="12"/>
      <c r="AT1125" s="12"/>
      <c r="AU1125" s="12"/>
      <c r="AV1125" s="12"/>
      <c r="AW1125" s="12"/>
    </row>
    <row r="1126" spans="1:49" ht="12" customHeight="1" x14ac:dyDescent="0.2">
      <c r="A1126" s="7">
        <v>1124</v>
      </c>
      <c r="B1126" s="16" t="s">
        <v>348</v>
      </c>
      <c r="C1126" s="16" t="s">
        <v>347</v>
      </c>
      <c r="D1126" s="33" t="s">
        <v>1375</v>
      </c>
      <c r="E1126" s="33">
        <v>209225</v>
      </c>
      <c r="F1126" s="47" t="s">
        <v>637</v>
      </c>
      <c r="G1126" s="8">
        <f>MIN(J1126:AW1126)</f>
        <v>1.0936111111111111</v>
      </c>
      <c r="H1126" s="9">
        <f>COUNTA(J1126:AW1126)</f>
        <v>20</v>
      </c>
      <c r="I1126" s="9">
        <f>INDEX(J$1:AW$1,MATCH(MIN(J1126:AW1126),J1126:AW1126,0))</f>
        <v>2007</v>
      </c>
      <c r="J1126" s="43">
        <v>1.3786689814814814</v>
      </c>
      <c r="K1126" s="43">
        <v>1.3826273148148147</v>
      </c>
      <c r="L1126" s="43">
        <v>1.3638194444444445</v>
      </c>
      <c r="M1126" s="43">
        <v>1.3278935185185186</v>
      </c>
      <c r="N1126" s="78">
        <v>1.3501273148148147</v>
      </c>
      <c r="O1126" s="78">
        <v>1.2828587962962963</v>
      </c>
      <c r="P1126" s="43">
        <v>1.3086921296296297</v>
      </c>
      <c r="Q1126" s="23">
        <v>1.267650462962963</v>
      </c>
      <c r="R1126" s="8">
        <v>1.3417592592592593</v>
      </c>
      <c r="S1126" s="8">
        <v>1.222962962962963</v>
      </c>
      <c r="T1126" s="12">
        <v>1.2569097222222221</v>
      </c>
      <c r="U1126" s="12"/>
      <c r="V1126" s="12">
        <v>1.2083217592592592</v>
      </c>
      <c r="W1126" s="43">
        <v>1.3452662037037035</v>
      </c>
      <c r="X1126" s="43">
        <v>1.2813078703703704</v>
      </c>
      <c r="Y1126" s="12">
        <v>1.2382870370370369</v>
      </c>
      <c r="Z1126" s="12">
        <v>1.1331597222222223</v>
      </c>
      <c r="AA1126" s="12">
        <v>1.0936111111111111</v>
      </c>
      <c r="AB1126" s="43">
        <v>1.2502314814814814</v>
      </c>
      <c r="AC1126" s="12"/>
      <c r="AD1126" s="12">
        <v>1.2974305555555554</v>
      </c>
      <c r="AE1126" s="12">
        <v>1.3197453703703703</v>
      </c>
      <c r="AF1126" s="12"/>
      <c r="AG1126" s="12"/>
      <c r="AH1126" s="12"/>
      <c r="AI1126" s="12"/>
      <c r="AJ1126" s="12"/>
      <c r="AK1126" s="12"/>
      <c r="AL1126" s="12"/>
      <c r="AM1126" s="12"/>
      <c r="AN1126" s="12"/>
      <c r="AO1126" s="12"/>
      <c r="AP1126" s="12"/>
      <c r="AQ1126" s="12"/>
      <c r="AR1126" s="12"/>
      <c r="AS1126" s="12"/>
      <c r="AT1126" s="12"/>
      <c r="AU1126" s="12"/>
      <c r="AV1126" s="12"/>
      <c r="AW1126" s="12"/>
    </row>
    <row r="1127" spans="1:49" ht="12" customHeight="1" x14ac:dyDescent="0.2">
      <c r="A1127" s="7">
        <v>1125</v>
      </c>
      <c r="B1127" s="16" t="s">
        <v>258</v>
      </c>
      <c r="C1127" s="16" t="s">
        <v>1060</v>
      </c>
      <c r="D1127" s="16" t="s">
        <v>1331</v>
      </c>
      <c r="E1127" s="33">
        <v>579639</v>
      </c>
      <c r="F1127" s="25" t="s">
        <v>3745</v>
      </c>
      <c r="G1127" s="8">
        <f>MIN(J1127:AW1127)</f>
        <v>1.0942824074074073</v>
      </c>
      <c r="H1127" s="9">
        <f>COUNTA(J1127:AW1127)</f>
        <v>4</v>
      </c>
      <c r="I1127" s="9">
        <f>INDEX(J$1:AW$1,MATCH(MIN(J1127:AW1127),J1127:AW1127,0))</f>
        <v>2026</v>
      </c>
      <c r="J1127" s="43">
        <v>1.0942824074074073</v>
      </c>
      <c r="K1127" s="43">
        <v>1.2165625</v>
      </c>
      <c r="L1127" s="43"/>
      <c r="M1127" s="43">
        <v>1.1909722222222221</v>
      </c>
      <c r="N1127" s="43">
        <v>1.1940162037037036</v>
      </c>
      <c r="O1127" s="9"/>
      <c r="P1127" s="9"/>
      <c r="Q1127" s="9"/>
      <c r="R1127" s="9"/>
      <c r="S1127" s="9"/>
      <c r="T1127" s="9"/>
      <c r="U1127" s="9"/>
      <c r="V1127" s="9"/>
      <c r="W1127" s="12"/>
      <c r="X1127" s="9"/>
      <c r="Y1127" s="7"/>
      <c r="Z1127" s="7"/>
      <c r="AA1127" s="7"/>
      <c r="AB1127" s="7"/>
      <c r="AC1127" s="7"/>
      <c r="AD1127" s="7"/>
      <c r="AE1127" s="7"/>
      <c r="AF1127" s="7"/>
      <c r="AG1127" s="7"/>
      <c r="AH1127" s="7"/>
      <c r="AI1127" s="7"/>
      <c r="AJ1127" s="7"/>
      <c r="AK1127" s="7"/>
      <c r="AL1127" s="7"/>
      <c r="AM1127" s="7"/>
      <c r="AN1127" s="7"/>
      <c r="AO1127" s="7"/>
      <c r="AP1127" s="7"/>
      <c r="AQ1127" s="7"/>
      <c r="AR1127" s="7"/>
      <c r="AS1127" s="12"/>
      <c r="AT1127" s="12"/>
      <c r="AU1127" s="12"/>
      <c r="AV1127" s="12"/>
      <c r="AW1127" s="12"/>
    </row>
    <row r="1128" spans="1:49" ht="12" customHeight="1" x14ac:dyDescent="0.2">
      <c r="A1128" s="7">
        <v>1126</v>
      </c>
      <c r="B1128" s="34" t="s">
        <v>201</v>
      </c>
      <c r="C1128" s="34" t="s">
        <v>1124</v>
      </c>
      <c r="D1128" s="33" t="s">
        <v>2216</v>
      </c>
      <c r="E1128" s="33">
        <v>497089</v>
      </c>
      <c r="F1128" s="25" t="s">
        <v>3745</v>
      </c>
      <c r="G1128" s="8">
        <f>MIN(J1128:AW1128)</f>
        <v>1.0944560185185186</v>
      </c>
      <c r="H1128" s="9">
        <f>COUNTA(J1128:AW1128)</f>
        <v>1</v>
      </c>
      <c r="I1128" s="9">
        <f>INDEX(J$1:AW$1,MATCH(MIN(J1128:AW1128),J1128:AW1128,0))</f>
        <v>2018</v>
      </c>
      <c r="J1128" s="43"/>
      <c r="K1128" s="43"/>
      <c r="L1128" s="43"/>
      <c r="M1128" s="43"/>
      <c r="N1128" s="43"/>
      <c r="O1128" s="9"/>
      <c r="P1128" s="43">
        <v>1.0944560185185186</v>
      </c>
      <c r="Q1128" s="12"/>
      <c r="R1128" s="12"/>
      <c r="S1128" s="12"/>
      <c r="T1128" s="12"/>
      <c r="U1128" s="12"/>
      <c r="V1128" s="12"/>
      <c r="W1128" s="12"/>
      <c r="X1128" s="12"/>
      <c r="Y1128" s="12"/>
      <c r="Z1128" s="12"/>
      <c r="AA1128" s="12"/>
      <c r="AB1128" s="12"/>
      <c r="AC1128" s="12"/>
      <c r="AD1128" s="12"/>
      <c r="AE1128" s="12"/>
      <c r="AF1128" s="12"/>
      <c r="AG1128" s="12"/>
      <c r="AH1128" s="12"/>
      <c r="AI1128" s="12"/>
      <c r="AJ1128" s="12"/>
      <c r="AK1128" s="12"/>
      <c r="AL1128" s="12"/>
      <c r="AM1128" s="12"/>
      <c r="AN1128" s="12"/>
      <c r="AO1128" s="12"/>
      <c r="AP1128" s="12"/>
      <c r="AQ1128" s="12"/>
      <c r="AR1128" s="12"/>
      <c r="AS1128" s="12"/>
      <c r="AT1128" s="12"/>
      <c r="AU1128" s="12"/>
      <c r="AV1128" s="12"/>
      <c r="AW1128" s="12"/>
    </row>
    <row r="1129" spans="1:49" ht="12" customHeight="1" x14ac:dyDescent="0.2">
      <c r="A1129" s="7">
        <v>1127</v>
      </c>
      <c r="B1129" s="16" t="s">
        <v>207</v>
      </c>
      <c r="C1129" s="16" t="s">
        <v>495</v>
      </c>
      <c r="D1129" s="33" t="s">
        <v>2372</v>
      </c>
      <c r="E1129" s="33"/>
      <c r="F1129" s="25" t="s">
        <v>3745</v>
      </c>
      <c r="G1129" s="8">
        <f>MIN(J1129:AW1129)</f>
        <v>1.094675925925926</v>
      </c>
      <c r="H1129" s="9">
        <f>COUNTA(J1129:AW1129)</f>
        <v>1</v>
      </c>
      <c r="I1129" s="9">
        <f>INDEX(J$1:AW$1,MATCH(MIN(J1129:AW1129),J1129:AW1129,0))</f>
        <v>2003</v>
      </c>
      <c r="J1129" s="43"/>
      <c r="K1129" s="43"/>
      <c r="L1129" s="43"/>
      <c r="M1129" s="43"/>
      <c r="N1129" s="43"/>
      <c r="O1129" s="9"/>
      <c r="P1129" s="12"/>
      <c r="Q1129" s="12"/>
      <c r="R1129" s="12"/>
      <c r="S1129" s="12"/>
      <c r="T1129" s="12"/>
      <c r="U1129" s="12"/>
      <c r="V1129" s="12"/>
      <c r="W1129" s="12"/>
      <c r="X1129" s="12"/>
      <c r="Y1129" s="12"/>
      <c r="Z1129" s="12"/>
      <c r="AA1129" s="12"/>
      <c r="AB1129" s="12"/>
      <c r="AC1129" s="12"/>
      <c r="AD1129" s="12"/>
      <c r="AE1129" s="12">
        <v>1.094675925925926</v>
      </c>
      <c r="AF1129" s="12"/>
      <c r="AG1129" s="12"/>
      <c r="AH1129" s="12"/>
      <c r="AI1129" s="12"/>
      <c r="AJ1129" s="12"/>
      <c r="AK1129" s="12"/>
      <c r="AL1129" s="12"/>
      <c r="AM1129" s="12"/>
      <c r="AN1129" s="12"/>
      <c r="AO1129" s="12"/>
      <c r="AP1129" s="12"/>
      <c r="AQ1129" s="12"/>
      <c r="AR1129" s="12"/>
      <c r="AS1129" s="12"/>
      <c r="AT1129" s="12"/>
      <c r="AU1129" s="12"/>
      <c r="AV1129" s="12"/>
      <c r="AW1129" s="12"/>
    </row>
    <row r="1130" spans="1:49" ht="12" customHeight="1" x14ac:dyDescent="0.2">
      <c r="A1130" s="7">
        <v>1128</v>
      </c>
      <c r="B1130" s="16" t="s">
        <v>511</v>
      </c>
      <c r="C1130" s="16" t="s">
        <v>3667</v>
      </c>
      <c r="D1130" s="33" t="s">
        <v>3561</v>
      </c>
      <c r="E1130" s="33">
        <v>634457</v>
      </c>
      <c r="F1130" s="25" t="s">
        <v>3745</v>
      </c>
      <c r="G1130" s="8">
        <f>MIN(J1130:AW1130)</f>
        <v>1.0954629629629629</v>
      </c>
      <c r="H1130" s="9">
        <f>COUNTA(J1130:AW1130)</f>
        <v>1</v>
      </c>
      <c r="I1130" s="9">
        <f>INDEX(J$1:AW$1,MATCH(MIN(J1130:AW1130),J1130:AW1130,0))</f>
        <v>2025</v>
      </c>
      <c r="J1130" s="43"/>
      <c r="K1130" s="43">
        <v>1.0954629629629629</v>
      </c>
      <c r="L1130" s="9"/>
      <c r="M1130" s="9"/>
      <c r="N1130" s="9"/>
      <c r="O1130" s="9"/>
      <c r="P1130" s="9"/>
      <c r="Q1130" s="9"/>
      <c r="R1130" s="9"/>
      <c r="S1130" s="9"/>
      <c r="T1130" s="9"/>
      <c r="U1130" s="9"/>
      <c r="V1130" s="9"/>
      <c r="W1130" s="12"/>
      <c r="X1130" s="9"/>
      <c r="Y1130" s="7"/>
      <c r="Z1130" s="7"/>
      <c r="AA1130" s="7"/>
      <c r="AB1130" s="7"/>
      <c r="AC1130" s="7"/>
      <c r="AD1130" s="7"/>
      <c r="AE1130" s="7"/>
      <c r="AF1130" s="7"/>
      <c r="AG1130" s="7"/>
      <c r="AH1130" s="7"/>
      <c r="AI1130" s="7"/>
      <c r="AJ1130" s="7"/>
      <c r="AK1130" s="7"/>
      <c r="AL1130" s="7"/>
      <c r="AM1130" s="7"/>
      <c r="AN1130" s="7"/>
      <c r="AO1130" s="7"/>
      <c r="AP1130" s="7"/>
      <c r="AQ1130" s="7"/>
      <c r="AR1130" s="7"/>
      <c r="AS1130" s="12"/>
      <c r="AT1130" s="12"/>
      <c r="AU1130" s="12"/>
      <c r="AV1130" s="12"/>
      <c r="AW1130" s="12"/>
    </row>
    <row r="1131" spans="1:49" ht="12" customHeight="1" x14ac:dyDescent="0.2">
      <c r="A1131" s="7">
        <v>1129</v>
      </c>
      <c r="B1131" s="16" t="s">
        <v>609</v>
      </c>
      <c r="C1131" s="16" t="s">
        <v>3189</v>
      </c>
      <c r="D1131" s="16" t="s">
        <v>3085</v>
      </c>
      <c r="E1131" s="33">
        <v>116462</v>
      </c>
      <c r="F1131" s="25" t="s">
        <v>3745</v>
      </c>
      <c r="G1131" s="8">
        <f>MIN(J1131:AW1131)</f>
        <v>1.0958333333333334</v>
      </c>
      <c r="H1131" s="9">
        <f>COUNTA(J1131:AW1131)</f>
        <v>1</v>
      </c>
      <c r="I1131" s="9">
        <f>INDEX(J$1:AW$1,MATCH(MIN(J1131:AW1131),J1131:AW1131,0))</f>
        <v>2023</v>
      </c>
      <c r="J1131" s="43"/>
      <c r="K1131" s="43"/>
      <c r="L1131" s="43"/>
      <c r="M1131" s="43">
        <v>1.0958333333333334</v>
      </c>
      <c r="N1131" s="9"/>
      <c r="O1131" s="9"/>
      <c r="P1131" s="9"/>
      <c r="Q1131" s="9"/>
      <c r="R1131" s="9"/>
      <c r="S1131" s="9"/>
      <c r="T1131" s="9"/>
      <c r="U1131" s="9"/>
      <c r="V1131" s="9"/>
      <c r="W1131" s="12"/>
      <c r="X1131" s="9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12"/>
      <c r="AT1131" s="12"/>
      <c r="AU1131" s="12"/>
      <c r="AV1131" s="12"/>
      <c r="AW1131" s="12"/>
    </row>
    <row r="1132" spans="1:49" ht="12" customHeight="1" x14ac:dyDescent="0.2">
      <c r="A1132" s="7">
        <v>1130</v>
      </c>
      <c r="B1132" s="16" t="s">
        <v>3012</v>
      </c>
      <c r="C1132" s="16" t="s">
        <v>1418</v>
      </c>
      <c r="D1132" s="16" t="s">
        <v>1310</v>
      </c>
      <c r="E1132" s="33">
        <v>567925</v>
      </c>
      <c r="F1132" s="47" t="s">
        <v>637</v>
      </c>
      <c r="G1132" s="8">
        <f>MIN(J1132:AW1132)</f>
        <v>1.0961226851851851</v>
      </c>
      <c r="H1132" s="9">
        <f>COUNTA(J1132:AW1132)</f>
        <v>1</v>
      </c>
      <c r="I1132" s="9">
        <f>INDEX(J$1:AW$1,MATCH(MIN(J1132:AW1132),J1132:AW1132,0))</f>
        <v>2022</v>
      </c>
      <c r="J1132" s="43"/>
      <c r="K1132" s="43"/>
      <c r="L1132" s="43"/>
      <c r="M1132" s="43"/>
      <c r="N1132" s="43">
        <v>1.0961226851851851</v>
      </c>
      <c r="O1132" s="9"/>
      <c r="P1132" s="9"/>
      <c r="Q1132" s="9"/>
      <c r="R1132" s="9"/>
      <c r="S1132" s="9"/>
      <c r="T1132" s="9"/>
      <c r="U1132" s="9"/>
      <c r="V1132" s="9"/>
      <c r="W1132" s="12"/>
      <c r="X1132" s="9"/>
      <c r="Y1132" s="7"/>
      <c r="Z1132" s="7"/>
      <c r="AA1132" s="7"/>
      <c r="AB1132" s="7"/>
      <c r="AC1132" s="7"/>
      <c r="AD1132" s="7"/>
      <c r="AE1132" s="7"/>
      <c r="AF1132" s="7"/>
      <c r="AG1132" s="7"/>
      <c r="AH1132" s="7"/>
      <c r="AI1132" s="7"/>
      <c r="AJ1132" s="7"/>
      <c r="AK1132" s="7"/>
      <c r="AL1132" s="7"/>
      <c r="AM1132" s="7"/>
      <c r="AN1132" s="7"/>
      <c r="AO1132" s="7"/>
      <c r="AP1132" s="7"/>
      <c r="AQ1132" s="7"/>
      <c r="AR1132" s="7"/>
      <c r="AS1132" s="12"/>
      <c r="AT1132" s="12"/>
      <c r="AU1132" s="12"/>
      <c r="AV1132" s="12"/>
      <c r="AW1132" s="12"/>
    </row>
    <row r="1133" spans="1:49" ht="12" customHeight="1" x14ac:dyDescent="0.2">
      <c r="A1133" s="7">
        <v>1131</v>
      </c>
      <c r="B1133" s="50" t="s">
        <v>1485</v>
      </c>
      <c r="C1133" s="50" t="s">
        <v>1163</v>
      </c>
      <c r="D1133" s="33" t="s">
        <v>1932</v>
      </c>
      <c r="E1133" s="33">
        <v>411156</v>
      </c>
      <c r="F1133" s="47" t="s">
        <v>637</v>
      </c>
      <c r="G1133" s="8">
        <f>MIN(J1133:AW1133)</f>
        <v>1.0968171296296296</v>
      </c>
      <c r="H1133" s="9">
        <f>COUNTA(J1133:AW1133)</f>
        <v>1</v>
      </c>
      <c r="I1133" s="9">
        <f>INDEX(J$1:AW$1,MATCH(MIN(J1133:AW1133),J1133:AW1133,0))</f>
        <v>2019</v>
      </c>
      <c r="J1133" s="43"/>
      <c r="K1133" s="43"/>
      <c r="L1133" s="43"/>
      <c r="M1133" s="43"/>
      <c r="N1133" s="43"/>
      <c r="O1133" s="43">
        <v>1.0968171296296296</v>
      </c>
      <c r="P1133" s="9"/>
      <c r="Q1133" s="9"/>
      <c r="R1133" s="9"/>
      <c r="S1133" s="9"/>
      <c r="T1133" s="9"/>
      <c r="U1133" s="9"/>
      <c r="V1133" s="9"/>
      <c r="W1133" s="12"/>
      <c r="X1133" s="9"/>
      <c r="Y1133" s="7"/>
      <c r="Z1133" s="7"/>
      <c r="AA1133" s="7"/>
      <c r="AB1133" s="7"/>
      <c r="AC1133" s="7"/>
      <c r="AD1133" s="7"/>
      <c r="AE1133" s="7"/>
      <c r="AF1133" s="7"/>
      <c r="AG1133" s="7"/>
      <c r="AH1133" s="7"/>
      <c r="AI1133" s="7"/>
      <c r="AJ1133" s="7"/>
      <c r="AK1133" s="7"/>
      <c r="AL1133" s="7"/>
      <c r="AM1133" s="7"/>
      <c r="AN1133" s="7"/>
      <c r="AO1133" s="7"/>
      <c r="AP1133" s="7"/>
      <c r="AQ1133" s="7"/>
      <c r="AR1133" s="7"/>
      <c r="AS1133" s="12"/>
      <c r="AT1133" s="12"/>
      <c r="AU1133" s="12"/>
      <c r="AV1133" s="12"/>
      <c r="AW1133" s="12"/>
    </row>
    <row r="1134" spans="1:49" ht="12" customHeight="1" x14ac:dyDescent="0.2">
      <c r="A1134" s="7">
        <v>1132</v>
      </c>
      <c r="B1134" s="16" t="s">
        <v>69</v>
      </c>
      <c r="C1134" s="16" t="s">
        <v>119</v>
      </c>
      <c r="D1134" s="33" t="s">
        <v>2196</v>
      </c>
      <c r="E1134" s="33"/>
      <c r="F1134" s="47" t="s">
        <v>637</v>
      </c>
      <c r="G1134" s="8">
        <f>MIN(J1134:AW1134)</f>
        <v>1.0975462962962963</v>
      </c>
      <c r="H1134" s="9">
        <f>COUNTA(J1134:AW1134)</f>
        <v>1</v>
      </c>
      <c r="I1134" s="9">
        <f>INDEX(J$1:AW$1,MATCH(MIN(J1134:AW1134),J1134:AW1134,0))</f>
        <v>2009</v>
      </c>
      <c r="J1134" s="43"/>
      <c r="K1134" s="43"/>
      <c r="L1134" s="43"/>
      <c r="M1134" s="43"/>
      <c r="N1134" s="43"/>
      <c r="O1134" s="9"/>
      <c r="P1134" s="12"/>
      <c r="Q1134" s="12"/>
      <c r="R1134" s="12"/>
      <c r="S1134" s="12"/>
      <c r="T1134" s="12"/>
      <c r="U1134" s="12"/>
      <c r="V1134" s="12"/>
      <c r="W1134" s="12"/>
      <c r="X1134" s="12"/>
      <c r="Y1134" s="12">
        <v>1.0975462962962963</v>
      </c>
      <c r="Z1134" s="12"/>
      <c r="AA1134" s="12"/>
      <c r="AB1134" s="12"/>
      <c r="AC1134" s="12"/>
      <c r="AD1134" s="12"/>
      <c r="AE1134" s="12"/>
      <c r="AF1134" s="12"/>
      <c r="AG1134" s="12"/>
      <c r="AH1134" s="12"/>
      <c r="AI1134" s="12"/>
      <c r="AJ1134" s="12"/>
      <c r="AK1134" s="12"/>
      <c r="AL1134" s="12"/>
      <c r="AM1134" s="12"/>
      <c r="AN1134" s="12"/>
      <c r="AO1134" s="12"/>
      <c r="AP1134" s="12"/>
      <c r="AQ1134" s="12"/>
      <c r="AR1134" s="12"/>
      <c r="AS1134" s="12"/>
      <c r="AT1134" s="12"/>
      <c r="AU1134" s="12"/>
      <c r="AV1134" s="12"/>
      <c r="AW1134" s="12"/>
    </row>
    <row r="1135" spans="1:49" ht="12" customHeight="1" x14ac:dyDescent="0.2">
      <c r="A1135" s="7">
        <v>1133</v>
      </c>
      <c r="B1135" s="16" t="s">
        <v>1469</v>
      </c>
      <c r="C1135" s="16" t="s">
        <v>852</v>
      </c>
      <c r="D1135" s="33" t="s">
        <v>1836</v>
      </c>
      <c r="E1135" s="33"/>
      <c r="F1135" s="25" t="s">
        <v>3745</v>
      </c>
      <c r="G1135" s="8">
        <f>MIN(J1135:AW1135)</f>
        <v>1.0975810185185184</v>
      </c>
      <c r="H1135" s="9">
        <f>COUNTA(J1135:AW1135)</f>
        <v>1</v>
      </c>
      <c r="I1135" s="9">
        <f>INDEX(J$1:AW$1,MATCH(MIN(J1135:AW1135),J1135:AW1135,0))</f>
        <v>2013</v>
      </c>
      <c r="J1135" s="43"/>
      <c r="K1135" s="43"/>
      <c r="L1135" s="43"/>
      <c r="M1135" s="43"/>
      <c r="N1135" s="43"/>
      <c r="O1135" s="17"/>
      <c r="P1135" s="19"/>
      <c r="Q1135" s="19"/>
      <c r="R1135" s="19"/>
      <c r="S1135" s="19"/>
      <c r="T1135" s="19"/>
      <c r="U1135" s="19">
        <v>1.0975810185185184</v>
      </c>
      <c r="V1135" s="12"/>
      <c r="W1135" s="12"/>
      <c r="X1135" s="12"/>
      <c r="Y1135" s="12"/>
      <c r="Z1135" s="12"/>
      <c r="AA1135" s="12"/>
      <c r="AB1135" s="12"/>
      <c r="AC1135" s="12"/>
      <c r="AD1135" s="12"/>
      <c r="AE1135" s="12"/>
      <c r="AF1135" s="12"/>
      <c r="AG1135" s="12"/>
      <c r="AH1135" s="12"/>
      <c r="AI1135" s="12"/>
      <c r="AJ1135" s="12"/>
      <c r="AK1135" s="12"/>
      <c r="AL1135" s="12"/>
      <c r="AM1135" s="12"/>
      <c r="AN1135" s="12"/>
      <c r="AO1135" s="12"/>
      <c r="AP1135" s="12"/>
      <c r="AQ1135" s="12"/>
      <c r="AR1135" s="12"/>
      <c r="AS1135" s="12"/>
      <c r="AT1135" s="12"/>
      <c r="AU1135" s="12"/>
      <c r="AV1135" s="12"/>
      <c r="AW1135" s="12"/>
    </row>
    <row r="1136" spans="1:49" ht="12" customHeight="1" x14ac:dyDescent="0.2">
      <c r="A1136" s="7">
        <v>1134</v>
      </c>
      <c r="B1136" s="16" t="s">
        <v>334</v>
      </c>
      <c r="C1136" s="16" t="s">
        <v>120</v>
      </c>
      <c r="D1136" s="33" t="s">
        <v>2537</v>
      </c>
      <c r="E1136" s="33"/>
      <c r="F1136" s="25" t="s">
        <v>3745</v>
      </c>
      <c r="G1136" s="8">
        <f>MIN(J1136:AW1136)</f>
        <v>1.0989120370370371</v>
      </c>
      <c r="H1136" s="9">
        <f>COUNTA(J1136:AW1136)</f>
        <v>1</v>
      </c>
      <c r="I1136" s="9">
        <f>INDEX(J$1:AW$1,MATCH(MIN(J1136:AW1136),J1136:AW1136,0))</f>
        <v>2009</v>
      </c>
      <c r="J1136" s="43"/>
      <c r="K1136" s="43"/>
      <c r="L1136" s="43"/>
      <c r="M1136" s="43"/>
      <c r="N1136" s="43"/>
      <c r="O1136" s="9"/>
      <c r="P1136" s="12"/>
      <c r="Q1136" s="12"/>
      <c r="R1136" s="12"/>
      <c r="S1136" s="12"/>
      <c r="T1136" s="12"/>
      <c r="U1136" s="12"/>
      <c r="V1136" s="12"/>
      <c r="W1136" s="12"/>
      <c r="X1136" s="12"/>
      <c r="Y1136" s="12">
        <v>1.0989120370370371</v>
      </c>
      <c r="Z1136" s="12"/>
      <c r="AA1136" s="12"/>
      <c r="AB1136" s="12"/>
      <c r="AC1136" s="12"/>
      <c r="AD1136" s="12"/>
      <c r="AE1136" s="12"/>
      <c r="AF1136" s="12"/>
      <c r="AG1136" s="12"/>
      <c r="AH1136" s="12"/>
      <c r="AI1136" s="12"/>
      <c r="AJ1136" s="12"/>
      <c r="AK1136" s="12"/>
      <c r="AL1136" s="12"/>
      <c r="AM1136" s="12"/>
      <c r="AN1136" s="12"/>
      <c r="AO1136" s="12"/>
      <c r="AP1136" s="12"/>
      <c r="AQ1136" s="12"/>
      <c r="AR1136" s="12"/>
      <c r="AS1136" s="12"/>
      <c r="AT1136" s="12"/>
      <c r="AU1136" s="12"/>
      <c r="AV1136" s="12"/>
      <c r="AW1136" s="12"/>
    </row>
    <row r="1137" spans="1:49" ht="12" customHeight="1" x14ac:dyDescent="0.2">
      <c r="A1137" s="7">
        <v>1135</v>
      </c>
      <c r="B1137" s="16" t="s">
        <v>329</v>
      </c>
      <c r="C1137" s="34" t="s">
        <v>178</v>
      </c>
      <c r="D1137" s="33" t="s">
        <v>2650</v>
      </c>
      <c r="E1137" s="33"/>
      <c r="F1137" s="25" t="s">
        <v>3745</v>
      </c>
      <c r="G1137" s="8">
        <f>MIN(J1137:AW1137)</f>
        <v>1.0993055555555555</v>
      </c>
      <c r="H1137" s="9">
        <f>COUNTA(J1137:AW1137)</f>
        <v>2</v>
      </c>
      <c r="I1137" s="9">
        <f>INDEX(J$1:AW$1,MATCH(MIN(J1137:AW1137),J1137:AW1137,0))</f>
        <v>2006</v>
      </c>
      <c r="J1137" s="43"/>
      <c r="K1137" s="43"/>
      <c r="L1137" s="43"/>
      <c r="M1137" s="43"/>
      <c r="N1137" s="43"/>
      <c r="O1137" s="9"/>
      <c r="P1137" s="12"/>
      <c r="Q1137" s="12"/>
      <c r="R1137" s="12"/>
      <c r="S1137" s="12"/>
      <c r="T1137" s="12"/>
      <c r="U1137" s="12"/>
      <c r="V1137" s="12"/>
      <c r="W1137" s="12"/>
      <c r="X1137" s="12"/>
      <c r="Y1137" s="12"/>
      <c r="Z1137" s="12"/>
      <c r="AA1137" s="12"/>
      <c r="AB1137" s="12">
        <v>1.0993055555555555</v>
      </c>
      <c r="AC1137" s="12" t="s">
        <v>625</v>
      </c>
      <c r="AD1137" s="12"/>
      <c r="AE1137" s="12"/>
      <c r="AF1137" s="12"/>
      <c r="AG1137" s="12"/>
      <c r="AH1137" s="12"/>
      <c r="AI1137" s="12"/>
      <c r="AJ1137" s="12"/>
      <c r="AK1137" s="12"/>
      <c r="AL1137" s="12"/>
      <c r="AM1137" s="12"/>
      <c r="AN1137" s="12"/>
      <c r="AO1137" s="12"/>
      <c r="AP1137" s="12"/>
      <c r="AQ1137" s="12"/>
      <c r="AR1137" s="12"/>
      <c r="AS1137" s="12"/>
      <c r="AT1137" s="12"/>
      <c r="AU1137" s="12"/>
      <c r="AV1137" s="12"/>
      <c r="AW1137" s="12"/>
    </row>
    <row r="1138" spans="1:49" ht="12" customHeight="1" x14ac:dyDescent="0.2">
      <c r="A1138" s="7">
        <v>1136</v>
      </c>
      <c r="B1138" s="16" t="s">
        <v>328</v>
      </c>
      <c r="C1138" s="16" t="s">
        <v>1555</v>
      </c>
      <c r="D1138" s="16" t="s">
        <v>3891</v>
      </c>
      <c r="E1138" s="16">
        <v>411153</v>
      </c>
      <c r="F1138" s="7" t="s">
        <v>3745</v>
      </c>
      <c r="G1138" s="8">
        <f>MIN(J1138:AW1138)</f>
        <v>1.0999884259259258</v>
      </c>
      <c r="H1138" s="9">
        <f>COUNTA(J1138:AW1138)</f>
        <v>1</v>
      </c>
      <c r="I1138" s="9">
        <f>INDEX(J$1:AW$1,MATCH(MIN(J1138:AW1138),J1138:AW1138,0))</f>
        <v>2026</v>
      </c>
      <c r="J1138" s="43">
        <v>1.0999884259259258</v>
      </c>
      <c r="K1138" s="9"/>
      <c r="L1138" s="9"/>
      <c r="M1138" s="9"/>
      <c r="N1138" s="9"/>
      <c r="O1138" s="9"/>
      <c r="P1138" s="9"/>
      <c r="Q1138" s="9"/>
      <c r="R1138" s="9"/>
      <c r="S1138" s="9"/>
      <c r="T1138" s="9"/>
      <c r="U1138" s="9"/>
      <c r="V1138" s="9"/>
      <c r="W1138" s="12"/>
      <c r="X1138" s="9"/>
      <c r="Y1138" s="7"/>
      <c r="Z1138" s="7"/>
      <c r="AA1138" s="7"/>
      <c r="AB1138" s="7"/>
      <c r="AC1138" s="7"/>
      <c r="AD1138" s="7"/>
      <c r="AE1138" s="7"/>
      <c r="AF1138" s="7"/>
      <c r="AG1138" s="7"/>
      <c r="AH1138" s="7"/>
      <c r="AI1138" s="7"/>
      <c r="AJ1138" s="7"/>
      <c r="AK1138" s="7"/>
      <c r="AL1138" s="7"/>
      <c r="AM1138" s="7"/>
      <c r="AN1138" s="7"/>
      <c r="AO1138" s="7"/>
      <c r="AP1138" s="7"/>
      <c r="AQ1138" s="7"/>
      <c r="AR1138" s="7"/>
      <c r="AS1138" s="12"/>
      <c r="AT1138" s="12"/>
      <c r="AU1138" s="12"/>
      <c r="AV1138" s="12"/>
      <c r="AW1138" s="12"/>
    </row>
    <row r="1139" spans="1:49" ht="12" customHeight="1" x14ac:dyDescent="0.2">
      <c r="A1139" s="7">
        <v>1137</v>
      </c>
      <c r="B1139" s="16" t="s">
        <v>334</v>
      </c>
      <c r="C1139" s="16" t="s">
        <v>813</v>
      </c>
      <c r="D1139" s="33" t="s">
        <v>2532</v>
      </c>
      <c r="E1139" s="33">
        <v>210164</v>
      </c>
      <c r="F1139" s="25" t="s">
        <v>3745</v>
      </c>
      <c r="G1139" s="8">
        <f>MIN(J1139:AW1139)</f>
        <v>1.100150462962963</v>
      </c>
      <c r="H1139" s="9">
        <f>COUNTA(J1139:AW1139)</f>
        <v>6</v>
      </c>
      <c r="I1139" s="9">
        <f>INDEX(J$1:AW$1,MATCH(MIN(J1139:AW1139),J1139:AW1139,0))</f>
        <v>2015</v>
      </c>
      <c r="J1139" s="43"/>
      <c r="K1139" s="43"/>
      <c r="L1139" s="43"/>
      <c r="M1139" s="43"/>
      <c r="N1139" s="43"/>
      <c r="O1139" s="9"/>
      <c r="P1139" s="43">
        <v>1.1557638888888888</v>
      </c>
      <c r="Q1139" s="12"/>
      <c r="R1139" s="8">
        <v>1.1838425925925926</v>
      </c>
      <c r="S1139" s="8">
        <v>1.100150462962963</v>
      </c>
      <c r="T1139" s="12">
        <v>1.148599537037037</v>
      </c>
      <c r="U1139" s="19">
        <v>1.3022337962962964</v>
      </c>
      <c r="V1139" s="12">
        <v>1.2365625</v>
      </c>
      <c r="W1139" s="12"/>
      <c r="X1139" s="12"/>
      <c r="Y1139" s="12"/>
      <c r="Z1139" s="12"/>
      <c r="AA1139" s="12"/>
      <c r="AB1139" s="12"/>
      <c r="AC1139" s="12"/>
      <c r="AD1139" s="12"/>
      <c r="AE1139" s="12"/>
      <c r="AF1139" s="12"/>
      <c r="AG1139" s="12"/>
      <c r="AH1139" s="12"/>
      <c r="AI1139" s="12"/>
      <c r="AJ1139" s="12"/>
      <c r="AK1139" s="12"/>
      <c r="AL1139" s="12"/>
      <c r="AM1139" s="12"/>
      <c r="AN1139" s="12"/>
      <c r="AO1139" s="12"/>
      <c r="AP1139" s="12"/>
      <c r="AQ1139" s="12"/>
      <c r="AR1139" s="12"/>
      <c r="AS1139" s="12"/>
      <c r="AT1139" s="12"/>
      <c r="AU1139" s="12"/>
      <c r="AV1139" s="12"/>
      <c r="AW1139" s="12"/>
    </row>
    <row r="1140" spans="1:49" ht="12" customHeight="1" x14ac:dyDescent="0.2">
      <c r="A1140" s="7">
        <v>1138</v>
      </c>
      <c r="B1140" s="16" t="s">
        <v>36</v>
      </c>
      <c r="C1140" s="16" t="s">
        <v>922</v>
      </c>
      <c r="D1140" s="33" t="s">
        <v>2830</v>
      </c>
      <c r="E1140" s="33"/>
      <c r="F1140" s="47" t="s">
        <v>637</v>
      </c>
      <c r="G1140" s="8">
        <f>MIN(J1140:AW1140)</f>
        <v>1.1003356481481481</v>
      </c>
      <c r="H1140" s="9">
        <f>COUNTA(J1140:AW1140)</f>
        <v>1</v>
      </c>
      <c r="I1140" s="9">
        <f>INDEX(J$1:AW$1,MATCH(MIN(J1140:AW1140),J1140:AW1140,0))</f>
        <v>2014</v>
      </c>
      <c r="J1140" s="43"/>
      <c r="K1140" s="43"/>
      <c r="L1140" s="43"/>
      <c r="M1140" s="43"/>
      <c r="N1140" s="43"/>
      <c r="O1140" s="9"/>
      <c r="P1140" s="12"/>
      <c r="Q1140" s="12"/>
      <c r="R1140" s="12"/>
      <c r="S1140" s="12"/>
      <c r="T1140" s="12">
        <v>1.1003356481481481</v>
      </c>
      <c r="U1140" s="12"/>
      <c r="V1140" s="12"/>
      <c r="W1140" s="12"/>
      <c r="X1140" s="12"/>
      <c r="Y1140" s="12"/>
      <c r="Z1140" s="12"/>
      <c r="AA1140" s="12"/>
      <c r="AB1140" s="12"/>
      <c r="AC1140" s="12"/>
      <c r="AD1140" s="12"/>
      <c r="AE1140" s="12"/>
      <c r="AF1140" s="12"/>
      <c r="AG1140" s="12"/>
      <c r="AH1140" s="12"/>
      <c r="AI1140" s="12"/>
      <c r="AJ1140" s="12"/>
      <c r="AK1140" s="12"/>
      <c r="AL1140" s="12"/>
      <c r="AM1140" s="12"/>
      <c r="AN1140" s="12"/>
      <c r="AO1140" s="12"/>
      <c r="AP1140" s="12"/>
      <c r="AQ1140" s="12"/>
      <c r="AR1140" s="12"/>
      <c r="AS1140" s="12"/>
      <c r="AT1140" s="12"/>
      <c r="AU1140" s="12"/>
      <c r="AV1140" s="12"/>
      <c r="AW1140" s="12"/>
    </row>
    <row r="1141" spans="1:49" ht="12" customHeight="1" x14ac:dyDescent="0.2">
      <c r="A1141" s="7">
        <v>1139</v>
      </c>
      <c r="B1141" s="16" t="s">
        <v>126</v>
      </c>
      <c r="C1141" s="16" t="s">
        <v>1007</v>
      </c>
      <c r="D1141" s="16" t="s">
        <v>1314</v>
      </c>
      <c r="E1141" s="33">
        <v>325087</v>
      </c>
      <c r="F1141" s="47" t="s">
        <v>637</v>
      </c>
      <c r="G1141" s="8">
        <f>MIN(J1141:AW1141)</f>
        <v>1.1005208333333334</v>
      </c>
      <c r="H1141" s="9">
        <f>COUNTA(J1141:AW1141)</f>
        <v>3</v>
      </c>
      <c r="I1141" s="9">
        <f>INDEX(J$1:AW$1,MATCH(MIN(J1141:AW1141),J1141:AW1141,0))</f>
        <v>2023</v>
      </c>
      <c r="J1141" s="43"/>
      <c r="K1141" s="43">
        <v>1.1160763888888889</v>
      </c>
      <c r="L1141" s="43"/>
      <c r="M1141" s="43">
        <v>1.1005208333333334</v>
      </c>
      <c r="N1141" s="43">
        <v>1.1190740740740741</v>
      </c>
      <c r="O1141" s="9"/>
      <c r="P1141" s="9"/>
      <c r="Q1141" s="9"/>
      <c r="R1141" s="9"/>
      <c r="S1141" s="9"/>
      <c r="T1141" s="9"/>
      <c r="U1141" s="9"/>
      <c r="V1141" s="9"/>
      <c r="W1141" s="12"/>
      <c r="X1141" s="9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12"/>
      <c r="AT1141" s="12"/>
      <c r="AU1141" s="12"/>
      <c r="AV1141" s="12"/>
      <c r="AW1141" s="12"/>
    </row>
    <row r="1142" spans="1:49" ht="12" customHeight="1" x14ac:dyDescent="0.2">
      <c r="A1142" s="7">
        <v>1140</v>
      </c>
      <c r="B1142" s="16" t="s">
        <v>199</v>
      </c>
      <c r="C1142" s="16" t="s">
        <v>826</v>
      </c>
      <c r="D1142" s="33" t="s">
        <v>2127</v>
      </c>
      <c r="E1142" s="33"/>
      <c r="F1142" s="25" t="s">
        <v>3745</v>
      </c>
      <c r="G1142" s="8">
        <f>MIN(J1142:AW1142)</f>
        <v>1.1005787037037036</v>
      </c>
      <c r="H1142" s="9">
        <f>COUNTA(J1142:AW1142)</f>
        <v>2</v>
      </c>
      <c r="I1142" s="9">
        <f>INDEX(J$1:AW$1,MATCH(MIN(J1142:AW1142),J1142:AW1142,0))</f>
        <v>2013</v>
      </c>
      <c r="J1142" s="43"/>
      <c r="K1142" s="43"/>
      <c r="L1142" s="43"/>
      <c r="M1142" s="43"/>
      <c r="N1142" s="43"/>
      <c r="O1142" s="9"/>
      <c r="P1142" s="12"/>
      <c r="Q1142" s="12"/>
      <c r="R1142" s="12"/>
      <c r="S1142" s="12"/>
      <c r="T1142" s="12"/>
      <c r="U1142" s="19">
        <v>1.1005787037037036</v>
      </c>
      <c r="V1142" s="12">
        <v>1.3717476851851851</v>
      </c>
      <c r="W1142" s="12"/>
      <c r="X1142" s="12"/>
      <c r="Y1142" s="12"/>
      <c r="Z1142" s="12"/>
      <c r="AA1142" s="12"/>
      <c r="AB1142" s="12"/>
      <c r="AC1142" s="12"/>
      <c r="AD1142" s="12"/>
      <c r="AE1142" s="12"/>
      <c r="AF1142" s="12"/>
      <c r="AG1142" s="12"/>
      <c r="AH1142" s="12"/>
      <c r="AI1142" s="12"/>
      <c r="AJ1142" s="12"/>
      <c r="AK1142" s="12"/>
      <c r="AL1142" s="12"/>
      <c r="AM1142" s="12"/>
      <c r="AN1142" s="12"/>
      <c r="AO1142" s="12"/>
      <c r="AP1142" s="12"/>
      <c r="AQ1142" s="12"/>
      <c r="AR1142" s="12"/>
      <c r="AS1142" s="12"/>
      <c r="AT1142" s="12"/>
      <c r="AU1142" s="12"/>
      <c r="AV1142" s="12"/>
      <c r="AW1142" s="12"/>
    </row>
    <row r="1143" spans="1:49" ht="12" customHeight="1" x14ac:dyDescent="0.2">
      <c r="A1143" s="7">
        <v>1141</v>
      </c>
      <c r="B1143" s="34" t="s">
        <v>1464</v>
      </c>
      <c r="C1143" s="34" t="s">
        <v>1125</v>
      </c>
      <c r="D1143" s="33" t="s">
        <v>1781</v>
      </c>
      <c r="E1143" s="33">
        <v>497233</v>
      </c>
      <c r="F1143" s="25" t="s">
        <v>3745</v>
      </c>
      <c r="G1143" s="8">
        <f>MIN(J1143:AW1143)</f>
        <v>1.1014351851851851</v>
      </c>
      <c r="H1143" s="9">
        <f>COUNTA(J1143:AW1143)</f>
        <v>1</v>
      </c>
      <c r="I1143" s="9">
        <f>INDEX(J$1:AW$1,MATCH(MIN(J1143:AW1143),J1143:AW1143,0))</f>
        <v>2018</v>
      </c>
      <c r="J1143" s="43"/>
      <c r="K1143" s="43"/>
      <c r="L1143" s="43"/>
      <c r="M1143" s="43"/>
      <c r="N1143" s="43"/>
      <c r="O1143" s="9"/>
      <c r="P1143" s="43">
        <v>1.1014351851851851</v>
      </c>
      <c r="Q1143" s="12"/>
      <c r="R1143" s="12"/>
      <c r="S1143" s="12"/>
      <c r="T1143" s="12"/>
      <c r="U1143" s="12"/>
      <c r="V1143" s="12"/>
      <c r="W1143" s="12"/>
      <c r="X1143" s="12"/>
      <c r="Y1143" s="12"/>
      <c r="Z1143" s="12"/>
      <c r="AA1143" s="12"/>
      <c r="AB1143" s="12"/>
      <c r="AC1143" s="12"/>
      <c r="AD1143" s="12"/>
      <c r="AE1143" s="12"/>
      <c r="AF1143" s="12"/>
      <c r="AG1143" s="12"/>
      <c r="AH1143" s="12"/>
      <c r="AI1143" s="12"/>
      <c r="AJ1143" s="12"/>
      <c r="AK1143" s="12"/>
      <c r="AL1143" s="12"/>
      <c r="AM1143" s="12"/>
      <c r="AN1143" s="12"/>
      <c r="AO1143" s="12"/>
      <c r="AP1143" s="12"/>
      <c r="AQ1143" s="12"/>
      <c r="AR1143" s="12"/>
      <c r="AS1143" s="12"/>
      <c r="AT1143" s="12"/>
      <c r="AU1143" s="12"/>
      <c r="AV1143" s="12"/>
      <c r="AW1143" s="12"/>
    </row>
    <row r="1144" spans="1:49" ht="12" customHeight="1" x14ac:dyDescent="0.2">
      <c r="A1144" s="7">
        <v>1142</v>
      </c>
      <c r="B1144" s="16" t="s">
        <v>295</v>
      </c>
      <c r="C1144" s="16" t="s">
        <v>3194</v>
      </c>
      <c r="D1144" s="33" t="s">
        <v>3562</v>
      </c>
      <c r="E1144" s="33">
        <v>835773</v>
      </c>
      <c r="F1144" s="25" t="s">
        <v>3745</v>
      </c>
      <c r="G1144" s="8">
        <f>MIN(J1144:AW1144)</f>
        <v>1.1020486111111112</v>
      </c>
      <c r="H1144" s="9">
        <f>COUNTA(J1144:AW1144)</f>
        <v>1</v>
      </c>
      <c r="I1144" s="9">
        <f>INDEX(J$1:AW$1,MATCH(MIN(J1144:AW1144),J1144:AW1144,0))</f>
        <v>2025</v>
      </c>
      <c r="J1144" s="43"/>
      <c r="K1144" s="43">
        <v>1.1020486111111112</v>
      </c>
      <c r="L1144" s="9"/>
      <c r="M1144" s="9"/>
      <c r="N1144" s="9"/>
      <c r="O1144" s="9"/>
      <c r="P1144" s="9"/>
      <c r="Q1144" s="9"/>
      <c r="R1144" s="9"/>
      <c r="S1144" s="9"/>
      <c r="T1144" s="9"/>
      <c r="U1144" s="9"/>
      <c r="V1144" s="9"/>
      <c r="W1144" s="12"/>
      <c r="X1144" s="9"/>
      <c r="Y1144" s="7"/>
      <c r="Z1144" s="7"/>
      <c r="AA1144" s="7"/>
      <c r="AB1144" s="7"/>
      <c r="AC1144" s="7"/>
      <c r="AD1144" s="7"/>
      <c r="AE1144" s="7"/>
      <c r="AF1144" s="7"/>
      <c r="AG1144" s="7"/>
      <c r="AH1144" s="7"/>
      <c r="AI1144" s="7"/>
      <c r="AJ1144" s="7"/>
      <c r="AK1144" s="7"/>
      <c r="AL1144" s="7"/>
      <c r="AM1144" s="7"/>
      <c r="AN1144" s="7"/>
      <c r="AO1144" s="7"/>
      <c r="AP1144" s="7"/>
      <c r="AQ1144" s="7"/>
      <c r="AR1144" s="7"/>
      <c r="AS1144" s="12"/>
      <c r="AT1144" s="12"/>
      <c r="AU1144" s="12"/>
      <c r="AV1144" s="12"/>
      <c r="AW1144" s="12"/>
    </row>
    <row r="1145" spans="1:49" ht="12" customHeight="1" x14ac:dyDescent="0.2">
      <c r="A1145" s="7">
        <v>1143</v>
      </c>
      <c r="B1145" s="16" t="s">
        <v>3668</v>
      </c>
      <c r="C1145" s="16" t="s">
        <v>3669</v>
      </c>
      <c r="D1145" s="33" t="s">
        <v>3563</v>
      </c>
      <c r="E1145" s="33">
        <v>980145</v>
      </c>
      <c r="F1145" s="25" t="s">
        <v>3745</v>
      </c>
      <c r="G1145" s="8">
        <f>MIN(J1145:AW1145)</f>
        <v>1.1021180555555556</v>
      </c>
      <c r="H1145" s="9">
        <f>COUNTA(J1145:AW1145)</f>
        <v>1</v>
      </c>
      <c r="I1145" s="9">
        <f>INDEX(J$1:AW$1,MATCH(MIN(J1145:AW1145),J1145:AW1145,0))</f>
        <v>2025</v>
      </c>
      <c r="J1145" s="43"/>
      <c r="K1145" s="43">
        <v>1.1021180555555556</v>
      </c>
      <c r="L1145" s="9"/>
      <c r="M1145" s="9"/>
      <c r="N1145" s="9"/>
      <c r="O1145" s="9"/>
      <c r="P1145" s="9"/>
      <c r="Q1145" s="9"/>
      <c r="R1145" s="9"/>
      <c r="S1145" s="9"/>
      <c r="T1145" s="9"/>
      <c r="U1145" s="9"/>
      <c r="V1145" s="9"/>
      <c r="W1145" s="12"/>
      <c r="X1145" s="9"/>
      <c r="Y1145" s="7"/>
      <c r="Z1145" s="7"/>
      <c r="AA1145" s="7"/>
      <c r="AB1145" s="7"/>
      <c r="AC1145" s="7"/>
      <c r="AD1145" s="7"/>
      <c r="AE1145" s="7"/>
      <c r="AF1145" s="7"/>
      <c r="AG1145" s="7"/>
      <c r="AH1145" s="7"/>
      <c r="AI1145" s="7"/>
      <c r="AJ1145" s="7"/>
      <c r="AK1145" s="7"/>
      <c r="AL1145" s="7"/>
      <c r="AM1145" s="7"/>
      <c r="AN1145" s="7"/>
      <c r="AO1145" s="7"/>
      <c r="AP1145" s="7"/>
      <c r="AQ1145" s="7"/>
      <c r="AR1145" s="7"/>
      <c r="AS1145" s="12"/>
      <c r="AT1145" s="12"/>
      <c r="AU1145" s="12"/>
      <c r="AV1145" s="12"/>
      <c r="AW1145" s="12"/>
    </row>
    <row r="1146" spans="1:49" ht="12" customHeight="1" x14ac:dyDescent="0.2">
      <c r="A1146" s="7">
        <v>1144</v>
      </c>
      <c r="B1146" s="16" t="s">
        <v>332</v>
      </c>
      <c r="C1146" s="16" t="s">
        <v>331</v>
      </c>
      <c r="D1146" s="33" t="s">
        <v>2761</v>
      </c>
      <c r="E1146" s="33">
        <v>132510</v>
      </c>
      <c r="F1146" s="25" t="s">
        <v>3745</v>
      </c>
      <c r="G1146" s="8">
        <f>MIN(J1146:AW1146)</f>
        <v>1.102326388888889</v>
      </c>
      <c r="H1146" s="9">
        <f>COUNTA(J1146:AW1146)</f>
        <v>3</v>
      </c>
      <c r="I1146" s="9">
        <f>INDEX(J$1:AW$1,MATCH(MIN(J1146:AW1146),J1146:AW1146,0))</f>
        <v>2006</v>
      </c>
      <c r="J1146" s="43"/>
      <c r="K1146" s="43"/>
      <c r="L1146" s="43"/>
      <c r="M1146" s="43"/>
      <c r="N1146" s="43"/>
      <c r="O1146" s="43">
        <v>1.3449884259259257</v>
      </c>
      <c r="P1146" s="12"/>
      <c r="Q1146" s="12"/>
      <c r="R1146" s="8">
        <v>1.2488310185185185</v>
      </c>
      <c r="S1146" s="12"/>
      <c r="T1146" s="12"/>
      <c r="U1146" s="12"/>
      <c r="V1146" s="12"/>
      <c r="W1146" s="12"/>
      <c r="X1146" s="12"/>
      <c r="Y1146" s="12"/>
      <c r="Z1146" s="12"/>
      <c r="AA1146" s="12"/>
      <c r="AB1146" s="12">
        <v>1.102326388888889</v>
      </c>
      <c r="AC1146" s="12"/>
      <c r="AD1146" s="12"/>
      <c r="AE1146" s="12"/>
      <c r="AF1146" s="12"/>
      <c r="AG1146" s="12"/>
      <c r="AH1146" s="12"/>
      <c r="AI1146" s="12"/>
      <c r="AJ1146" s="12"/>
      <c r="AK1146" s="12"/>
      <c r="AL1146" s="12"/>
      <c r="AM1146" s="12"/>
      <c r="AN1146" s="12"/>
      <c r="AO1146" s="12"/>
      <c r="AP1146" s="12"/>
      <c r="AQ1146" s="12"/>
      <c r="AR1146" s="12"/>
      <c r="AS1146" s="12"/>
      <c r="AT1146" s="12"/>
      <c r="AU1146" s="12"/>
      <c r="AV1146" s="12"/>
      <c r="AW1146" s="12"/>
    </row>
    <row r="1147" spans="1:49" ht="12" customHeight="1" x14ac:dyDescent="0.2">
      <c r="A1147" s="7">
        <v>1145</v>
      </c>
      <c r="B1147" s="16" t="s">
        <v>215</v>
      </c>
      <c r="C1147" s="16" t="s">
        <v>216</v>
      </c>
      <c r="D1147" s="33" t="s">
        <v>2794</v>
      </c>
      <c r="E1147" s="33"/>
      <c r="F1147" s="25" t="s">
        <v>3745</v>
      </c>
      <c r="G1147" s="8">
        <f>MIN(J1147:AW1147)</f>
        <v>1.1027777777777776</v>
      </c>
      <c r="H1147" s="9">
        <f>COUNTA(J1147:AW1147)</f>
        <v>1</v>
      </c>
      <c r="I1147" s="9">
        <f>INDEX(J$1:AW$1,MATCH(MIN(J1147:AW1147),J1147:AW1147,0))</f>
        <v>1993</v>
      </c>
      <c r="J1147" s="43"/>
      <c r="K1147" s="43"/>
      <c r="L1147" s="43"/>
      <c r="M1147" s="43"/>
      <c r="N1147" s="43"/>
      <c r="O1147" s="9"/>
      <c r="P1147" s="12"/>
      <c r="Q1147" s="12"/>
      <c r="R1147" s="12"/>
      <c r="S1147" s="12"/>
      <c r="T1147" s="12"/>
      <c r="U1147" s="12"/>
      <c r="V1147" s="12"/>
      <c r="W1147" s="12"/>
      <c r="X1147" s="12"/>
      <c r="Y1147" s="12"/>
      <c r="Z1147" s="12"/>
      <c r="AA1147" s="12"/>
      <c r="AB1147" s="12"/>
      <c r="AC1147" s="12"/>
      <c r="AD1147" s="12"/>
      <c r="AE1147" s="12"/>
      <c r="AF1147" s="12"/>
      <c r="AG1147" s="12"/>
      <c r="AH1147" s="12"/>
      <c r="AI1147" s="12"/>
      <c r="AJ1147" s="12"/>
      <c r="AK1147" s="12"/>
      <c r="AL1147" s="12"/>
      <c r="AM1147" s="12"/>
      <c r="AN1147" s="12"/>
      <c r="AO1147" s="12">
        <v>1.1027777777777776</v>
      </c>
      <c r="AP1147" s="12"/>
      <c r="AQ1147" s="12"/>
      <c r="AR1147" s="12"/>
      <c r="AS1147" s="12"/>
      <c r="AT1147" s="12"/>
      <c r="AU1147" s="12"/>
      <c r="AV1147" s="12"/>
      <c r="AW1147" s="12"/>
    </row>
    <row r="1148" spans="1:49" ht="12" customHeight="1" x14ac:dyDescent="0.2">
      <c r="A1148" s="7">
        <v>1146</v>
      </c>
      <c r="B1148" s="16" t="s">
        <v>247</v>
      </c>
      <c r="C1148" s="16" t="s">
        <v>3794</v>
      </c>
      <c r="D1148" s="16" t="s">
        <v>3892</v>
      </c>
      <c r="E1148" s="16">
        <v>348869</v>
      </c>
      <c r="F1148" s="7" t="s">
        <v>3745</v>
      </c>
      <c r="G1148" s="8">
        <f>MIN(J1148:AW1148)</f>
        <v>1.1029166666666668</v>
      </c>
      <c r="H1148" s="9">
        <f>COUNTA(J1148:AW1148)</f>
        <v>1</v>
      </c>
      <c r="I1148" s="9">
        <f>INDEX(J$1:AW$1,MATCH(MIN(J1148:AW1148),J1148:AW1148,0))</f>
        <v>2026</v>
      </c>
      <c r="J1148" s="43">
        <v>1.1029166666666668</v>
      </c>
      <c r="K1148" s="9"/>
      <c r="L1148" s="9"/>
      <c r="M1148" s="9"/>
      <c r="N1148" s="9"/>
      <c r="O1148" s="9"/>
      <c r="P1148" s="9"/>
      <c r="Q1148" s="9"/>
      <c r="R1148" s="9"/>
      <c r="S1148" s="9"/>
      <c r="T1148" s="9"/>
      <c r="U1148" s="9"/>
      <c r="V1148" s="9"/>
      <c r="W1148" s="12"/>
      <c r="X1148" s="9"/>
      <c r="Y1148" s="7"/>
      <c r="Z1148" s="7"/>
      <c r="AA1148" s="7"/>
      <c r="AB1148" s="7"/>
      <c r="AC1148" s="7"/>
      <c r="AD1148" s="7"/>
      <c r="AE1148" s="7"/>
      <c r="AF1148" s="7"/>
      <c r="AG1148" s="7"/>
      <c r="AH1148" s="7"/>
      <c r="AI1148" s="7"/>
      <c r="AJ1148" s="7"/>
      <c r="AK1148" s="7"/>
      <c r="AL1148" s="7"/>
      <c r="AM1148" s="7"/>
      <c r="AN1148" s="7"/>
      <c r="AO1148" s="7"/>
      <c r="AP1148" s="7"/>
      <c r="AQ1148" s="7"/>
      <c r="AR1148" s="7"/>
      <c r="AS1148" s="12"/>
      <c r="AT1148" s="12"/>
      <c r="AU1148" s="12"/>
      <c r="AV1148" s="12"/>
      <c r="AW1148" s="12"/>
    </row>
    <row r="1149" spans="1:49" ht="12" customHeight="1" x14ac:dyDescent="0.2">
      <c r="A1149" s="7">
        <v>1147</v>
      </c>
      <c r="B1149" s="16" t="s">
        <v>207</v>
      </c>
      <c r="C1149" s="16" t="s">
        <v>747</v>
      </c>
      <c r="D1149" s="33" t="s">
        <v>2371</v>
      </c>
      <c r="E1149" s="33"/>
      <c r="F1149" s="25" t="s">
        <v>3745</v>
      </c>
      <c r="G1149" s="8">
        <f>MIN(J1149:AW1149)</f>
        <v>1.1030208333333333</v>
      </c>
      <c r="H1149" s="9">
        <f>COUNTA(J1149:AW1149)</f>
        <v>2</v>
      </c>
      <c r="I1149" s="9">
        <f>INDEX(J$1:AW$1,MATCH(MIN(J1149:AW1149),J1149:AW1149,0))</f>
        <v>2012</v>
      </c>
      <c r="J1149" s="43"/>
      <c r="K1149" s="43"/>
      <c r="L1149" s="43"/>
      <c r="M1149" s="43"/>
      <c r="N1149" s="43"/>
      <c r="O1149" s="9"/>
      <c r="P1149" s="12"/>
      <c r="Q1149" s="12"/>
      <c r="R1149" s="12"/>
      <c r="S1149" s="12"/>
      <c r="T1149" s="12"/>
      <c r="U1149" s="12"/>
      <c r="V1149" s="12">
        <v>1.1030208333333333</v>
      </c>
      <c r="W1149" s="12">
        <v>1.250173611111111</v>
      </c>
      <c r="X1149" s="12"/>
      <c r="Y1149" s="12"/>
      <c r="Z1149" s="12"/>
      <c r="AA1149" s="12"/>
      <c r="AB1149" s="12"/>
      <c r="AC1149" s="12"/>
      <c r="AD1149" s="12"/>
      <c r="AE1149" s="12"/>
      <c r="AF1149" s="12"/>
      <c r="AG1149" s="12"/>
      <c r="AH1149" s="12"/>
      <c r="AI1149" s="12"/>
      <c r="AJ1149" s="12"/>
      <c r="AK1149" s="12"/>
      <c r="AL1149" s="12"/>
      <c r="AM1149" s="12"/>
      <c r="AN1149" s="12"/>
      <c r="AO1149" s="12"/>
      <c r="AP1149" s="12"/>
      <c r="AQ1149" s="12"/>
      <c r="AR1149" s="12"/>
      <c r="AS1149" s="12"/>
      <c r="AT1149" s="12"/>
      <c r="AU1149" s="12"/>
      <c r="AV1149" s="12"/>
      <c r="AW1149" s="12"/>
    </row>
    <row r="1150" spans="1:49" ht="12" customHeight="1" x14ac:dyDescent="0.2">
      <c r="A1150" s="7">
        <v>1148</v>
      </c>
      <c r="B1150" s="16" t="s">
        <v>790</v>
      </c>
      <c r="C1150" s="16" t="s">
        <v>727</v>
      </c>
      <c r="D1150" s="16" t="s">
        <v>3086</v>
      </c>
      <c r="E1150" s="33">
        <v>653353</v>
      </c>
      <c r="F1150" s="25" t="s">
        <v>3745</v>
      </c>
      <c r="G1150" s="8">
        <f>MIN(J1150:AW1150)</f>
        <v>1.1036226851851851</v>
      </c>
      <c r="H1150" s="9">
        <f>COUNTA(J1150:AW1150)</f>
        <v>1</v>
      </c>
      <c r="I1150" s="9">
        <f>INDEX(J$1:AW$1,MATCH(MIN(J1150:AW1150),J1150:AW1150,0))</f>
        <v>2023</v>
      </c>
      <c r="J1150" s="43"/>
      <c r="K1150" s="43"/>
      <c r="L1150" s="43"/>
      <c r="M1150" s="43">
        <v>1.1036226851851851</v>
      </c>
      <c r="N1150" s="9"/>
      <c r="O1150" s="9"/>
      <c r="P1150" s="9"/>
      <c r="Q1150" s="9"/>
      <c r="R1150" s="9"/>
      <c r="S1150" s="9"/>
      <c r="T1150" s="9"/>
      <c r="U1150" s="9"/>
      <c r="V1150" s="9"/>
      <c r="W1150" s="12"/>
      <c r="X1150" s="9"/>
      <c r="Y1150" s="7"/>
      <c r="Z1150" s="7"/>
      <c r="AA1150" s="7"/>
      <c r="AB1150" s="7"/>
      <c r="AC1150" s="7"/>
      <c r="AD1150" s="7"/>
      <c r="AE1150" s="7"/>
      <c r="AF1150" s="7"/>
      <c r="AG1150" s="7"/>
      <c r="AH1150" s="7"/>
      <c r="AI1150" s="7"/>
      <c r="AJ1150" s="7"/>
      <c r="AK1150" s="7"/>
      <c r="AL1150" s="7"/>
      <c r="AM1150" s="7"/>
      <c r="AN1150" s="7"/>
      <c r="AO1150" s="7"/>
      <c r="AP1150" s="7"/>
      <c r="AQ1150" s="7"/>
      <c r="AR1150" s="7"/>
      <c r="AS1150" s="12"/>
      <c r="AT1150" s="12"/>
      <c r="AU1150" s="12"/>
      <c r="AV1150" s="12"/>
      <c r="AW1150" s="12"/>
    </row>
    <row r="1151" spans="1:49" ht="12" customHeight="1" x14ac:dyDescent="0.2">
      <c r="A1151" s="7">
        <v>1149</v>
      </c>
      <c r="B1151" s="16" t="s">
        <v>69</v>
      </c>
      <c r="C1151" s="16" t="s">
        <v>3151</v>
      </c>
      <c r="D1151" s="16" t="s">
        <v>3087</v>
      </c>
      <c r="E1151" s="33">
        <v>815883</v>
      </c>
      <c r="F1151" s="47" t="s">
        <v>637</v>
      </c>
      <c r="G1151" s="8">
        <f>MIN(J1151:AW1151)</f>
        <v>1.1040509259259259</v>
      </c>
      <c r="H1151" s="9">
        <f>COUNTA(J1151:AW1151)</f>
        <v>1</v>
      </c>
      <c r="I1151" s="9">
        <f>INDEX(J$1:AW$1,MATCH(MIN(J1151:AW1151),J1151:AW1151,0))</f>
        <v>2023</v>
      </c>
      <c r="J1151" s="43"/>
      <c r="K1151" s="43"/>
      <c r="L1151" s="43"/>
      <c r="M1151" s="43">
        <v>1.1040509259259259</v>
      </c>
      <c r="N1151" s="9"/>
      <c r="O1151" s="9"/>
      <c r="P1151" s="9"/>
      <c r="Q1151" s="9"/>
      <c r="R1151" s="9"/>
      <c r="S1151" s="9"/>
      <c r="T1151" s="9"/>
      <c r="U1151" s="9"/>
      <c r="V1151" s="9"/>
      <c r="W1151" s="12"/>
      <c r="X1151" s="9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12"/>
      <c r="AT1151" s="12"/>
      <c r="AU1151" s="12"/>
      <c r="AV1151" s="12"/>
      <c r="AW1151" s="12"/>
    </row>
    <row r="1152" spans="1:49" ht="12" customHeight="1" x14ac:dyDescent="0.2">
      <c r="A1152" s="7">
        <v>1150</v>
      </c>
      <c r="B1152" s="16" t="s">
        <v>3410</v>
      </c>
      <c r="C1152" s="16" t="s">
        <v>636</v>
      </c>
      <c r="D1152" s="16" t="s">
        <v>3727</v>
      </c>
      <c r="E1152" s="33">
        <v>106821</v>
      </c>
      <c r="F1152" s="7" t="s">
        <v>3745</v>
      </c>
      <c r="G1152" s="8">
        <f>MIN(J1152:AW1152)</f>
        <v>1.1046643518518517</v>
      </c>
      <c r="H1152" s="9">
        <f>COUNTA(J1152:AW1152)</f>
        <v>1</v>
      </c>
      <c r="I1152" s="9">
        <f>INDEX(J$1:AW$1,MATCH(MIN(J1152:AW1152),J1152:AW1152,0))</f>
        <v>2024</v>
      </c>
      <c r="J1152" s="43"/>
      <c r="K1152" s="43"/>
      <c r="L1152" s="12">
        <v>1.1046643518518517</v>
      </c>
      <c r="M1152" s="9"/>
      <c r="N1152" s="9"/>
      <c r="O1152" s="9"/>
      <c r="P1152" s="9"/>
      <c r="Q1152" s="9"/>
      <c r="R1152" s="9"/>
      <c r="S1152" s="9"/>
      <c r="T1152" s="9"/>
      <c r="U1152" s="9"/>
      <c r="V1152" s="9"/>
      <c r="W1152" s="12"/>
      <c r="X1152" s="9"/>
      <c r="Y1152" s="7"/>
      <c r="Z1152" s="7"/>
      <c r="AA1152" s="7"/>
      <c r="AB1152" s="7"/>
      <c r="AC1152" s="7"/>
      <c r="AD1152" s="7"/>
      <c r="AE1152" s="7"/>
      <c r="AF1152" s="7"/>
      <c r="AG1152" s="7"/>
      <c r="AH1152" s="7"/>
      <c r="AI1152" s="7"/>
      <c r="AJ1152" s="7"/>
      <c r="AK1152" s="7"/>
      <c r="AL1152" s="7"/>
      <c r="AM1152" s="7"/>
      <c r="AN1152" s="7"/>
      <c r="AO1152" s="7"/>
      <c r="AP1152" s="7"/>
      <c r="AQ1152" s="7"/>
      <c r="AR1152" s="7"/>
      <c r="AS1152" s="12"/>
      <c r="AT1152" s="12"/>
      <c r="AU1152" s="12"/>
      <c r="AV1152" s="12"/>
      <c r="AW1152" s="12"/>
    </row>
    <row r="1153" spans="1:49" ht="12" customHeight="1" x14ac:dyDescent="0.2">
      <c r="A1153" s="7">
        <v>1151</v>
      </c>
      <c r="B1153" s="16" t="s">
        <v>802</v>
      </c>
      <c r="C1153" s="16" t="s">
        <v>803</v>
      </c>
      <c r="D1153" s="33" t="s">
        <v>1685</v>
      </c>
      <c r="E1153" s="33"/>
      <c r="F1153" s="47" t="s">
        <v>637</v>
      </c>
      <c r="G1153" s="8">
        <f>MIN(J1153:AW1153)</f>
        <v>1.1048611111111111</v>
      </c>
      <c r="H1153" s="9">
        <f>COUNTA(J1153:AW1153)</f>
        <v>1</v>
      </c>
      <c r="I1153" s="9">
        <f>INDEX(J$1:AW$1,MATCH(MIN(J1153:AW1153),J1153:AW1153,0))</f>
        <v>2012</v>
      </c>
      <c r="J1153" s="43"/>
      <c r="K1153" s="43"/>
      <c r="L1153" s="43"/>
      <c r="M1153" s="43"/>
      <c r="N1153" s="43"/>
      <c r="O1153" s="9"/>
      <c r="P1153" s="12"/>
      <c r="Q1153" s="12"/>
      <c r="R1153" s="12"/>
      <c r="S1153" s="12"/>
      <c r="T1153" s="12"/>
      <c r="U1153" s="12"/>
      <c r="V1153" s="12">
        <v>1.1048611111111111</v>
      </c>
      <c r="W1153" s="12"/>
      <c r="X1153" s="12"/>
      <c r="Y1153" s="12"/>
      <c r="Z1153" s="12"/>
      <c r="AA1153" s="12"/>
      <c r="AB1153" s="12"/>
      <c r="AC1153" s="12"/>
      <c r="AD1153" s="12"/>
      <c r="AE1153" s="12"/>
      <c r="AF1153" s="12"/>
      <c r="AG1153" s="12"/>
      <c r="AH1153" s="12"/>
      <c r="AI1153" s="12"/>
      <c r="AJ1153" s="12"/>
      <c r="AK1153" s="12"/>
      <c r="AL1153" s="12"/>
      <c r="AM1153" s="12"/>
      <c r="AN1153" s="12"/>
      <c r="AO1153" s="12"/>
      <c r="AP1153" s="12"/>
      <c r="AQ1153" s="12"/>
      <c r="AR1153" s="12"/>
      <c r="AS1153" s="12"/>
      <c r="AT1153" s="12"/>
      <c r="AU1153" s="12"/>
      <c r="AV1153" s="12"/>
      <c r="AW1153" s="12"/>
    </row>
    <row r="1154" spans="1:49" ht="12" customHeight="1" x14ac:dyDescent="0.2">
      <c r="A1154" s="7">
        <v>1152</v>
      </c>
      <c r="B1154" s="50" t="s">
        <v>364</v>
      </c>
      <c r="C1154" s="50" t="s">
        <v>223</v>
      </c>
      <c r="D1154" s="33" t="s">
        <v>2039</v>
      </c>
      <c r="E1154" s="33">
        <v>270860</v>
      </c>
      <c r="F1154" s="25" t="s">
        <v>3745</v>
      </c>
      <c r="G1154" s="8">
        <f>MIN(J1154:AW1154)</f>
        <v>1.1048726851851851</v>
      </c>
      <c r="H1154" s="9">
        <f>COUNTA(J1154:AW1154)</f>
        <v>1</v>
      </c>
      <c r="I1154" s="9">
        <f>INDEX(J$1:AW$1,MATCH(MIN(J1154:AW1154),J1154:AW1154,0))</f>
        <v>2019</v>
      </c>
      <c r="J1154" s="43"/>
      <c r="K1154" s="43"/>
      <c r="L1154" s="43"/>
      <c r="M1154" s="43"/>
      <c r="N1154" s="43"/>
      <c r="O1154" s="43">
        <v>1.1048726851851851</v>
      </c>
      <c r="P1154" s="9"/>
      <c r="Q1154" s="9"/>
      <c r="R1154" s="9"/>
      <c r="S1154" s="9"/>
      <c r="T1154" s="9"/>
      <c r="U1154" s="9"/>
      <c r="V1154" s="9"/>
      <c r="W1154" s="12"/>
      <c r="X1154" s="9"/>
      <c r="Y1154" s="7"/>
      <c r="Z1154" s="7"/>
      <c r="AA1154" s="7"/>
      <c r="AB1154" s="7"/>
      <c r="AC1154" s="7"/>
      <c r="AD1154" s="7"/>
      <c r="AE1154" s="7"/>
      <c r="AF1154" s="7"/>
      <c r="AG1154" s="7"/>
      <c r="AH1154" s="7"/>
      <c r="AI1154" s="7"/>
      <c r="AJ1154" s="7"/>
      <c r="AK1154" s="7"/>
      <c r="AL1154" s="7"/>
      <c r="AM1154" s="7"/>
      <c r="AN1154" s="7"/>
      <c r="AO1154" s="7"/>
      <c r="AP1154" s="7"/>
      <c r="AQ1154" s="7"/>
      <c r="AR1154" s="7"/>
      <c r="AS1154" s="12"/>
      <c r="AT1154" s="12"/>
      <c r="AU1154" s="12"/>
      <c r="AV1154" s="12"/>
      <c r="AW1154" s="12"/>
    </row>
    <row r="1155" spans="1:49" ht="12" customHeight="1" x14ac:dyDescent="0.2">
      <c r="A1155" s="7">
        <v>1153</v>
      </c>
      <c r="B1155" s="16" t="s">
        <v>189</v>
      </c>
      <c r="C1155" s="16" t="s">
        <v>823</v>
      </c>
      <c r="D1155" s="33" t="s">
        <v>1998</v>
      </c>
      <c r="E1155" s="33"/>
      <c r="F1155" s="25" t="s">
        <v>3745</v>
      </c>
      <c r="G1155" s="8">
        <f>MIN(J1155:AW1155)</f>
        <v>1.105601851851852</v>
      </c>
      <c r="H1155" s="9">
        <f>COUNTA(J1155:AW1155)</f>
        <v>2</v>
      </c>
      <c r="I1155" s="9">
        <f>INDEX(J$1:AW$1,MATCH(MIN(J1155:AW1155),J1155:AW1155,0))</f>
        <v>2016</v>
      </c>
      <c r="J1155" s="43"/>
      <c r="K1155" s="43"/>
      <c r="L1155" s="43"/>
      <c r="M1155" s="43"/>
      <c r="N1155" s="43"/>
      <c r="O1155" s="9"/>
      <c r="P1155" s="12"/>
      <c r="Q1155" s="12"/>
      <c r="R1155" s="8">
        <v>1.105601851851852</v>
      </c>
      <c r="S1155" s="12"/>
      <c r="T1155" s="12"/>
      <c r="U1155" s="12"/>
      <c r="V1155" s="12">
        <v>1.318449074074074</v>
      </c>
      <c r="W1155" s="12"/>
      <c r="X1155" s="12"/>
      <c r="Y1155" s="12"/>
      <c r="Z1155" s="12"/>
      <c r="AA1155" s="12"/>
      <c r="AB1155" s="12"/>
      <c r="AC1155" s="12"/>
      <c r="AD1155" s="12"/>
      <c r="AE1155" s="12"/>
      <c r="AF1155" s="12"/>
      <c r="AG1155" s="12"/>
      <c r="AH1155" s="12"/>
      <c r="AI1155" s="12"/>
      <c r="AJ1155" s="12"/>
      <c r="AK1155" s="12"/>
      <c r="AL1155" s="12"/>
      <c r="AM1155" s="12"/>
      <c r="AN1155" s="12"/>
      <c r="AO1155" s="12"/>
      <c r="AP1155" s="12"/>
      <c r="AQ1155" s="12"/>
      <c r="AR1155" s="12"/>
      <c r="AS1155" s="12"/>
      <c r="AT1155" s="12"/>
      <c r="AU1155" s="12"/>
      <c r="AV1155" s="12"/>
      <c r="AW1155" s="12"/>
    </row>
    <row r="1156" spans="1:49" ht="12" customHeight="1" x14ac:dyDescent="0.2">
      <c r="A1156" s="7">
        <v>1154</v>
      </c>
      <c r="B1156" s="33" t="s">
        <v>665</v>
      </c>
      <c r="C1156" s="33" t="s">
        <v>698</v>
      </c>
      <c r="D1156" s="33" t="s">
        <v>2450</v>
      </c>
      <c r="E1156" s="33"/>
      <c r="F1156" s="25" t="s">
        <v>3745</v>
      </c>
      <c r="G1156" s="8">
        <f>MIN(J1156:AW1156)</f>
        <v>1.1056597222222222</v>
      </c>
      <c r="H1156" s="9">
        <f>COUNTA(J1156:AW1156)</f>
        <v>2</v>
      </c>
      <c r="I1156" s="9">
        <f>INDEX(J$1:AW$1,MATCH(MIN(J1156:AW1156),J1156:AW1156,0))</f>
        <v>2010</v>
      </c>
      <c r="J1156" s="43"/>
      <c r="K1156" s="43"/>
      <c r="L1156" s="43"/>
      <c r="M1156" s="43"/>
      <c r="N1156" s="43"/>
      <c r="O1156" s="9"/>
      <c r="P1156" s="12"/>
      <c r="Q1156" s="12"/>
      <c r="R1156" s="12"/>
      <c r="S1156" s="12"/>
      <c r="T1156" s="12"/>
      <c r="U1156" s="12"/>
      <c r="V1156" s="12">
        <v>1.1610995370370369</v>
      </c>
      <c r="W1156" s="12"/>
      <c r="X1156" s="12">
        <v>1.1056597222222222</v>
      </c>
      <c r="Y1156" s="12"/>
      <c r="Z1156" s="12"/>
      <c r="AA1156" s="12"/>
      <c r="AB1156" s="12"/>
      <c r="AC1156" s="12"/>
      <c r="AD1156" s="12"/>
      <c r="AE1156" s="12"/>
      <c r="AF1156" s="12"/>
      <c r="AG1156" s="12"/>
      <c r="AH1156" s="12"/>
      <c r="AI1156" s="12"/>
      <c r="AJ1156" s="12"/>
      <c r="AK1156" s="12"/>
      <c r="AL1156" s="12"/>
      <c r="AM1156" s="12"/>
      <c r="AN1156" s="12"/>
      <c r="AO1156" s="12"/>
      <c r="AP1156" s="12"/>
      <c r="AQ1156" s="12"/>
      <c r="AR1156" s="12"/>
      <c r="AS1156" s="12"/>
      <c r="AT1156" s="12"/>
      <c r="AU1156" s="12"/>
      <c r="AV1156" s="12"/>
      <c r="AW1156" s="12"/>
    </row>
    <row r="1157" spans="1:49" ht="12" customHeight="1" x14ac:dyDescent="0.2">
      <c r="A1157" s="7">
        <v>1155</v>
      </c>
      <c r="B1157" s="16" t="s">
        <v>3223</v>
      </c>
      <c r="C1157" s="16" t="s">
        <v>1185</v>
      </c>
      <c r="D1157" s="16" t="s">
        <v>3088</v>
      </c>
      <c r="E1157" s="33">
        <v>747879</v>
      </c>
      <c r="F1157" s="25" t="s">
        <v>3745</v>
      </c>
      <c r="G1157" s="8">
        <f>MIN(J1157:AW1157)</f>
        <v>1.1069212962962964</v>
      </c>
      <c r="H1157" s="9">
        <f>COUNTA(J1157:AW1157)</f>
        <v>1</v>
      </c>
      <c r="I1157" s="9">
        <f>INDEX(J$1:AW$1,MATCH(MIN(J1157:AW1157),J1157:AW1157,0))</f>
        <v>2023</v>
      </c>
      <c r="J1157" s="43"/>
      <c r="K1157" s="43"/>
      <c r="L1157" s="43"/>
      <c r="M1157" s="43">
        <v>1.1069212962962964</v>
      </c>
      <c r="N1157" s="9"/>
      <c r="O1157" s="9"/>
      <c r="P1157" s="9"/>
      <c r="Q1157" s="9"/>
      <c r="R1157" s="9"/>
      <c r="S1157" s="9"/>
      <c r="T1157" s="9"/>
      <c r="U1157" s="9"/>
      <c r="V1157" s="9"/>
      <c r="W1157" s="12"/>
      <c r="X1157" s="9"/>
      <c r="Y1157" s="7"/>
      <c r="Z1157" s="7"/>
      <c r="AA1157" s="7"/>
      <c r="AB1157" s="7"/>
      <c r="AC1157" s="7"/>
      <c r="AD1157" s="7"/>
      <c r="AE1157" s="7"/>
      <c r="AF1157" s="7"/>
      <c r="AG1157" s="7"/>
      <c r="AH1157" s="7"/>
      <c r="AI1157" s="7"/>
      <c r="AJ1157" s="7"/>
      <c r="AK1157" s="7"/>
      <c r="AL1157" s="7"/>
      <c r="AM1157" s="7"/>
      <c r="AN1157" s="7"/>
      <c r="AO1157" s="7"/>
      <c r="AP1157" s="7"/>
      <c r="AQ1157" s="7"/>
      <c r="AR1157" s="7"/>
      <c r="AS1157" s="12"/>
      <c r="AT1157" s="12"/>
      <c r="AU1157" s="12"/>
      <c r="AV1157" s="12"/>
      <c r="AW1157" s="12"/>
    </row>
    <row r="1158" spans="1:49" ht="12" customHeight="1" x14ac:dyDescent="0.2">
      <c r="A1158" s="7">
        <v>1156</v>
      </c>
      <c r="B1158" s="16" t="s">
        <v>180</v>
      </c>
      <c r="C1158" s="16" t="s">
        <v>776</v>
      </c>
      <c r="D1158" s="16" t="s">
        <v>3893</v>
      </c>
      <c r="E1158" s="16">
        <v>681450</v>
      </c>
      <c r="F1158" s="7" t="s">
        <v>3745</v>
      </c>
      <c r="G1158" s="8">
        <f>MIN(J1158:AW1158)</f>
        <v>1.1071875</v>
      </c>
      <c r="H1158" s="9">
        <f>COUNTA(J1158:AW1158)</f>
        <v>1</v>
      </c>
      <c r="I1158" s="9">
        <f>INDEX(J$1:AW$1,MATCH(MIN(J1158:AW1158),J1158:AW1158,0))</f>
        <v>2026</v>
      </c>
      <c r="J1158" s="43">
        <v>1.1071875</v>
      </c>
      <c r="K1158" s="9"/>
      <c r="L1158" s="9"/>
      <c r="M1158" s="9"/>
      <c r="N1158" s="9"/>
      <c r="O1158" s="9"/>
      <c r="P1158" s="9"/>
      <c r="Q1158" s="9"/>
      <c r="R1158" s="9"/>
      <c r="S1158" s="9"/>
      <c r="T1158" s="9"/>
      <c r="U1158" s="9"/>
      <c r="V1158" s="9"/>
      <c r="W1158" s="12"/>
      <c r="X1158" s="9"/>
      <c r="Y1158" s="7"/>
      <c r="Z1158" s="7"/>
      <c r="AA1158" s="7"/>
      <c r="AB1158" s="7"/>
      <c r="AC1158" s="7"/>
      <c r="AD1158" s="7"/>
      <c r="AE1158" s="7"/>
      <c r="AF1158" s="7"/>
      <c r="AG1158" s="7"/>
      <c r="AH1158" s="7"/>
      <c r="AI1158" s="7"/>
      <c r="AJ1158" s="7"/>
      <c r="AK1158" s="7"/>
      <c r="AL1158" s="7"/>
      <c r="AM1158" s="7"/>
      <c r="AN1158" s="7"/>
      <c r="AO1158" s="7"/>
      <c r="AP1158" s="7"/>
      <c r="AQ1158" s="7"/>
      <c r="AR1158" s="7"/>
      <c r="AS1158" s="12"/>
      <c r="AT1158" s="12"/>
      <c r="AU1158" s="12"/>
      <c r="AV1158" s="12"/>
      <c r="AW1158" s="12"/>
    </row>
    <row r="1159" spans="1:49" ht="12" customHeight="1" x14ac:dyDescent="0.2">
      <c r="A1159" s="7">
        <v>1157</v>
      </c>
      <c r="B1159" s="16" t="s">
        <v>122</v>
      </c>
      <c r="C1159" s="16" t="s">
        <v>121</v>
      </c>
      <c r="D1159" s="33" t="s">
        <v>2178</v>
      </c>
      <c r="E1159" s="33"/>
      <c r="F1159" s="25" t="s">
        <v>3745</v>
      </c>
      <c r="G1159" s="8">
        <f>MIN(J1159:AW1159)</f>
        <v>1.1073148148148149</v>
      </c>
      <c r="H1159" s="9">
        <f>COUNTA(J1159:AW1159)</f>
        <v>1</v>
      </c>
      <c r="I1159" s="9">
        <f>INDEX(J$1:AW$1,MATCH(MIN(J1159:AW1159),J1159:AW1159,0))</f>
        <v>2009</v>
      </c>
      <c r="J1159" s="43"/>
      <c r="K1159" s="43"/>
      <c r="L1159" s="43"/>
      <c r="M1159" s="43"/>
      <c r="N1159" s="43"/>
      <c r="O1159" s="9"/>
      <c r="P1159" s="12"/>
      <c r="Q1159" s="12"/>
      <c r="R1159" s="12"/>
      <c r="S1159" s="12"/>
      <c r="T1159" s="12"/>
      <c r="U1159" s="12"/>
      <c r="V1159" s="12"/>
      <c r="W1159" s="12"/>
      <c r="X1159" s="12"/>
      <c r="Y1159" s="12">
        <v>1.1073148148148149</v>
      </c>
      <c r="Z1159" s="12"/>
      <c r="AA1159" s="12"/>
      <c r="AB1159" s="12"/>
      <c r="AC1159" s="12"/>
      <c r="AD1159" s="12"/>
      <c r="AE1159" s="12"/>
      <c r="AF1159" s="12"/>
      <c r="AG1159" s="12"/>
      <c r="AH1159" s="12"/>
      <c r="AI1159" s="12"/>
      <c r="AJ1159" s="12"/>
      <c r="AK1159" s="12"/>
      <c r="AL1159" s="12"/>
      <c r="AM1159" s="12"/>
      <c r="AN1159" s="12"/>
      <c r="AO1159" s="12"/>
      <c r="AP1159" s="12"/>
      <c r="AQ1159" s="12"/>
      <c r="AR1159" s="12"/>
      <c r="AS1159" s="12"/>
      <c r="AT1159" s="12"/>
      <c r="AU1159" s="12"/>
      <c r="AV1159" s="12"/>
      <c r="AW1159" s="12"/>
    </row>
    <row r="1160" spans="1:49" ht="12" customHeight="1" x14ac:dyDescent="0.2">
      <c r="A1160" s="7">
        <v>1158</v>
      </c>
      <c r="B1160" s="16" t="s">
        <v>368</v>
      </c>
      <c r="C1160" s="16" t="s">
        <v>179</v>
      </c>
      <c r="D1160" s="33" t="s">
        <v>2962</v>
      </c>
      <c r="E1160" s="33"/>
      <c r="F1160" s="25" t="s">
        <v>3745</v>
      </c>
      <c r="G1160" s="8">
        <f>MIN(J1160:AW1160)</f>
        <v>1.1076851851851852</v>
      </c>
      <c r="H1160" s="9">
        <f>COUNTA(J1160:AW1160)</f>
        <v>3</v>
      </c>
      <c r="I1160" s="9">
        <f>INDEX(J$1:AW$1,MATCH(MIN(J1160:AW1160),J1160:AW1160,0))</f>
        <v>1997</v>
      </c>
      <c r="J1160" s="43"/>
      <c r="K1160" s="43"/>
      <c r="L1160" s="43"/>
      <c r="M1160" s="43"/>
      <c r="N1160" s="43"/>
      <c r="O1160" s="9"/>
      <c r="P1160" s="12"/>
      <c r="Q1160" s="12"/>
      <c r="R1160" s="12"/>
      <c r="S1160" s="12"/>
      <c r="T1160" s="12"/>
      <c r="U1160" s="12"/>
      <c r="V1160" s="12"/>
      <c r="W1160" s="12"/>
      <c r="X1160" s="12"/>
      <c r="Y1160" s="12"/>
      <c r="Z1160" s="12"/>
      <c r="AA1160" s="12"/>
      <c r="AB1160" s="12"/>
      <c r="AC1160" s="12"/>
      <c r="AD1160" s="12"/>
      <c r="AE1160" s="12"/>
      <c r="AF1160" s="12"/>
      <c r="AG1160" s="12"/>
      <c r="AH1160" s="12"/>
      <c r="AI1160" s="12" t="s">
        <v>625</v>
      </c>
      <c r="AJ1160" s="12"/>
      <c r="AK1160" s="12">
        <v>1.1076851851851852</v>
      </c>
      <c r="AL1160" s="12">
        <v>1.2256944444444444</v>
      </c>
      <c r="AM1160" s="12"/>
      <c r="AN1160" s="12"/>
      <c r="AO1160" s="12"/>
      <c r="AP1160" s="12"/>
      <c r="AQ1160" s="12"/>
      <c r="AR1160" s="12"/>
      <c r="AS1160" s="12"/>
      <c r="AT1160" s="12"/>
      <c r="AU1160" s="12"/>
      <c r="AV1160" s="12"/>
      <c r="AW1160" s="12"/>
    </row>
    <row r="1161" spans="1:49" ht="12" customHeight="1" x14ac:dyDescent="0.2">
      <c r="A1161" s="7">
        <v>1159</v>
      </c>
      <c r="B1161" s="16" t="s">
        <v>247</v>
      </c>
      <c r="C1161" s="16" t="s">
        <v>571</v>
      </c>
      <c r="D1161" s="33" t="s">
        <v>2168</v>
      </c>
      <c r="E1161" s="33"/>
      <c r="F1161" s="25" t="s">
        <v>3745</v>
      </c>
      <c r="G1161" s="8">
        <f>MIN(J1161:AW1161)</f>
        <v>1.1083333333333334</v>
      </c>
      <c r="H1161" s="9">
        <f>COUNTA(J1161:AW1161)</f>
        <v>3</v>
      </c>
      <c r="I1161" s="9">
        <f>INDEX(J$1:AW$1,MATCH(MIN(J1161:AW1161),J1161:AW1161,0))</f>
        <v>1996</v>
      </c>
      <c r="J1161" s="43"/>
      <c r="K1161" s="43"/>
      <c r="L1161" s="43"/>
      <c r="M1161" s="43"/>
      <c r="N1161" s="43"/>
      <c r="O1161" s="9"/>
      <c r="P1161" s="12"/>
      <c r="Q1161" s="12"/>
      <c r="R1161" s="12"/>
      <c r="S1161" s="12"/>
      <c r="T1161" s="12"/>
      <c r="U1161" s="12"/>
      <c r="V1161" s="12"/>
      <c r="W1161" s="12"/>
      <c r="X1161" s="12"/>
      <c r="Y1161" s="12"/>
      <c r="Z1161" s="12"/>
      <c r="AA1161" s="12"/>
      <c r="AB1161" s="12"/>
      <c r="AC1161" s="12"/>
      <c r="AD1161" s="12"/>
      <c r="AE1161" s="12"/>
      <c r="AF1161" s="12"/>
      <c r="AG1161" s="12"/>
      <c r="AH1161" s="12"/>
      <c r="AI1161" s="12"/>
      <c r="AJ1161" s="12"/>
      <c r="AK1161" s="12"/>
      <c r="AL1161" s="12">
        <v>1.1083333333333334</v>
      </c>
      <c r="AM1161" s="12">
        <v>1.1827662037037037</v>
      </c>
      <c r="AN1161" s="12" t="s">
        <v>773</v>
      </c>
      <c r="AO1161" s="12"/>
      <c r="AP1161" s="12"/>
      <c r="AQ1161" s="12"/>
      <c r="AR1161" s="12"/>
      <c r="AS1161" s="12"/>
      <c r="AT1161" s="12"/>
      <c r="AU1161" s="12"/>
      <c r="AV1161" s="12"/>
      <c r="AW1161" s="12"/>
    </row>
    <row r="1162" spans="1:49" ht="12" customHeight="1" x14ac:dyDescent="0.2">
      <c r="A1162" s="7">
        <v>1160</v>
      </c>
      <c r="B1162" s="16" t="s">
        <v>189</v>
      </c>
      <c r="C1162" s="16" t="s">
        <v>162</v>
      </c>
      <c r="D1162" s="33" t="s">
        <v>1979</v>
      </c>
      <c r="E1162" s="33"/>
      <c r="F1162" s="25" t="s">
        <v>3745</v>
      </c>
      <c r="G1162" s="8">
        <f>MIN(J1162:AW1162)</f>
        <v>1.108611111111111</v>
      </c>
      <c r="H1162" s="9">
        <f>COUNTA(J1162:AW1162)</f>
        <v>2</v>
      </c>
      <c r="I1162" s="9">
        <f>INDEX(J$1:AW$1,MATCH(MIN(J1162:AW1162),J1162:AW1162,0))</f>
        <v>2000</v>
      </c>
      <c r="J1162" s="43"/>
      <c r="K1162" s="43"/>
      <c r="L1162" s="43"/>
      <c r="M1162" s="43"/>
      <c r="N1162" s="43"/>
      <c r="O1162" s="9"/>
      <c r="P1162" s="12"/>
      <c r="Q1162" s="12"/>
      <c r="R1162" s="12"/>
      <c r="S1162" s="12"/>
      <c r="T1162" s="12"/>
      <c r="U1162" s="12"/>
      <c r="V1162" s="12"/>
      <c r="W1162" s="12"/>
      <c r="X1162" s="12"/>
      <c r="Y1162" s="12"/>
      <c r="Z1162" s="12"/>
      <c r="AA1162" s="12"/>
      <c r="AB1162" s="12"/>
      <c r="AC1162" s="12"/>
      <c r="AD1162" s="12"/>
      <c r="AE1162" s="12"/>
      <c r="AF1162" s="12"/>
      <c r="AG1162" s="12"/>
      <c r="AH1162" s="12">
        <v>1.108611111111111</v>
      </c>
      <c r="AI1162" s="12" t="s">
        <v>625</v>
      </c>
      <c r="AJ1162" s="12"/>
      <c r="AK1162" s="12"/>
      <c r="AL1162" s="12"/>
      <c r="AM1162" s="12"/>
      <c r="AN1162" s="12"/>
      <c r="AO1162" s="12"/>
      <c r="AP1162" s="12"/>
      <c r="AQ1162" s="12"/>
      <c r="AR1162" s="12"/>
      <c r="AS1162" s="12"/>
      <c r="AT1162" s="12"/>
      <c r="AU1162" s="12"/>
      <c r="AV1162" s="12"/>
      <c r="AW1162" s="12"/>
    </row>
    <row r="1163" spans="1:49" ht="12" customHeight="1" x14ac:dyDescent="0.2">
      <c r="A1163" s="7">
        <v>1161</v>
      </c>
      <c r="B1163" s="16" t="s">
        <v>207</v>
      </c>
      <c r="C1163" s="16" t="s">
        <v>25</v>
      </c>
      <c r="D1163" s="16" t="s">
        <v>3894</v>
      </c>
      <c r="E1163" s="16">
        <v>519721</v>
      </c>
      <c r="F1163" s="7" t="s">
        <v>3745</v>
      </c>
      <c r="G1163" s="8">
        <f>MIN(J1163:AW1163)</f>
        <v>1.1086689814814814</v>
      </c>
      <c r="H1163" s="9">
        <f>COUNTA(J1163:AW1163)</f>
        <v>1</v>
      </c>
      <c r="I1163" s="9">
        <f>INDEX(J$1:AW$1,MATCH(MIN(J1163:AW1163),J1163:AW1163,0))</f>
        <v>2026</v>
      </c>
      <c r="J1163" s="43">
        <v>1.1086689814814814</v>
      </c>
      <c r="K1163" s="9"/>
      <c r="L1163" s="9"/>
      <c r="M1163" s="9"/>
      <c r="N1163" s="9"/>
      <c r="O1163" s="9"/>
      <c r="P1163" s="9"/>
      <c r="Q1163" s="9"/>
      <c r="R1163" s="9"/>
      <c r="S1163" s="9"/>
      <c r="T1163" s="9"/>
      <c r="U1163" s="9"/>
      <c r="V1163" s="9"/>
      <c r="W1163" s="12"/>
      <c r="X1163" s="9"/>
      <c r="Y1163" s="7"/>
      <c r="Z1163" s="7"/>
      <c r="AA1163" s="7"/>
      <c r="AB1163" s="7"/>
      <c r="AC1163" s="7"/>
      <c r="AD1163" s="7"/>
      <c r="AE1163" s="7"/>
      <c r="AF1163" s="7"/>
      <c r="AG1163" s="7"/>
      <c r="AH1163" s="7"/>
      <c r="AI1163" s="7"/>
      <c r="AJ1163" s="7"/>
      <c r="AK1163" s="7"/>
      <c r="AL1163" s="7"/>
      <c r="AM1163" s="7"/>
      <c r="AN1163" s="7"/>
      <c r="AO1163" s="7"/>
      <c r="AP1163" s="7"/>
      <c r="AQ1163" s="7"/>
      <c r="AR1163" s="7"/>
      <c r="AS1163" s="12"/>
      <c r="AT1163" s="12"/>
      <c r="AU1163" s="12"/>
      <c r="AV1163" s="12"/>
      <c r="AW1163" s="12"/>
    </row>
    <row r="1164" spans="1:49" ht="12" customHeight="1" x14ac:dyDescent="0.2">
      <c r="A1164" s="7">
        <v>1162</v>
      </c>
      <c r="B1164" s="16" t="s">
        <v>343</v>
      </c>
      <c r="C1164" s="16" t="s">
        <v>3670</v>
      </c>
      <c r="D1164" s="33" t="s">
        <v>3564</v>
      </c>
      <c r="E1164" s="33">
        <v>256622</v>
      </c>
      <c r="F1164" s="25" t="s">
        <v>3745</v>
      </c>
      <c r="G1164" s="8">
        <f>MIN(J1164:AW1164)</f>
        <v>1.1088078703703703</v>
      </c>
      <c r="H1164" s="9">
        <f>COUNTA(J1164:AW1164)</f>
        <v>1</v>
      </c>
      <c r="I1164" s="9">
        <f>INDEX(J$1:AW$1,MATCH(MIN(J1164:AW1164),J1164:AW1164,0))</f>
        <v>2025</v>
      </c>
      <c r="J1164" s="43"/>
      <c r="K1164" s="43">
        <v>1.1088078703703703</v>
      </c>
      <c r="L1164" s="9"/>
      <c r="M1164" s="9"/>
      <c r="N1164" s="9"/>
      <c r="O1164" s="9"/>
      <c r="P1164" s="9"/>
      <c r="Q1164" s="9"/>
      <c r="R1164" s="9"/>
      <c r="S1164" s="9"/>
      <c r="T1164" s="9"/>
      <c r="U1164" s="9"/>
      <c r="V1164" s="9"/>
      <c r="W1164" s="12"/>
      <c r="X1164" s="9"/>
      <c r="Y1164" s="7"/>
      <c r="Z1164" s="7"/>
      <c r="AA1164" s="7"/>
      <c r="AB1164" s="7"/>
      <c r="AC1164" s="7"/>
      <c r="AD1164" s="7"/>
      <c r="AE1164" s="7"/>
      <c r="AF1164" s="7"/>
      <c r="AG1164" s="7"/>
      <c r="AH1164" s="7"/>
      <c r="AI1164" s="7"/>
      <c r="AJ1164" s="7"/>
      <c r="AK1164" s="7"/>
      <c r="AL1164" s="7"/>
      <c r="AM1164" s="7"/>
      <c r="AN1164" s="7"/>
      <c r="AO1164" s="7"/>
      <c r="AP1164" s="7"/>
      <c r="AQ1164" s="7"/>
      <c r="AR1164" s="7"/>
      <c r="AS1164" s="12"/>
      <c r="AT1164" s="12"/>
      <c r="AU1164" s="12"/>
      <c r="AV1164" s="12"/>
      <c r="AW1164" s="12"/>
    </row>
    <row r="1165" spans="1:49" ht="12" customHeight="1" x14ac:dyDescent="0.2">
      <c r="A1165" s="7">
        <v>1163</v>
      </c>
      <c r="B1165" s="34" t="s">
        <v>289</v>
      </c>
      <c r="C1165" s="34" t="s">
        <v>1126</v>
      </c>
      <c r="D1165" s="33" t="s">
        <v>1676</v>
      </c>
      <c r="E1165" s="33">
        <v>349776</v>
      </c>
      <c r="F1165" s="25" t="s">
        <v>3745</v>
      </c>
      <c r="G1165" s="8">
        <f>MIN(J1165:AW1165)</f>
        <v>1.1088773148148148</v>
      </c>
      <c r="H1165" s="9">
        <f>COUNTA(J1165:AW1165)</f>
        <v>1</v>
      </c>
      <c r="I1165" s="9">
        <f>INDEX(J$1:AW$1,MATCH(MIN(J1165:AW1165),J1165:AW1165,0))</f>
        <v>2018</v>
      </c>
      <c r="J1165" s="43"/>
      <c r="K1165" s="43"/>
      <c r="L1165" s="43"/>
      <c r="M1165" s="43"/>
      <c r="N1165" s="43"/>
      <c r="O1165" s="9"/>
      <c r="P1165" s="43">
        <v>1.1088773148148148</v>
      </c>
      <c r="Q1165" s="12"/>
      <c r="R1165" s="12"/>
      <c r="S1165" s="12"/>
      <c r="T1165" s="12"/>
      <c r="U1165" s="12"/>
      <c r="V1165" s="12"/>
      <c r="W1165" s="12"/>
      <c r="X1165" s="12"/>
      <c r="Y1165" s="12"/>
      <c r="Z1165" s="12"/>
      <c r="AA1165" s="12"/>
      <c r="AB1165" s="12"/>
      <c r="AC1165" s="12"/>
      <c r="AD1165" s="12"/>
      <c r="AE1165" s="12"/>
      <c r="AF1165" s="12"/>
      <c r="AG1165" s="12"/>
      <c r="AH1165" s="12"/>
      <c r="AI1165" s="12"/>
      <c r="AJ1165" s="12"/>
      <c r="AK1165" s="12"/>
      <c r="AL1165" s="12"/>
      <c r="AM1165" s="12"/>
      <c r="AN1165" s="12"/>
      <c r="AO1165" s="12"/>
      <c r="AP1165" s="12"/>
      <c r="AQ1165" s="12"/>
      <c r="AR1165" s="12"/>
      <c r="AS1165" s="12"/>
      <c r="AT1165" s="12"/>
      <c r="AU1165" s="12"/>
      <c r="AV1165" s="12"/>
      <c r="AW1165" s="12"/>
    </row>
    <row r="1166" spans="1:49" ht="12" customHeight="1" x14ac:dyDescent="0.2">
      <c r="A1166" s="7">
        <v>1164</v>
      </c>
      <c r="B1166" s="16" t="s">
        <v>597</v>
      </c>
      <c r="C1166" s="16" t="s">
        <v>590</v>
      </c>
      <c r="D1166" s="33" t="s">
        <v>1696</v>
      </c>
      <c r="E1166" s="33"/>
      <c r="F1166" s="25" t="s">
        <v>3745</v>
      </c>
      <c r="G1166" s="8">
        <f>MIN(J1166:AW1166)</f>
        <v>1.1090277777777777</v>
      </c>
      <c r="H1166" s="9">
        <f>COUNTA(J1166:AW1166)</f>
        <v>3</v>
      </c>
      <c r="I1166" s="9">
        <f>INDEX(J$1:AW$1,MATCH(MIN(J1166:AW1166),J1166:AW1166,0))</f>
        <v>1992</v>
      </c>
      <c r="J1166" s="43"/>
      <c r="K1166" s="43"/>
      <c r="L1166" s="43"/>
      <c r="M1166" s="43"/>
      <c r="N1166" s="43"/>
      <c r="O1166" s="9"/>
      <c r="P1166" s="12"/>
      <c r="Q1166" s="12"/>
      <c r="R1166" s="12"/>
      <c r="S1166" s="12"/>
      <c r="T1166" s="12"/>
      <c r="U1166" s="12"/>
      <c r="V1166" s="12"/>
      <c r="W1166" s="12"/>
      <c r="X1166" s="12"/>
      <c r="Y1166" s="12"/>
      <c r="Z1166" s="12"/>
      <c r="AA1166" s="12"/>
      <c r="AB1166" s="12"/>
      <c r="AC1166" s="12"/>
      <c r="AD1166" s="12"/>
      <c r="AE1166" s="12"/>
      <c r="AF1166" s="12"/>
      <c r="AG1166" s="12"/>
      <c r="AH1166" s="12"/>
      <c r="AI1166" s="12"/>
      <c r="AJ1166" s="12"/>
      <c r="AK1166" s="12"/>
      <c r="AL1166" s="12"/>
      <c r="AM1166" s="12"/>
      <c r="AN1166" s="12" t="s">
        <v>773</v>
      </c>
      <c r="AO1166" s="12"/>
      <c r="AP1166" s="12">
        <v>1.1090277777777777</v>
      </c>
      <c r="AQ1166" s="12"/>
      <c r="AR1166" s="12">
        <v>1.4158680555555556</v>
      </c>
      <c r="AS1166" s="12"/>
      <c r="AT1166" s="12"/>
      <c r="AU1166" s="12"/>
      <c r="AV1166" s="12"/>
      <c r="AW1166" s="12"/>
    </row>
    <row r="1167" spans="1:49" ht="12" customHeight="1" x14ac:dyDescent="0.2">
      <c r="A1167" s="7">
        <v>1165</v>
      </c>
      <c r="B1167" s="16" t="s">
        <v>374</v>
      </c>
      <c r="C1167" s="16" t="s">
        <v>349</v>
      </c>
      <c r="D1167" s="33" t="s">
        <v>2652</v>
      </c>
      <c r="E1167" s="33">
        <v>73872</v>
      </c>
      <c r="F1167" s="25" t="s">
        <v>3745</v>
      </c>
      <c r="G1167" s="8">
        <f>MIN(J1167:AW1167)</f>
        <v>1.1090740740740741</v>
      </c>
      <c r="H1167" s="9">
        <f>COUNTA(J1167:AW1167)</f>
        <v>4</v>
      </c>
      <c r="I1167" s="9">
        <f>INDEX(J$1:AW$1,MATCH(MIN(J1167:AW1167),J1167:AW1167,0))</f>
        <v>2014</v>
      </c>
      <c r="J1167" s="43">
        <v>1.3487499999999999</v>
      </c>
      <c r="K1167" s="43">
        <v>1.3406712962962963</v>
      </c>
      <c r="L1167" s="43">
        <v>1.328449074074074</v>
      </c>
      <c r="M1167" s="43"/>
      <c r="N1167" s="43"/>
      <c r="O1167" s="9"/>
      <c r="P1167" s="12"/>
      <c r="Q1167" s="12"/>
      <c r="R1167" s="12"/>
      <c r="S1167" s="12"/>
      <c r="T1167" s="12">
        <v>1.1090740740740741</v>
      </c>
      <c r="U1167" s="12"/>
      <c r="V1167" s="12"/>
      <c r="W1167" s="12"/>
      <c r="X1167" s="12"/>
      <c r="Y1167" s="12"/>
      <c r="Z1167" s="12"/>
      <c r="AA1167" s="12"/>
      <c r="AB1167" s="12"/>
      <c r="AC1167" s="12"/>
      <c r="AD1167" s="12"/>
      <c r="AE1167" s="12"/>
      <c r="AF1167" s="12"/>
      <c r="AG1167" s="12"/>
      <c r="AH1167" s="12"/>
      <c r="AI1167" s="12"/>
      <c r="AJ1167" s="12"/>
      <c r="AK1167" s="12"/>
      <c r="AL1167" s="12"/>
      <c r="AM1167" s="12"/>
      <c r="AN1167" s="12"/>
      <c r="AO1167" s="12"/>
      <c r="AP1167" s="12"/>
      <c r="AQ1167" s="12"/>
      <c r="AR1167" s="12"/>
      <c r="AS1167" s="12"/>
      <c r="AT1167" s="12"/>
      <c r="AU1167" s="12"/>
      <c r="AV1167" s="12"/>
      <c r="AW1167" s="12"/>
    </row>
    <row r="1168" spans="1:49" ht="12" customHeight="1" x14ac:dyDescent="0.2">
      <c r="A1168" s="7">
        <v>1166</v>
      </c>
      <c r="B1168" s="34" t="s">
        <v>622</v>
      </c>
      <c r="C1168" s="34" t="s">
        <v>1127</v>
      </c>
      <c r="D1168" s="33" t="s">
        <v>1690</v>
      </c>
      <c r="E1168" s="33">
        <v>388894</v>
      </c>
      <c r="F1168" s="25" t="s">
        <v>3745</v>
      </c>
      <c r="G1168" s="8">
        <f>MIN(J1168:AW1168)</f>
        <v>1.109710648148148</v>
      </c>
      <c r="H1168" s="9">
        <f>COUNTA(J1168:AW1168)</f>
        <v>1</v>
      </c>
      <c r="I1168" s="9">
        <f>INDEX(J$1:AW$1,MATCH(MIN(J1168:AW1168),J1168:AW1168,0))</f>
        <v>2018</v>
      </c>
      <c r="J1168" s="43"/>
      <c r="K1168" s="43"/>
      <c r="L1168" s="43"/>
      <c r="M1168" s="43"/>
      <c r="N1168" s="43"/>
      <c r="O1168" s="9"/>
      <c r="P1168" s="43">
        <v>1.109710648148148</v>
      </c>
      <c r="Q1168" s="12"/>
      <c r="R1168" s="12"/>
      <c r="S1168" s="12"/>
      <c r="T1168" s="12"/>
      <c r="U1168" s="12"/>
      <c r="V1168" s="12"/>
      <c r="W1168" s="12"/>
      <c r="X1168" s="12"/>
      <c r="Y1168" s="12"/>
      <c r="Z1168" s="12"/>
      <c r="AA1168" s="12"/>
      <c r="AB1168" s="12"/>
      <c r="AC1168" s="12"/>
      <c r="AD1168" s="12"/>
      <c r="AE1168" s="12"/>
      <c r="AF1168" s="12"/>
      <c r="AG1168" s="12"/>
      <c r="AH1168" s="12"/>
      <c r="AI1168" s="12"/>
      <c r="AJ1168" s="12"/>
      <c r="AK1168" s="12"/>
      <c r="AL1168" s="12"/>
      <c r="AM1168" s="12"/>
      <c r="AN1168" s="12"/>
      <c r="AO1168" s="12"/>
      <c r="AP1168" s="12"/>
      <c r="AQ1168" s="12"/>
      <c r="AR1168" s="12"/>
      <c r="AS1168" s="12"/>
      <c r="AT1168" s="12"/>
      <c r="AU1168" s="12"/>
      <c r="AV1168" s="12"/>
      <c r="AW1168" s="12"/>
    </row>
    <row r="1169" spans="1:49" ht="12" customHeight="1" x14ac:dyDescent="0.2">
      <c r="A1169" s="7">
        <v>1167</v>
      </c>
      <c r="B1169" s="16" t="s">
        <v>220</v>
      </c>
      <c r="C1169" s="16" t="s">
        <v>874</v>
      </c>
      <c r="D1169" s="33" t="s">
        <v>2955</v>
      </c>
      <c r="E1169" s="33"/>
      <c r="F1169" s="25" t="s">
        <v>3745</v>
      </c>
      <c r="G1169" s="8">
        <f>MIN(J1169:AW1169)</f>
        <v>1.1097569444444444</v>
      </c>
      <c r="H1169" s="9">
        <f>COUNTA(J1169:AW1169)</f>
        <v>3</v>
      </c>
      <c r="I1169" s="9">
        <f>INDEX(J$1:AW$1,MATCH(MIN(J1169:AW1169),J1169:AW1169,0))</f>
        <v>2015</v>
      </c>
      <c r="J1169" s="43"/>
      <c r="K1169" s="43"/>
      <c r="L1169" s="43"/>
      <c r="M1169" s="43"/>
      <c r="N1169" s="43"/>
      <c r="O1169" s="17"/>
      <c r="P1169" s="19"/>
      <c r="Q1169" s="19"/>
      <c r="R1169" s="19"/>
      <c r="S1169" s="8">
        <v>1.1097569444444444</v>
      </c>
      <c r="T1169" s="12">
        <v>1.2813310185185185</v>
      </c>
      <c r="U1169" s="19">
        <v>1.2940162037037037</v>
      </c>
      <c r="V1169" s="12"/>
      <c r="W1169" s="12"/>
      <c r="X1169" s="12"/>
      <c r="Y1169" s="12"/>
      <c r="Z1169" s="12"/>
      <c r="AA1169" s="12"/>
      <c r="AB1169" s="12"/>
      <c r="AC1169" s="12"/>
      <c r="AD1169" s="12"/>
      <c r="AE1169" s="12"/>
      <c r="AF1169" s="12"/>
      <c r="AG1169" s="12"/>
      <c r="AH1169" s="12"/>
      <c r="AI1169" s="12"/>
      <c r="AJ1169" s="12"/>
      <c r="AK1169" s="12"/>
      <c r="AL1169" s="12"/>
      <c r="AM1169" s="12"/>
      <c r="AN1169" s="12"/>
      <c r="AO1169" s="12"/>
      <c r="AP1169" s="12"/>
      <c r="AQ1169" s="12"/>
      <c r="AR1169" s="12"/>
      <c r="AS1169" s="12"/>
      <c r="AT1169" s="12"/>
      <c r="AU1169" s="12"/>
      <c r="AV1169" s="12"/>
      <c r="AW1169" s="12"/>
    </row>
    <row r="1170" spans="1:49" ht="12" customHeight="1" x14ac:dyDescent="0.2">
      <c r="A1170" s="7">
        <v>1168</v>
      </c>
      <c r="B1170" s="16" t="s">
        <v>252</v>
      </c>
      <c r="C1170" s="16" t="s">
        <v>253</v>
      </c>
      <c r="D1170" s="33" t="s">
        <v>2080</v>
      </c>
      <c r="E1170" s="33"/>
      <c r="F1170" s="25" t="s">
        <v>3745</v>
      </c>
      <c r="G1170" s="8">
        <f>MIN(J1170:AW1170)</f>
        <v>1.1101967592592592</v>
      </c>
      <c r="H1170" s="9">
        <f>COUNTA(J1170:AW1170)</f>
        <v>2</v>
      </c>
      <c r="I1170" s="9">
        <f>INDEX(J$1:AW$1,MATCH(MIN(J1170:AW1170),J1170:AW1170,0))</f>
        <v>2003</v>
      </c>
      <c r="J1170" s="43"/>
      <c r="K1170" s="43"/>
      <c r="L1170" s="43"/>
      <c r="M1170" s="43"/>
      <c r="N1170" s="43"/>
      <c r="O1170" s="9"/>
      <c r="P1170" s="12"/>
      <c r="Q1170" s="12"/>
      <c r="R1170" s="12"/>
      <c r="S1170" s="12"/>
      <c r="T1170" s="12"/>
      <c r="U1170" s="12"/>
      <c r="V1170" s="12"/>
      <c r="W1170" s="12"/>
      <c r="X1170" s="12"/>
      <c r="Y1170" s="12"/>
      <c r="Z1170" s="12"/>
      <c r="AA1170" s="12"/>
      <c r="AB1170" s="12"/>
      <c r="AC1170" s="12"/>
      <c r="AD1170" s="12"/>
      <c r="AE1170" s="12">
        <v>1.1101967592592592</v>
      </c>
      <c r="AF1170" s="12">
        <v>1.2319907407407407</v>
      </c>
      <c r="AG1170" s="12"/>
      <c r="AH1170" s="12"/>
      <c r="AI1170" s="12"/>
      <c r="AJ1170" s="12"/>
      <c r="AK1170" s="12"/>
      <c r="AL1170" s="12"/>
      <c r="AM1170" s="12"/>
      <c r="AN1170" s="12"/>
      <c r="AO1170" s="12"/>
      <c r="AP1170" s="12"/>
      <c r="AQ1170" s="12"/>
      <c r="AR1170" s="12"/>
      <c r="AS1170" s="12"/>
      <c r="AT1170" s="12"/>
      <c r="AU1170" s="12"/>
      <c r="AV1170" s="12"/>
      <c r="AW1170" s="12"/>
    </row>
    <row r="1171" spans="1:49" ht="12" customHeight="1" x14ac:dyDescent="0.2">
      <c r="A1171" s="7">
        <v>1169</v>
      </c>
      <c r="B1171" s="16" t="s">
        <v>484</v>
      </c>
      <c r="C1171" s="16" t="s">
        <v>3190</v>
      </c>
      <c r="D1171" s="16" t="s">
        <v>3090</v>
      </c>
      <c r="E1171" s="33">
        <v>377654</v>
      </c>
      <c r="F1171" s="25" t="s">
        <v>3745</v>
      </c>
      <c r="G1171" s="8">
        <f>MIN(J1171:AW1171)</f>
        <v>1.1105787037037038</v>
      </c>
      <c r="H1171" s="9">
        <f>COUNTA(J1171:AW1171)</f>
        <v>1</v>
      </c>
      <c r="I1171" s="9">
        <f>INDEX(J$1:AW$1,MATCH(MIN(J1171:AW1171),J1171:AW1171,0))</f>
        <v>2023</v>
      </c>
      <c r="J1171" s="43"/>
      <c r="K1171" s="43"/>
      <c r="L1171" s="43"/>
      <c r="M1171" s="43">
        <v>1.1105787037037038</v>
      </c>
      <c r="N1171" s="9"/>
      <c r="O1171" s="9"/>
      <c r="P1171" s="9"/>
      <c r="Q1171" s="9"/>
      <c r="R1171" s="9"/>
      <c r="S1171" s="9"/>
      <c r="T1171" s="9"/>
      <c r="U1171" s="9"/>
      <c r="V1171" s="9"/>
      <c r="W1171" s="12"/>
      <c r="X1171" s="9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12"/>
      <c r="AT1171" s="12"/>
      <c r="AU1171" s="12"/>
      <c r="AV1171" s="12"/>
      <c r="AW1171" s="12"/>
    </row>
    <row r="1172" spans="1:49" ht="12" customHeight="1" x14ac:dyDescent="0.2">
      <c r="A1172" s="7">
        <v>1170</v>
      </c>
      <c r="B1172" s="16" t="s">
        <v>343</v>
      </c>
      <c r="C1172" s="16" t="s">
        <v>521</v>
      </c>
      <c r="D1172" s="33" t="s">
        <v>2888</v>
      </c>
      <c r="E1172" s="33"/>
      <c r="F1172" s="25" t="s">
        <v>3745</v>
      </c>
      <c r="G1172" s="8">
        <f>MIN(J1172:AW1172)</f>
        <v>1.1109953703703703</v>
      </c>
      <c r="H1172" s="9">
        <f>COUNTA(J1172:AW1172)</f>
        <v>1</v>
      </c>
      <c r="I1172" s="9">
        <f>INDEX(J$1:AW$1,MATCH(MIN(J1172:AW1172),J1172:AW1172,0))</f>
        <v>2001</v>
      </c>
      <c r="J1172" s="43"/>
      <c r="K1172" s="43"/>
      <c r="L1172" s="43"/>
      <c r="M1172" s="43"/>
      <c r="N1172" s="43"/>
      <c r="O1172" s="9"/>
      <c r="P1172" s="12"/>
      <c r="Q1172" s="12"/>
      <c r="R1172" s="12"/>
      <c r="S1172" s="12"/>
      <c r="T1172" s="12"/>
      <c r="U1172" s="12"/>
      <c r="V1172" s="12"/>
      <c r="W1172" s="12"/>
      <c r="X1172" s="12"/>
      <c r="Y1172" s="12"/>
      <c r="Z1172" s="12"/>
      <c r="AA1172" s="12"/>
      <c r="AB1172" s="12"/>
      <c r="AC1172" s="12"/>
      <c r="AD1172" s="12"/>
      <c r="AE1172" s="12"/>
      <c r="AF1172" s="12"/>
      <c r="AG1172" s="12">
        <v>1.1109953703703703</v>
      </c>
      <c r="AH1172" s="12"/>
      <c r="AI1172" s="12"/>
      <c r="AJ1172" s="12"/>
      <c r="AK1172" s="12"/>
      <c r="AL1172" s="12"/>
      <c r="AM1172" s="12"/>
      <c r="AN1172" s="12"/>
      <c r="AO1172" s="12"/>
      <c r="AP1172" s="12"/>
      <c r="AQ1172" s="12"/>
      <c r="AR1172" s="12"/>
      <c r="AS1172" s="12"/>
      <c r="AT1172" s="12"/>
      <c r="AU1172" s="12"/>
      <c r="AV1172" s="12"/>
      <c r="AW1172" s="12"/>
    </row>
    <row r="1173" spans="1:49" ht="12" customHeight="1" x14ac:dyDescent="0.2">
      <c r="A1173" s="7">
        <v>1171</v>
      </c>
      <c r="B1173" s="16" t="s">
        <v>336</v>
      </c>
      <c r="C1173" s="16" t="s">
        <v>3677</v>
      </c>
      <c r="D1173" s="33" t="s">
        <v>3570</v>
      </c>
      <c r="E1173" s="33">
        <v>835760</v>
      </c>
      <c r="F1173" s="25" t="s">
        <v>3745</v>
      </c>
      <c r="G1173" s="8">
        <f>MIN(J1173:AW1173)</f>
        <v>1.1112268518518518</v>
      </c>
      <c r="H1173" s="9">
        <f>COUNTA(J1173:AW1173)</f>
        <v>2</v>
      </c>
      <c r="I1173" s="9">
        <f>INDEX(J$1:AW$1,MATCH(MIN(J1173:AW1173),J1173:AW1173,0))</f>
        <v>2026</v>
      </c>
      <c r="J1173" s="43">
        <v>1.1112268518518518</v>
      </c>
      <c r="K1173" s="43">
        <v>1.1375578703703704</v>
      </c>
      <c r="L1173" s="9"/>
      <c r="M1173" s="9"/>
      <c r="N1173" s="9"/>
      <c r="O1173" s="9"/>
      <c r="P1173" s="9"/>
      <c r="Q1173" s="9"/>
      <c r="R1173" s="9"/>
      <c r="S1173" s="9"/>
      <c r="T1173" s="9"/>
      <c r="U1173" s="9"/>
      <c r="V1173" s="9"/>
      <c r="W1173" s="12"/>
      <c r="X1173" s="9"/>
      <c r="Y1173" s="7"/>
      <c r="Z1173" s="7"/>
      <c r="AA1173" s="7"/>
      <c r="AB1173" s="7"/>
      <c r="AC1173" s="7"/>
      <c r="AD1173" s="7"/>
      <c r="AE1173" s="7"/>
      <c r="AF1173" s="7"/>
      <c r="AG1173" s="7"/>
      <c r="AH1173" s="7"/>
      <c r="AI1173" s="7"/>
      <c r="AJ1173" s="7"/>
      <c r="AK1173" s="7"/>
      <c r="AL1173" s="7"/>
      <c r="AM1173" s="7"/>
      <c r="AN1173" s="7"/>
      <c r="AO1173" s="7"/>
      <c r="AP1173" s="7"/>
      <c r="AQ1173" s="7"/>
      <c r="AR1173" s="7"/>
      <c r="AS1173" s="12"/>
      <c r="AT1173" s="12"/>
      <c r="AU1173" s="12"/>
      <c r="AV1173" s="12"/>
      <c r="AW1173" s="12"/>
    </row>
    <row r="1174" spans="1:49" ht="12" customHeight="1" x14ac:dyDescent="0.2">
      <c r="A1174" s="7">
        <v>1172</v>
      </c>
      <c r="B1174" s="33" t="s">
        <v>669</v>
      </c>
      <c r="C1174" s="33" t="s">
        <v>556</v>
      </c>
      <c r="D1174" s="33" t="s">
        <v>2029</v>
      </c>
      <c r="E1174" s="33"/>
      <c r="F1174" s="25" t="s">
        <v>3745</v>
      </c>
      <c r="G1174" s="8">
        <f>MIN(J1174:AW1174)</f>
        <v>1.1114467592592592</v>
      </c>
      <c r="H1174" s="9">
        <f>COUNTA(J1174:AW1174)</f>
        <v>1</v>
      </c>
      <c r="I1174" s="9">
        <f>INDEX(J$1:AW$1,MATCH(MIN(J1174:AW1174),J1174:AW1174,0))</f>
        <v>2010</v>
      </c>
      <c r="J1174" s="43"/>
      <c r="K1174" s="43"/>
      <c r="L1174" s="43"/>
      <c r="M1174" s="43"/>
      <c r="N1174" s="43"/>
      <c r="O1174" s="9"/>
      <c r="P1174" s="12"/>
      <c r="Q1174" s="12"/>
      <c r="R1174" s="12"/>
      <c r="S1174" s="12"/>
      <c r="T1174" s="12"/>
      <c r="U1174" s="12"/>
      <c r="V1174" s="12"/>
      <c r="W1174" s="12"/>
      <c r="X1174" s="12">
        <v>1.1114467592592592</v>
      </c>
      <c r="Y1174" s="12"/>
      <c r="Z1174" s="12"/>
      <c r="AA1174" s="12"/>
      <c r="AB1174" s="12"/>
      <c r="AC1174" s="12"/>
      <c r="AD1174" s="12"/>
      <c r="AE1174" s="12"/>
      <c r="AF1174" s="12"/>
      <c r="AG1174" s="12"/>
      <c r="AH1174" s="12"/>
      <c r="AI1174" s="12"/>
      <c r="AJ1174" s="12"/>
      <c r="AK1174" s="12"/>
      <c r="AL1174" s="12"/>
      <c r="AM1174" s="12"/>
      <c r="AN1174" s="12"/>
      <c r="AO1174" s="12"/>
      <c r="AP1174" s="12"/>
      <c r="AQ1174" s="12"/>
      <c r="AR1174" s="12"/>
      <c r="AS1174" s="12"/>
      <c r="AT1174" s="12"/>
      <c r="AU1174" s="12"/>
      <c r="AV1174" s="12"/>
      <c r="AW1174" s="12"/>
    </row>
    <row r="1175" spans="1:49" ht="12" customHeight="1" x14ac:dyDescent="0.2">
      <c r="A1175" s="7">
        <v>1173</v>
      </c>
      <c r="B1175" s="35" t="s">
        <v>32</v>
      </c>
      <c r="C1175" s="35" t="s">
        <v>783</v>
      </c>
      <c r="D1175" s="33" t="s">
        <v>1881</v>
      </c>
      <c r="E1175" s="33"/>
      <c r="F1175" s="25" t="s">
        <v>3745</v>
      </c>
      <c r="G1175" s="8">
        <f>MIN(J1175:AW1175)</f>
        <v>1.1118634259259259</v>
      </c>
      <c r="H1175" s="9">
        <f>COUNTA(J1175:AW1175)</f>
        <v>1</v>
      </c>
      <c r="I1175" s="9">
        <f>INDEX(J$1:AW$1,MATCH(MIN(J1175:AW1175),J1175:AW1175,0))</f>
        <v>2016</v>
      </c>
      <c r="J1175" s="43"/>
      <c r="K1175" s="43"/>
      <c r="L1175" s="43"/>
      <c r="M1175" s="43"/>
      <c r="N1175" s="43"/>
      <c r="O1175" s="9"/>
      <c r="P1175" s="12"/>
      <c r="Q1175" s="12"/>
      <c r="R1175" s="8">
        <v>1.1118634259259259</v>
      </c>
      <c r="S1175" s="12"/>
      <c r="T1175" s="12"/>
      <c r="U1175" s="12"/>
      <c r="V1175" s="12"/>
      <c r="W1175" s="12"/>
      <c r="X1175" s="12"/>
      <c r="Y1175" s="12"/>
      <c r="Z1175" s="12"/>
      <c r="AA1175" s="12"/>
      <c r="AB1175" s="12"/>
      <c r="AC1175" s="12"/>
      <c r="AD1175" s="12"/>
      <c r="AE1175" s="12"/>
      <c r="AF1175" s="12"/>
      <c r="AG1175" s="12"/>
      <c r="AH1175" s="12"/>
      <c r="AI1175" s="12"/>
      <c r="AJ1175" s="12"/>
      <c r="AK1175" s="12"/>
      <c r="AL1175" s="12"/>
      <c r="AM1175" s="12"/>
      <c r="AN1175" s="12"/>
      <c r="AO1175" s="12"/>
      <c r="AP1175" s="12"/>
      <c r="AQ1175" s="12"/>
      <c r="AR1175" s="12"/>
      <c r="AS1175" s="12"/>
      <c r="AT1175" s="12"/>
      <c r="AU1175" s="12"/>
      <c r="AV1175" s="12"/>
      <c r="AW1175" s="12"/>
    </row>
    <row r="1176" spans="1:49" ht="12" customHeight="1" x14ac:dyDescent="0.2">
      <c r="A1176" s="7">
        <v>1174</v>
      </c>
      <c r="B1176" s="33" t="s">
        <v>500</v>
      </c>
      <c r="C1176" s="33" t="s">
        <v>331</v>
      </c>
      <c r="D1176" s="33" t="s">
        <v>1761</v>
      </c>
      <c r="E1176" s="33"/>
      <c r="F1176" s="25" t="s">
        <v>3745</v>
      </c>
      <c r="G1176" s="8">
        <f>MIN(J1176:AW1176)</f>
        <v>1.1121527777777778</v>
      </c>
      <c r="H1176" s="9">
        <f>COUNTA(J1176:AW1176)</f>
        <v>1</v>
      </c>
      <c r="I1176" s="9">
        <f>INDEX(J$1:AW$1,MATCH(MIN(J1176:AW1176),J1176:AW1176,0))</f>
        <v>2010</v>
      </c>
      <c r="J1176" s="43"/>
      <c r="K1176" s="43"/>
      <c r="L1176" s="43"/>
      <c r="M1176" s="43"/>
      <c r="N1176" s="43"/>
      <c r="O1176" s="9"/>
      <c r="P1176" s="12"/>
      <c r="Q1176" s="12"/>
      <c r="R1176" s="12"/>
      <c r="S1176" s="12"/>
      <c r="T1176" s="12"/>
      <c r="U1176" s="12"/>
      <c r="V1176" s="12"/>
      <c r="W1176" s="12"/>
      <c r="X1176" s="12">
        <v>1.1121527777777778</v>
      </c>
      <c r="Y1176" s="12"/>
      <c r="Z1176" s="12"/>
      <c r="AA1176" s="12"/>
      <c r="AB1176" s="12"/>
      <c r="AC1176" s="12"/>
      <c r="AD1176" s="12"/>
      <c r="AE1176" s="12"/>
      <c r="AF1176" s="12"/>
      <c r="AG1176" s="12"/>
      <c r="AH1176" s="12"/>
      <c r="AI1176" s="12"/>
      <c r="AJ1176" s="12"/>
      <c r="AK1176" s="12"/>
      <c r="AL1176" s="12"/>
      <c r="AM1176" s="12"/>
      <c r="AN1176" s="12"/>
      <c r="AO1176" s="12"/>
      <c r="AP1176" s="12"/>
      <c r="AQ1176" s="12"/>
      <c r="AR1176" s="12"/>
      <c r="AS1176" s="12"/>
      <c r="AT1176" s="12"/>
      <c r="AU1176" s="12"/>
      <c r="AV1176" s="12"/>
      <c r="AW1176" s="12"/>
    </row>
    <row r="1177" spans="1:49" ht="12" customHeight="1" x14ac:dyDescent="0.2">
      <c r="A1177" s="7">
        <v>1175</v>
      </c>
      <c r="B1177" s="16" t="s">
        <v>432</v>
      </c>
      <c r="C1177" s="16" t="s">
        <v>730</v>
      </c>
      <c r="D1177" s="33" t="s">
        <v>1910</v>
      </c>
      <c r="E1177" s="33"/>
      <c r="F1177" s="25" t="s">
        <v>3745</v>
      </c>
      <c r="G1177" s="8">
        <f>MIN(J1177:AW1177)</f>
        <v>1.1128472222222221</v>
      </c>
      <c r="H1177" s="9">
        <f>COUNTA(J1177:AW1177)</f>
        <v>1</v>
      </c>
      <c r="I1177" s="9">
        <f>INDEX(J$1:AW$1,MATCH(MIN(J1177:AW1177),J1177:AW1177,0))</f>
        <v>2011</v>
      </c>
      <c r="J1177" s="43"/>
      <c r="K1177" s="43"/>
      <c r="L1177" s="43"/>
      <c r="M1177" s="43"/>
      <c r="N1177" s="43"/>
      <c r="O1177" s="9"/>
      <c r="P1177" s="12"/>
      <c r="Q1177" s="12"/>
      <c r="R1177" s="12"/>
      <c r="S1177" s="12"/>
      <c r="T1177" s="12"/>
      <c r="U1177" s="12"/>
      <c r="V1177" s="12"/>
      <c r="W1177" s="12">
        <v>1.1128472222222221</v>
      </c>
      <c r="X1177" s="12"/>
      <c r="Y1177" s="12"/>
      <c r="Z1177" s="12"/>
      <c r="AA1177" s="12"/>
      <c r="AB1177" s="12"/>
      <c r="AC1177" s="12"/>
      <c r="AD1177" s="12"/>
      <c r="AE1177" s="12"/>
      <c r="AF1177" s="12"/>
      <c r="AG1177" s="12"/>
      <c r="AH1177" s="12"/>
      <c r="AI1177" s="12"/>
      <c r="AJ1177" s="12"/>
      <c r="AK1177" s="12"/>
      <c r="AL1177" s="12"/>
      <c r="AM1177" s="12"/>
      <c r="AN1177" s="12"/>
      <c r="AO1177" s="12"/>
      <c r="AP1177" s="12"/>
      <c r="AQ1177" s="12"/>
      <c r="AR1177" s="12"/>
      <c r="AS1177" s="12"/>
      <c r="AT1177" s="12"/>
      <c r="AU1177" s="12"/>
      <c r="AV1177" s="12"/>
      <c r="AW1177" s="12"/>
    </row>
    <row r="1178" spans="1:49" ht="12" customHeight="1" x14ac:dyDescent="0.2">
      <c r="A1178" s="7">
        <v>1176</v>
      </c>
      <c r="B1178" s="16" t="s">
        <v>208</v>
      </c>
      <c r="C1178" s="16" t="s">
        <v>209</v>
      </c>
      <c r="D1178" s="33" t="s">
        <v>2498</v>
      </c>
      <c r="E1178" s="33"/>
      <c r="F1178" s="25" t="s">
        <v>3745</v>
      </c>
      <c r="G1178" s="8">
        <f>MIN(J1178:AW1178)</f>
        <v>1.1135416666666667</v>
      </c>
      <c r="H1178" s="9">
        <f>COUNTA(J1178:AW1178)</f>
        <v>1</v>
      </c>
      <c r="I1178" s="9">
        <f>INDEX(J$1:AW$1,MATCH(MIN(J1178:AW1178),J1178:AW1178,0))</f>
        <v>1993</v>
      </c>
      <c r="J1178" s="43"/>
      <c r="K1178" s="43"/>
      <c r="L1178" s="43"/>
      <c r="M1178" s="43"/>
      <c r="N1178" s="43"/>
      <c r="O1178" s="9"/>
      <c r="P1178" s="12"/>
      <c r="Q1178" s="12"/>
      <c r="R1178" s="12"/>
      <c r="S1178" s="12"/>
      <c r="T1178" s="12"/>
      <c r="U1178" s="12"/>
      <c r="V1178" s="12"/>
      <c r="W1178" s="12"/>
      <c r="X1178" s="12"/>
      <c r="Y1178" s="12"/>
      <c r="Z1178" s="12"/>
      <c r="AA1178" s="12"/>
      <c r="AB1178" s="12"/>
      <c r="AC1178" s="12"/>
      <c r="AD1178" s="12"/>
      <c r="AE1178" s="12"/>
      <c r="AF1178" s="12"/>
      <c r="AG1178" s="12"/>
      <c r="AH1178" s="12"/>
      <c r="AI1178" s="12"/>
      <c r="AJ1178" s="12"/>
      <c r="AK1178" s="12"/>
      <c r="AL1178" s="12"/>
      <c r="AM1178" s="12"/>
      <c r="AN1178" s="12"/>
      <c r="AO1178" s="12">
        <v>1.1135416666666667</v>
      </c>
      <c r="AP1178" s="12"/>
      <c r="AQ1178" s="12"/>
      <c r="AR1178" s="12"/>
      <c r="AS1178" s="12"/>
      <c r="AT1178" s="12"/>
      <c r="AU1178" s="12"/>
      <c r="AV1178" s="12"/>
      <c r="AW1178" s="12"/>
    </row>
    <row r="1179" spans="1:49" ht="12" customHeight="1" x14ac:dyDescent="0.2">
      <c r="A1179" s="7">
        <v>1177</v>
      </c>
      <c r="B1179" s="16" t="s">
        <v>180</v>
      </c>
      <c r="C1179" s="16" t="s">
        <v>758</v>
      </c>
      <c r="D1179" s="33" t="s">
        <v>1672</v>
      </c>
      <c r="E1179" s="33"/>
      <c r="F1179" s="25" t="s">
        <v>3745</v>
      </c>
      <c r="G1179" s="8">
        <f>MIN(J1179:AW1179)</f>
        <v>1.1135416666666667</v>
      </c>
      <c r="H1179" s="9">
        <f>COUNTA(J1179:AW1179)</f>
        <v>1</v>
      </c>
      <c r="I1179" s="9">
        <f>INDEX(J$1:AW$1,MATCH(MIN(J1179:AW1179),J1179:AW1179,0))</f>
        <v>1993</v>
      </c>
      <c r="J1179" s="43"/>
      <c r="K1179" s="43"/>
      <c r="L1179" s="43"/>
      <c r="M1179" s="43"/>
      <c r="N1179" s="78"/>
      <c r="O1179" s="80"/>
      <c r="P1179" s="12"/>
      <c r="Q1179" s="12"/>
      <c r="R1179" s="12"/>
      <c r="S1179" s="12"/>
      <c r="T1179" s="12"/>
      <c r="U1179" s="12"/>
      <c r="V1179" s="12"/>
      <c r="W1179" s="12"/>
      <c r="X1179" s="12"/>
      <c r="Y1179" s="12"/>
      <c r="Z1179" s="12"/>
      <c r="AA1179" s="12"/>
      <c r="AB1179" s="12"/>
      <c r="AC1179" s="12"/>
      <c r="AD1179" s="12"/>
      <c r="AE1179" s="12"/>
      <c r="AF1179" s="12"/>
      <c r="AG1179" s="12"/>
      <c r="AH1179" s="12"/>
      <c r="AI1179" s="12"/>
      <c r="AJ1179" s="12"/>
      <c r="AK1179" s="12"/>
      <c r="AL1179" s="12"/>
      <c r="AM1179" s="12"/>
      <c r="AN1179" s="12"/>
      <c r="AO1179" s="12">
        <v>1.1135416666666667</v>
      </c>
      <c r="AP1179" s="12"/>
      <c r="AQ1179" s="12"/>
      <c r="AR1179" s="12"/>
      <c r="AS1179" s="12"/>
      <c r="AT1179" s="12"/>
      <c r="AU1179" s="12"/>
      <c r="AV1179" s="12"/>
      <c r="AW1179" s="12"/>
    </row>
    <row r="1180" spans="1:49" ht="12" customHeight="1" x14ac:dyDescent="0.2">
      <c r="A1180" s="7">
        <v>1178</v>
      </c>
      <c r="B1180" s="16" t="s">
        <v>366</v>
      </c>
      <c r="C1180" s="16" t="s">
        <v>1521</v>
      </c>
      <c r="D1180" s="16" t="s">
        <v>3091</v>
      </c>
      <c r="E1180" s="33">
        <v>349578</v>
      </c>
      <c r="F1180" s="25" t="s">
        <v>3745</v>
      </c>
      <c r="G1180" s="8">
        <f>MIN(J1180:AW1180)</f>
        <v>1.113738425925926</v>
      </c>
      <c r="H1180" s="9">
        <f>COUNTA(J1180:AW1180)</f>
        <v>1</v>
      </c>
      <c r="I1180" s="9">
        <f>INDEX(J$1:AW$1,MATCH(MIN(J1180:AW1180),J1180:AW1180,0))</f>
        <v>2023</v>
      </c>
      <c r="J1180" s="43"/>
      <c r="K1180" s="43"/>
      <c r="L1180" s="43"/>
      <c r="M1180" s="43">
        <v>1.113738425925926</v>
      </c>
      <c r="N1180" s="9"/>
      <c r="O1180" s="9"/>
      <c r="P1180" s="9"/>
      <c r="Q1180" s="9"/>
      <c r="R1180" s="9"/>
      <c r="S1180" s="9"/>
      <c r="T1180" s="9"/>
      <c r="U1180" s="9"/>
      <c r="V1180" s="9"/>
      <c r="W1180" s="12"/>
      <c r="X1180" s="9"/>
      <c r="Y1180" s="7"/>
      <c r="Z1180" s="7"/>
      <c r="AA1180" s="7"/>
      <c r="AB1180" s="7"/>
      <c r="AC1180" s="7"/>
      <c r="AD1180" s="7"/>
      <c r="AE1180" s="7"/>
      <c r="AF1180" s="7"/>
      <c r="AG1180" s="7"/>
      <c r="AH1180" s="7"/>
      <c r="AI1180" s="7"/>
      <c r="AJ1180" s="7"/>
      <c r="AK1180" s="7"/>
      <c r="AL1180" s="7"/>
      <c r="AM1180" s="7"/>
      <c r="AN1180" s="7"/>
      <c r="AO1180" s="7"/>
      <c r="AP1180" s="7"/>
      <c r="AQ1180" s="7"/>
      <c r="AR1180" s="7"/>
      <c r="AS1180" s="12"/>
      <c r="AT1180" s="12"/>
      <c r="AU1180" s="12"/>
      <c r="AV1180" s="12"/>
      <c r="AW1180" s="12"/>
    </row>
    <row r="1181" spans="1:49" ht="12" customHeight="1" x14ac:dyDescent="0.2">
      <c r="A1181" s="7">
        <v>1179</v>
      </c>
      <c r="B1181" s="16" t="s">
        <v>207</v>
      </c>
      <c r="C1181" s="16" t="s">
        <v>731</v>
      </c>
      <c r="D1181" s="33" t="s">
        <v>2375</v>
      </c>
      <c r="E1181" s="33">
        <v>691418</v>
      </c>
      <c r="F1181" s="25" t="s">
        <v>3745</v>
      </c>
      <c r="G1181" s="8">
        <f>MIN(J1181:AW1181)</f>
        <v>1.1140046296296295</v>
      </c>
      <c r="H1181" s="9">
        <f>COUNTA(J1181:AW1181)</f>
        <v>1</v>
      </c>
      <c r="I1181" s="9">
        <f>INDEX(J$1:AW$1,MATCH(MIN(J1181:AW1181),J1181:AW1181,0))</f>
        <v>2011</v>
      </c>
      <c r="J1181" s="43"/>
      <c r="K1181" s="43"/>
      <c r="L1181" s="43"/>
      <c r="M1181" s="43"/>
      <c r="N1181" s="43"/>
      <c r="O1181" s="9"/>
      <c r="P1181" s="12"/>
      <c r="Q1181" s="12"/>
      <c r="R1181" s="12"/>
      <c r="S1181" s="12"/>
      <c r="T1181" s="12"/>
      <c r="U1181" s="12"/>
      <c r="V1181" s="12"/>
      <c r="W1181" s="12">
        <v>1.1140046296296295</v>
      </c>
      <c r="X1181" s="12"/>
      <c r="Y1181" s="12"/>
      <c r="Z1181" s="12"/>
      <c r="AA1181" s="12"/>
      <c r="AB1181" s="12"/>
      <c r="AC1181" s="12"/>
      <c r="AD1181" s="12"/>
      <c r="AE1181" s="12"/>
      <c r="AF1181" s="12"/>
      <c r="AG1181" s="12"/>
      <c r="AH1181" s="12"/>
      <c r="AI1181" s="12"/>
      <c r="AJ1181" s="12"/>
      <c r="AK1181" s="12"/>
      <c r="AL1181" s="12"/>
      <c r="AM1181" s="12"/>
      <c r="AN1181" s="12"/>
      <c r="AO1181" s="12"/>
      <c r="AP1181" s="12"/>
      <c r="AQ1181" s="12"/>
      <c r="AR1181" s="12"/>
      <c r="AS1181" s="12"/>
      <c r="AT1181" s="12"/>
      <c r="AU1181" s="12"/>
      <c r="AV1181" s="12"/>
      <c r="AW1181" s="12"/>
    </row>
    <row r="1182" spans="1:49" ht="12" customHeight="1" x14ac:dyDescent="0.2">
      <c r="A1182" s="7">
        <v>1180</v>
      </c>
      <c r="B1182" s="35" t="s">
        <v>1620</v>
      </c>
      <c r="C1182" s="35" t="s">
        <v>1637</v>
      </c>
      <c r="D1182" s="33" t="s">
        <v>2998</v>
      </c>
      <c r="E1182" s="33">
        <v>352946</v>
      </c>
      <c r="F1182" s="25" t="s">
        <v>3745</v>
      </c>
      <c r="G1182" s="8">
        <f>MIN(J1182:AW1182)</f>
        <v>1.1141898148148148</v>
      </c>
      <c r="H1182" s="9">
        <f>COUNTA(J1182:AW1182)</f>
        <v>3</v>
      </c>
      <c r="I1182" s="9">
        <f>INDEX(J$1:AW$1,MATCH(MIN(J1182:AW1182),J1182:AW1182,0))</f>
        <v>2018</v>
      </c>
      <c r="J1182" s="43"/>
      <c r="K1182" s="43"/>
      <c r="L1182" s="43"/>
      <c r="M1182" s="43"/>
      <c r="N1182" s="9"/>
      <c r="O1182" s="9"/>
      <c r="P1182" s="43">
        <v>1.1141898148148148</v>
      </c>
      <c r="Q1182" s="23">
        <v>1.2755208333333334</v>
      </c>
      <c r="R1182" s="8">
        <v>1.1759259259259258</v>
      </c>
      <c r="S1182" s="12"/>
      <c r="T1182" s="12"/>
      <c r="U1182" s="12"/>
      <c r="V1182" s="12"/>
      <c r="W1182" s="12"/>
      <c r="X1182" s="12"/>
      <c r="Y1182" s="12"/>
      <c r="Z1182" s="12"/>
      <c r="AA1182" s="12"/>
      <c r="AB1182" s="12"/>
      <c r="AC1182" s="12"/>
      <c r="AD1182" s="12"/>
      <c r="AE1182" s="12"/>
      <c r="AF1182" s="12"/>
      <c r="AG1182" s="12"/>
      <c r="AH1182" s="12"/>
      <c r="AI1182" s="12"/>
      <c r="AJ1182" s="12"/>
      <c r="AK1182" s="12"/>
      <c r="AL1182" s="12"/>
      <c r="AM1182" s="12"/>
      <c r="AN1182" s="12"/>
      <c r="AO1182" s="12"/>
      <c r="AP1182" s="12"/>
      <c r="AQ1182" s="12"/>
      <c r="AR1182" s="12"/>
      <c r="AS1182" s="12"/>
      <c r="AT1182" s="12"/>
      <c r="AU1182" s="12"/>
      <c r="AV1182" s="12"/>
      <c r="AW1182" s="12"/>
    </row>
    <row r="1183" spans="1:49" ht="12" customHeight="1" x14ac:dyDescent="0.2">
      <c r="A1183" s="7">
        <v>1181</v>
      </c>
      <c r="B1183" s="34" t="s">
        <v>1496</v>
      </c>
      <c r="C1183" s="34" t="s">
        <v>1152</v>
      </c>
      <c r="D1183" s="33" t="s">
        <v>2056</v>
      </c>
      <c r="E1183" s="33">
        <v>496690</v>
      </c>
      <c r="F1183" s="47" t="s">
        <v>637</v>
      </c>
      <c r="G1183" s="8">
        <f>MIN(J1183:AW1183)</f>
        <v>1.1143865740740739</v>
      </c>
      <c r="H1183" s="9">
        <f>COUNTA(J1183:AW1183)</f>
        <v>2</v>
      </c>
      <c r="I1183" s="9">
        <f>INDEX(J$1:AW$1,MATCH(MIN(J1183:AW1183),J1183:AW1183,0))</f>
        <v>2019</v>
      </c>
      <c r="J1183" s="43"/>
      <c r="K1183" s="43"/>
      <c r="L1183" s="43"/>
      <c r="M1183" s="43"/>
      <c r="N1183" s="43"/>
      <c r="O1183" s="43">
        <v>1.1143865740740739</v>
      </c>
      <c r="P1183" s="43">
        <v>1.3519097222222223</v>
      </c>
      <c r="Q1183" s="12"/>
      <c r="R1183" s="12"/>
      <c r="S1183" s="12"/>
      <c r="T1183" s="12"/>
      <c r="U1183" s="12"/>
      <c r="V1183" s="12"/>
      <c r="W1183" s="12"/>
      <c r="X1183" s="12"/>
      <c r="Y1183" s="12"/>
      <c r="Z1183" s="12"/>
      <c r="AA1183" s="12"/>
      <c r="AB1183" s="12"/>
      <c r="AC1183" s="12"/>
      <c r="AD1183" s="12"/>
      <c r="AE1183" s="12"/>
      <c r="AF1183" s="12"/>
      <c r="AG1183" s="12"/>
      <c r="AH1183" s="12"/>
      <c r="AI1183" s="12"/>
      <c r="AJ1183" s="12"/>
      <c r="AK1183" s="12"/>
      <c r="AL1183" s="12"/>
      <c r="AM1183" s="12"/>
      <c r="AN1183" s="12"/>
      <c r="AO1183" s="12"/>
      <c r="AP1183" s="12"/>
      <c r="AQ1183" s="12"/>
      <c r="AR1183" s="12"/>
      <c r="AS1183" s="12"/>
      <c r="AT1183" s="12"/>
      <c r="AU1183" s="12"/>
      <c r="AV1183" s="12"/>
      <c r="AW1183" s="12"/>
    </row>
    <row r="1184" spans="1:49" ht="12" customHeight="1" x14ac:dyDescent="0.2">
      <c r="A1184" s="7">
        <v>1182</v>
      </c>
      <c r="B1184" s="34" t="s">
        <v>1539</v>
      </c>
      <c r="C1184" s="34" t="s">
        <v>236</v>
      </c>
      <c r="D1184" s="33" t="s">
        <v>2434</v>
      </c>
      <c r="E1184" s="33">
        <v>215105</v>
      </c>
      <c r="F1184" s="25" t="s">
        <v>3745</v>
      </c>
      <c r="G1184" s="8">
        <f>MIN(J1184:AW1184)</f>
        <v>1.1144328703703703</v>
      </c>
      <c r="H1184" s="9">
        <f>COUNTA(J1184:AW1184)</f>
        <v>2</v>
      </c>
      <c r="I1184" s="9">
        <f>INDEX(J$1:AW$1,MATCH(MIN(J1184:AW1184),J1184:AW1184,0))</f>
        <v>2019</v>
      </c>
      <c r="J1184" s="43"/>
      <c r="K1184" s="43"/>
      <c r="L1184" s="43"/>
      <c r="M1184" s="43"/>
      <c r="N1184" s="43"/>
      <c r="O1184" s="43">
        <v>1.1144328703703703</v>
      </c>
      <c r="P1184" s="43">
        <v>1.3191898148148147</v>
      </c>
      <c r="Q1184" s="12"/>
      <c r="R1184" s="12"/>
      <c r="S1184" s="12"/>
      <c r="T1184" s="12"/>
      <c r="U1184" s="12"/>
      <c r="V1184" s="12"/>
      <c r="W1184" s="12"/>
      <c r="X1184" s="12"/>
      <c r="Y1184" s="12"/>
      <c r="Z1184" s="12"/>
      <c r="AA1184" s="12"/>
      <c r="AB1184" s="12"/>
      <c r="AC1184" s="12"/>
      <c r="AD1184" s="12"/>
      <c r="AE1184" s="12"/>
      <c r="AF1184" s="12"/>
      <c r="AG1184" s="12"/>
      <c r="AH1184" s="12"/>
      <c r="AI1184" s="12"/>
      <c r="AJ1184" s="12"/>
      <c r="AK1184" s="12"/>
      <c r="AL1184" s="12"/>
      <c r="AM1184" s="12"/>
      <c r="AN1184" s="12"/>
      <c r="AO1184" s="12"/>
      <c r="AP1184" s="12"/>
      <c r="AQ1184" s="12"/>
      <c r="AR1184" s="12"/>
      <c r="AS1184" s="12"/>
      <c r="AT1184" s="12"/>
      <c r="AU1184" s="12"/>
      <c r="AV1184" s="12"/>
      <c r="AW1184" s="12"/>
    </row>
    <row r="1185" spans="1:49" ht="12" customHeight="1" x14ac:dyDescent="0.2">
      <c r="A1185" s="7">
        <v>1183</v>
      </c>
      <c r="B1185" s="16" t="s">
        <v>289</v>
      </c>
      <c r="C1185" s="16" t="s">
        <v>555</v>
      </c>
      <c r="D1185" s="33" t="s">
        <v>1679</v>
      </c>
      <c r="E1185" s="33"/>
      <c r="F1185" s="25" t="s">
        <v>3745</v>
      </c>
      <c r="G1185" s="8">
        <f>MIN(J1185:AW1185)</f>
        <v>1.1144675925925926</v>
      </c>
      <c r="H1185" s="9">
        <f>COUNTA(J1185:AW1185)</f>
        <v>1</v>
      </c>
      <c r="I1185" s="9">
        <f>INDEX(J$1:AW$1,MATCH(MIN(J1185:AW1185),J1185:AW1185,0))</f>
        <v>1998</v>
      </c>
      <c r="J1185" s="43"/>
      <c r="K1185" s="43"/>
      <c r="L1185" s="43"/>
      <c r="M1185" s="43"/>
      <c r="N1185" s="43"/>
      <c r="O1185" s="9"/>
      <c r="P1185" s="12"/>
      <c r="Q1185" s="12"/>
      <c r="R1185" s="12"/>
      <c r="S1185" s="12"/>
      <c r="T1185" s="12"/>
      <c r="U1185" s="12"/>
      <c r="V1185" s="12"/>
      <c r="W1185" s="12"/>
      <c r="X1185" s="12"/>
      <c r="Y1185" s="12"/>
      <c r="Z1185" s="12"/>
      <c r="AA1185" s="12"/>
      <c r="AB1185" s="12"/>
      <c r="AC1185" s="12"/>
      <c r="AD1185" s="12"/>
      <c r="AE1185" s="12"/>
      <c r="AF1185" s="12"/>
      <c r="AG1185" s="12"/>
      <c r="AH1185" s="12"/>
      <c r="AI1185" s="12"/>
      <c r="AJ1185" s="12">
        <v>1.1144675925925926</v>
      </c>
      <c r="AK1185" s="12"/>
      <c r="AL1185" s="12"/>
      <c r="AM1185" s="12"/>
      <c r="AN1185" s="12"/>
      <c r="AO1185" s="12"/>
      <c r="AP1185" s="12"/>
      <c r="AQ1185" s="12"/>
      <c r="AR1185" s="12"/>
      <c r="AS1185" s="12"/>
      <c r="AT1185" s="12"/>
      <c r="AU1185" s="12"/>
      <c r="AV1185" s="12"/>
      <c r="AW1185" s="12"/>
    </row>
    <row r="1186" spans="1:49" ht="12" customHeight="1" x14ac:dyDescent="0.2">
      <c r="A1186" s="7">
        <v>1184</v>
      </c>
      <c r="B1186" s="50" t="s">
        <v>1599</v>
      </c>
      <c r="C1186" s="50" t="s">
        <v>48</v>
      </c>
      <c r="D1186" s="33" t="s">
        <v>2807</v>
      </c>
      <c r="E1186" s="33">
        <v>411182</v>
      </c>
      <c r="F1186" s="47" t="s">
        <v>637</v>
      </c>
      <c r="G1186" s="8">
        <f>MIN(J1186:AW1186)</f>
        <v>1.1145486111111111</v>
      </c>
      <c r="H1186" s="9">
        <f>COUNTA(J1186:AW1186)</f>
        <v>1</v>
      </c>
      <c r="I1186" s="9">
        <f>INDEX(J$1:AW$1,MATCH(MIN(J1186:AW1186),J1186:AW1186,0))</f>
        <v>2019</v>
      </c>
      <c r="J1186" s="43"/>
      <c r="K1186" s="43"/>
      <c r="L1186" s="43"/>
      <c r="M1186" s="43"/>
      <c r="N1186" s="43"/>
      <c r="O1186" s="43">
        <v>1.1145486111111111</v>
      </c>
      <c r="P1186" s="9"/>
      <c r="Q1186" s="9"/>
      <c r="R1186" s="9"/>
      <c r="S1186" s="9"/>
      <c r="T1186" s="9"/>
      <c r="U1186" s="9"/>
      <c r="V1186" s="9"/>
      <c r="W1186" s="12"/>
      <c r="X1186" s="9"/>
      <c r="Y1186" s="7"/>
      <c r="Z1186" s="7"/>
      <c r="AA1186" s="7"/>
      <c r="AB1186" s="7"/>
      <c r="AC1186" s="7"/>
      <c r="AD1186" s="7"/>
      <c r="AE1186" s="7"/>
      <c r="AF1186" s="7"/>
      <c r="AG1186" s="7"/>
      <c r="AH1186" s="7"/>
      <c r="AI1186" s="7"/>
      <c r="AJ1186" s="7"/>
      <c r="AK1186" s="7"/>
      <c r="AL1186" s="7"/>
      <c r="AM1186" s="7"/>
      <c r="AN1186" s="7"/>
      <c r="AO1186" s="7"/>
      <c r="AP1186" s="7"/>
      <c r="AQ1186" s="7"/>
      <c r="AR1186" s="7"/>
      <c r="AS1186" s="12"/>
      <c r="AT1186" s="12"/>
      <c r="AU1186" s="12"/>
      <c r="AV1186" s="12"/>
      <c r="AW1186" s="12"/>
    </row>
    <row r="1187" spans="1:49" ht="12" customHeight="1" x14ac:dyDescent="0.2">
      <c r="A1187" s="7">
        <v>1185</v>
      </c>
      <c r="B1187" s="16" t="s">
        <v>537</v>
      </c>
      <c r="C1187" s="16" t="s">
        <v>536</v>
      </c>
      <c r="D1187" s="33" t="s">
        <v>2102</v>
      </c>
      <c r="E1187" s="33"/>
      <c r="F1187" s="25" t="s">
        <v>3745</v>
      </c>
      <c r="G1187" s="8">
        <f>MIN(J1187:AW1187)</f>
        <v>1.1146064814814813</v>
      </c>
      <c r="H1187" s="9">
        <f>COUNTA(J1187:AW1187)</f>
        <v>2</v>
      </c>
      <c r="I1187" s="9">
        <f>INDEX(J$1:AW$1,MATCH(MIN(J1187:AW1187),J1187:AW1187,0))</f>
        <v>2000</v>
      </c>
      <c r="J1187" s="43"/>
      <c r="K1187" s="43"/>
      <c r="L1187" s="43"/>
      <c r="M1187" s="43"/>
      <c r="N1187" s="43"/>
      <c r="O1187" s="9"/>
      <c r="P1187" s="12"/>
      <c r="Q1187" s="12"/>
      <c r="R1187" s="12"/>
      <c r="S1187" s="12"/>
      <c r="T1187" s="12"/>
      <c r="U1187" s="12"/>
      <c r="V1187" s="12"/>
      <c r="W1187" s="12"/>
      <c r="X1187" s="12"/>
      <c r="Y1187" s="12"/>
      <c r="Z1187" s="12"/>
      <c r="AA1187" s="12"/>
      <c r="AB1187" s="12"/>
      <c r="AC1187" s="12"/>
      <c r="AD1187" s="12"/>
      <c r="AE1187" s="12"/>
      <c r="AF1187" s="12"/>
      <c r="AG1187" s="12"/>
      <c r="AH1187" s="12">
        <v>1.1146064814814813</v>
      </c>
      <c r="AI1187" s="12"/>
      <c r="AJ1187" s="12">
        <v>1.4281250000000001</v>
      </c>
      <c r="AK1187" s="12"/>
      <c r="AL1187" s="12"/>
      <c r="AM1187" s="12"/>
      <c r="AN1187" s="12"/>
      <c r="AO1187" s="12"/>
      <c r="AP1187" s="12"/>
      <c r="AQ1187" s="12"/>
      <c r="AR1187" s="12"/>
      <c r="AS1187" s="12"/>
      <c r="AT1187" s="12"/>
      <c r="AU1187" s="12"/>
      <c r="AV1187" s="12"/>
      <c r="AW1187" s="12"/>
    </row>
    <row r="1188" spans="1:49" ht="12" customHeight="1" x14ac:dyDescent="0.2">
      <c r="A1188" s="7">
        <v>1186</v>
      </c>
      <c r="B1188" s="16" t="s">
        <v>434</v>
      </c>
      <c r="C1188" s="16" t="s">
        <v>492</v>
      </c>
      <c r="D1188" s="16" t="s">
        <v>1311</v>
      </c>
      <c r="E1188" s="33">
        <v>535446</v>
      </c>
      <c r="F1188" s="25" t="s">
        <v>3745</v>
      </c>
      <c r="G1188" s="8">
        <f>MIN(J1188:AW1188)</f>
        <v>1.1151388888888889</v>
      </c>
      <c r="H1188" s="9">
        <f>COUNTA(J1188:AW1188)</f>
        <v>2</v>
      </c>
      <c r="I1188" s="9">
        <f>INDEX(J$1:AW$1,MATCH(MIN(J1188:AW1188),J1188:AW1188,0))</f>
        <v>2022</v>
      </c>
      <c r="J1188" s="43">
        <v>1.2513194444444444</v>
      </c>
      <c r="K1188" s="43"/>
      <c r="L1188" s="43"/>
      <c r="M1188" s="43"/>
      <c r="N1188" s="43">
        <v>1.1151388888888889</v>
      </c>
      <c r="O1188" s="9"/>
      <c r="P1188" s="9"/>
      <c r="Q1188" s="9"/>
      <c r="R1188" s="9"/>
      <c r="S1188" s="9"/>
      <c r="T1188" s="9"/>
      <c r="U1188" s="9"/>
      <c r="V1188" s="9"/>
      <c r="W1188" s="12"/>
      <c r="X1188" s="9"/>
      <c r="Y1188" s="7"/>
      <c r="Z1188" s="7"/>
      <c r="AA1188" s="7"/>
      <c r="AB1188" s="7"/>
      <c r="AC1188" s="7"/>
      <c r="AD1188" s="7"/>
      <c r="AE1188" s="7"/>
      <c r="AF1188" s="7"/>
      <c r="AG1188" s="7"/>
      <c r="AH1188" s="7"/>
      <c r="AI1188" s="7"/>
      <c r="AJ1188" s="7"/>
      <c r="AK1188" s="7"/>
      <c r="AL1188" s="7"/>
      <c r="AM1188" s="7"/>
      <c r="AN1188" s="7"/>
      <c r="AO1188" s="7"/>
      <c r="AP1188" s="7"/>
      <c r="AQ1188" s="7"/>
      <c r="AR1188" s="7"/>
      <c r="AS1188" s="12"/>
      <c r="AT1188" s="12"/>
      <c r="AU1188" s="12"/>
      <c r="AV1188" s="12"/>
      <c r="AW1188" s="12"/>
    </row>
    <row r="1189" spans="1:49" ht="12" customHeight="1" x14ac:dyDescent="0.2">
      <c r="A1189" s="7">
        <v>1187</v>
      </c>
      <c r="B1189" s="16" t="s">
        <v>334</v>
      </c>
      <c r="C1189" s="16" t="s">
        <v>333</v>
      </c>
      <c r="D1189" s="33" t="s">
        <v>2524</v>
      </c>
      <c r="E1189" s="33"/>
      <c r="F1189" s="25" t="s">
        <v>3745</v>
      </c>
      <c r="G1189" s="8">
        <f>MIN(J1189:AW1189)</f>
        <v>1.1154629629629629</v>
      </c>
      <c r="H1189" s="9">
        <f>COUNTA(J1189:AW1189)</f>
        <v>2</v>
      </c>
      <c r="I1189" s="9">
        <f>INDEX(J$1:AW$1,MATCH(MIN(J1189:AW1189),J1189:AW1189,0))</f>
        <v>2006</v>
      </c>
      <c r="J1189" s="43"/>
      <c r="K1189" s="43"/>
      <c r="L1189" s="43"/>
      <c r="M1189" s="43"/>
      <c r="N1189" s="43"/>
      <c r="O1189" s="9"/>
      <c r="P1189" s="12"/>
      <c r="Q1189" s="12"/>
      <c r="R1189" s="12"/>
      <c r="S1189" s="12"/>
      <c r="T1189" s="12"/>
      <c r="U1189" s="12"/>
      <c r="V1189" s="12"/>
      <c r="W1189" s="12"/>
      <c r="X1189" s="12"/>
      <c r="Y1189" s="12"/>
      <c r="Z1189" s="12"/>
      <c r="AA1189" s="12"/>
      <c r="AB1189" s="12">
        <v>1.1154629629629629</v>
      </c>
      <c r="AC1189" s="12" t="s">
        <v>625</v>
      </c>
      <c r="AD1189" s="12"/>
      <c r="AE1189" s="12"/>
      <c r="AF1189" s="12"/>
      <c r="AG1189" s="12"/>
      <c r="AH1189" s="12"/>
      <c r="AI1189" s="12"/>
      <c r="AJ1189" s="12"/>
      <c r="AK1189" s="12"/>
      <c r="AL1189" s="12"/>
      <c r="AM1189" s="12"/>
      <c r="AN1189" s="12"/>
      <c r="AO1189" s="12"/>
      <c r="AP1189" s="12"/>
      <c r="AQ1189" s="12"/>
      <c r="AR1189" s="12"/>
      <c r="AS1189" s="12"/>
      <c r="AT1189" s="12"/>
      <c r="AU1189" s="12"/>
      <c r="AV1189" s="12"/>
      <c r="AW1189" s="12"/>
    </row>
    <row r="1190" spans="1:49" ht="12" customHeight="1" x14ac:dyDescent="0.2">
      <c r="A1190" s="7">
        <v>1188</v>
      </c>
      <c r="B1190" s="16" t="s">
        <v>336</v>
      </c>
      <c r="C1190" s="16" t="s">
        <v>335</v>
      </c>
      <c r="D1190" s="33" t="s">
        <v>2932</v>
      </c>
      <c r="E1190" s="33"/>
      <c r="F1190" s="25" t="s">
        <v>3745</v>
      </c>
      <c r="G1190" s="8">
        <f>MIN(J1190:AW1190)</f>
        <v>1.1154629629629629</v>
      </c>
      <c r="H1190" s="9">
        <f>COUNTA(J1190:AW1190)</f>
        <v>2</v>
      </c>
      <c r="I1190" s="9">
        <f>INDEX(J$1:AW$1,MATCH(MIN(J1190:AW1190),J1190:AW1190,0))</f>
        <v>2006</v>
      </c>
      <c r="J1190" s="43"/>
      <c r="K1190" s="43"/>
      <c r="L1190" s="43"/>
      <c r="M1190" s="43"/>
      <c r="N1190" s="43"/>
      <c r="O1190" s="9"/>
      <c r="P1190" s="12"/>
      <c r="Q1190" s="12"/>
      <c r="R1190" s="12"/>
      <c r="S1190" s="12"/>
      <c r="T1190" s="12"/>
      <c r="U1190" s="12"/>
      <c r="V1190" s="12"/>
      <c r="W1190" s="12"/>
      <c r="X1190" s="12"/>
      <c r="Y1190" s="12"/>
      <c r="Z1190" s="12"/>
      <c r="AA1190" s="12"/>
      <c r="AB1190" s="12">
        <v>1.1154629629629629</v>
      </c>
      <c r="AC1190" s="12" t="s">
        <v>625</v>
      </c>
      <c r="AD1190" s="12"/>
      <c r="AE1190" s="12"/>
      <c r="AF1190" s="12"/>
      <c r="AG1190" s="12"/>
      <c r="AH1190" s="12"/>
      <c r="AI1190" s="12"/>
      <c r="AJ1190" s="12"/>
      <c r="AK1190" s="12"/>
      <c r="AL1190" s="12"/>
      <c r="AM1190" s="12"/>
      <c r="AN1190" s="12"/>
      <c r="AO1190" s="12"/>
      <c r="AP1190" s="12"/>
      <c r="AQ1190" s="12"/>
      <c r="AR1190" s="12"/>
      <c r="AS1190" s="12"/>
      <c r="AT1190" s="12"/>
      <c r="AU1190" s="12"/>
      <c r="AV1190" s="12"/>
      <c r="AW1190" s="12"/>
    </row>
    <row r="1191" spans="1:49" ht="12" customHeight="1" x14ac:dyDescent="0.2">
      <c r="A1191" s="7">
        <v>1189</v>
      </c>
      <c r="B1191" s="16" t="s">
        <v>615</v>
      </c>
      <c r="C1191" s="16" t="s">
        <v>184</v>
      </c>
      <c r="D1191" s="33" t="s">
        <v>1773</v>
      </c>
      <c r="E1191" s="33"/>
      <c r="F1191" s="25" t="s">
        <v>3745</v>
      </c>
      <c r="G1191" s="8">
        <f>MIN(J1191:AW1191)</f>
        <v>1.1159722222222224</v>
      </c>
      <c r="H1191" s="9">
        <f>COUNTA(J1191:AW1191)</f>
        <v>2</v>
      </c>
      <c r="I1191" s="9">
        <f>INDEX(J$1:AW$1,MATCH(MIN(J1191:AW1191),J1191:AW1191,0))</f>
        <v>1993</v>
      </c>
      <c r="J1191" s="43"/>
      <c r="K1191" s="43"/>
      <c r="L1191" s="43"/>
      <c r="M1191" s="43"/>
      <c r="N1191" s="43"/>
      <c r="O1191" s="9"/>
      <c r="P1191" s="12"/>
      <c r="Q1191" s="12"/>
      <c r="R1191" s="12"/>
      <c r="S1191" s="12"/>
      <c r="T1191" s="12"/>
      <c r="U1191" s="12"/>
      <c r="V1191" s="12"/>
      <c r="W1191" s="12"/>
      <c r="X1191" s="12"/>
      <c r="Y1191" s="12"/>
      <c r="Z1191" s="12"/>
      <c r="AA1191" s="12"/>
      <c r="AB1191" s="12"/>
      <c r="AC1191" s="12"/>
      <c r="AD1191" s="12"/>
      <c r="AE1191" s="12"/>
      <c r="AF1191" s="12"/>
      <c r="AG1191" s="12"/>
      <c r="AH1191" s="12"/>
      <c r="AI1191" s="12"/>
      <c r="AJ1191" s="12"/>
      <c r="AK1191" s="12"/>
      <c r="AL1191" s="12"/>
      <c r="AM1191" s="12"/>
      <c r="AN1191" s="12"/>
      <c r="AO1191" s="12">
        <v>1.1159722222222224</v>
      </c>
      <c r="AP1191" s="12"/>
      <c r="AQ1191" s="12">
        <v>1.3017476851851852</v>
      </c>
      <c r="AR1191" s="12"/>
      <c r="AS1191" s="12"/>
      <c r="AT1191" s="12"/>
      <c r="AU1191" s="12"/>
      <c r="AV1191" s="12"/>
      <c r="AW1191" s="12"/>
    </row>
    <row r="1192" spans="1:49" ht="12" customHeight="1" x14ac:dyDescent="0.2">
      <c r="A1192" s="7">
        <v>1190</v>
      </c>
      <c r="B1192" s="16" t="s">
        <v>197</v>
      </c>
      <c r="C1192" s="16" t="s">
        <v>198</v>
      </c>
      <c r="D1192" s="33" t="s">
        <v>2117</v>
      </c>
      <c r="E1192" s="33"/>
      <c r="F1192" s="25" t="s">
        <v>3745</v>
      </c>
      <c r="G1192" s="8">
        <f>MIN(J1192:AW1192)</f>
        <v>1.1159722222222224</v>
      </c>
      <c r="H1192" s="9">
        <f>COUNTA(J1192:AW1192)</f>
        <v>1</v>
      </c>
      <c r="I1192" s="9">
        <f>INDEX(J$1:AW$1,MATCH(MIN(J1192:AW1192),J1192:AW1192,0))</f>
        <v>1993</v>
      </c>
      <c r="J1192" s="43"/>
      <c r="K1192" s="43"/>
      <c r="L1192" s="43"/>
      <c r="M1192" s="43"/>
      <c r="N1192" s="43"/>
      <c r="O1192" s="9"/>
      <c r="P1192" s="12"/>
      <c r="Q1192" s="12"/>
      <c r="R1192" s="12"/>
      <c r="S1192" s="12"/>
      <c r="T1192" s="12"/>
      <c r="U1192" s="12"/>
      <c r="V1192" s="12"/>
      <c r="W1192" s="12"/>
      <c r="X1192" s="12"/>
      <c r="Y1192" s="12"/>
      <c r="Z1192" s="12"/>
      <c r="AA1192" s="12"/>
      <c r="AB1192" s="12"/>
      <c r="AC1192" s="12"/>
      <c r="AD1192" s="12"/>
      <c r="AE1192" s="12"/>
      <c r="AF1192" s="12"/>
      <c r="AG1192" s="12"/>
      <c r="AH1192" s="12"/>
      <c r="AI1192" s="12"/>
      <c r="AJ1192" s="12"/>
      <c r="AK1192" s="12"/>
      <c r="AL1192" s="12"/>
      <c r="AM1192" s="12"/>
      <c r="AN1192" s="12"/>
      <c r="AO1192" s="12">
        <v>1.1159722222222224</v>
      </c>
      <c r="AP1192" s="12"/>
      <c r="AQ1192" s="12"/>
      <c r="AR1192" s="12"/>
      <c r="AS1192" s="12"/>
      <c r="AT1192" s="12"/>
      <c r="AU1192" s="12"/>
      <c r="AV1192" s="12"/>
      <c r="AW1192" s="12"/>
    </row>
    <row r="1193" spans="1:49" ht="12" customHeight="1" x14ac:dyDescent="0.2">
      <c r="A1193" s="7">
        <v>1191</v>
      </c>
      <c r="B1193" s="33" t="s">
        <v>670</v>
      </c>
      <c r="C1193" s="33" t="s">
        <v>329</v>
      </c>
      <c r="D1193" s="33" t="s">
        <v>2709</v>
      </c>
      <c r="E1193" s="33"/>
      <c r="F1193" s="25" t="s">
        <v>3745</v>
      </c>
      <c r="G1193" s="8">
        <f>MIN(J1193:AW1193)</f>
        <v>1.1163194444444444</v>
      </c>
      <c r="H1193" s="9">
        <f>COUNTA(J1193:AW1193)</f>
        <v>3</v>
      </c>
      <c r="I1193" s="9">
        <f>INDEX(J$1:AW$1,MATCH(MIN(J1193:AW1193),J1193:AW1193,0))</f>
        <v>2010</v>
      </c>
      <c r="J1193" s="43"/>
      <c r="K1193" s="43"/>
      <c r="L1193" s="43"/>
      <c r="M1193" s="43"/>
      <c r="N1193" s="43"/>
      <c r="O1193" s="9"/>
      <c r="P1193" s="12"/>
      <c r="Q1193" s="12"/>
      <c r="R1193" s="12"/>
      <c r="S1193" s="12"/>
      <c r="T1193" s="12">
        <v>1.2799768518518519</v>
      </c>
      <c r="U1193" s="19">
        <v>1.3156828703703705</v>
      </c>
      <c r="V1193" s="12"/>
      <c r="W1193" s="12"/>
      <c r="X1193" s="12">
        <v>1.1163194444444444</v>
      </c>
      <c r="Y1193" s="12"/>
      <c r="Z1193" s="12"/>
      <c r="AA1193" s="12"/>
      <c r="AB1193" s="12"/>
      <c r="AC1193" s="12"/>
      <c r="AD1193" s="12"/>
      <c r="AE1193" s="12"/>
      <c r="AF1193" s="12"/>
      <c r="AG1193" s="12"/>
      <c r="AH1193" s="12"/>
      <c r="AI1193" s="12"/>
      <c r="AJ1193" s="12"/>
      <c r="AK1193" s="12"/>
      <c r="AL1193" s="12"/>
      <c r="AM1193" s="12"/>
      <c r="AN1193" s="12"/>
      <c r="AO1193" s="12"/>
      <c r="AP1193" s="12"/>
      <c r="AQ1193" s="12"/>
      <c r="AR1193" s="12"/>
      <c r="AS1193" s="12"/>
      <c r="AT1193" s="12"/>
      <c r="AU1193" s="12"/>
      <c r="AV1193" s="12"/>
      <c r="AW1193" s="12"/>
    </row>
    <row r="1194" spans="1:49" ht="12" customHeight="1" x14ac:dyDescent="0.2">
      <c r="A1194" s="7">
        <v>1192</v>
      </c>
      <c r="B1194" s="34" t="s">
        <v>1518</v>
      </c>
      <c r="C1194" s="34" t="s">
        <v>1142</v>
      </c>
      <c r="D1194" s="33" t="s">
        <v>2258</v>
      </c>
      <c r="E1194" s="33">
        <v>162713</v>
      </c>
      <c r="F1194" s="47" t="s">
        <v>637</v>
      </c>
      <c r="G1194" s="8">
        <f>MIN(J1194:AW1194)</f>
        <v>1.1164120370370372</v>
      </c>
      <c r="H1194" s="9">
        <f>COUNTA(J1194:AW1194)</f>
        <v>2</v>
      </c>
      <c r="I1194" s="9">
        <f>INDEX(J$1:AW$1,MATCH(MIN(J1194:AW1194),J1194:AW1194,0))</f>
        <v>2019</v>
      </c>
      <c r="J1194" s="43"/>
      <c r="K1194" s="43"/>
      <c r="L1194" s="43"/>
      <c r="M1194" s="43"/>
      <c r="N1194" s="43"/>
      <c r="O1194" s="43">
        <v>1.1164120370370372</v>
      </c>
      <c r="P1194" s="43">
        <v>1.2459027777777778</v>
      </c>
      <c r="Q1194" s="12"/>
      <c r="R1194" s="12"/>
      <c r="S1194" s="12"/>
      <c r="T1194" s="12"/>
      <c r="U1194" s="12"/>
      <c r="V1194" s="12"/>
      <c r="W1194" s="12"/>
      <c r="X1194" s="12"/>
      <c r="Y1194" s="12"/>
      <c r="Z1194" s="12"/>
      <c r="AA1194" s="12"/>
      <c r="AB1194" s="12"/>
      <c r="AC1194" s="12"/>
      <c r="AD1194" s="12"/>
      <c r="AE1194" s="12"/>
      <c r="AF1194" s="12"/>
      <c r="AG1194" s="12"/>
      <c r="AH1194" s="12"/>
      <c r="AI1194" s="12"/>
      <c r="AJ1194" s="12"/>
      <c r="AK1194" s="12"/>
      <c r="AL1194" s="12"/>
      <c r="AM1194" s="12"/>
      <c r="AN1194" s="12"/>
      <c r="AO1194" s="12"/>
      <c r="AP1194" s="12"/>
      <c r="AQ1194" s="12"/>
      <c r="AR1194" s="12"/>
      <c r="AS1194" s="12"/>
      <c r="AT1194" s="12"/>
      <c r="AU1194" s="12"/>
      <c r="AV1194" s="12"/>
      <c r="AW1194" s="12"/>
    </row>
    <row r="1195" spans="1:49" ht="12" customHeight="1" x14ac:dyDescent="0.2">
      <c r="A1195" s="7">
        <v>1193</v>
      </c>
      <c r="B1195" s="16" t="s">
        <v>193</v>
      </c>
      <c r="C1195" s="16" t="s">
        <v>1404</v>
      </c>
      <c r="D1195" s="16" t="s">
        <v>3092</v>
      </c>
      <c r="E1195" s="33">
        <v>580160</v>
      </c>
      <c r="F1195" s="25" t="s">
        <v>3745</v>
      </c>
      <c r="G1195" s="8">
        <f>MIN(J1195:AW1195)</f>
        <v>1.1165740740740742</v>
      </c>
      <c r="H1195" s="9">
        <f>COUNTA(J1195:AW1195)</f>
        <v>1</v>
      </c>
      <c r="I1195" s="9">
        <f>INDEX(J$1:AW$1,MATCH(MIN(J1195:AW1195),J1195:AW1195,0))</f>
        <v>2023</v>
      </c>
      <c r="J1195" s="43"/>
      <c r="K1195" s="43"/>
      <c r="L1195" s="43"/>
      <c r="M1195" s="43">
        <v>1.1165740740740742</v>
      </c>
      <c r="N1195" s="9"/>
      <c r="O1195" s="9"/>
      <c r="P1195" s="9"/>
      <c r="Q1195" s="9"/>
      <c r="R1195" s="9"/>
      <c r="S1195" s="9"/>
      <c r="T1195" s="9"/>
      <c r="U1195" s="9"/>
      <c r="V1195" s="9"/>
      <c r="W1195" s="12"/>
      <c r="X1195" s="9"/>
      <c r="Y1195" s="7"/>
      <c r="Z1195" s="7"/>
      <c r="AA1195" s="7"/>
      <c r="AB1195" s="7"/>
      <c r="AC1195" s="7"/>
      <c r="AD1195" s="7"/>
      <c r="AE1195" s="7"/>
      <c r="AF1195" s="7"/>
      <c r="AG1195" s="7"/>
      <c r="AH1195" s="7"/>
      <c r="AI1195" s="7"/>
      <c r="AJ1195" s="7"/>
      <c r="AK1195" s="7"/>
      <c r="AL1195" s="7"/>
      <c r="AM1195" s="7"/>
      <c r="AN1195" s="7"/>
      <c r="AO1195" s="7"/>
      <c r="AP1195" s="7"/>
      <c r="AQ1195" s="7"/>
      <c r="AR1195" s="7"/>
      <c r="AS1195" s="12"/>
      <c r="AT1195" s="12"/>
      <c r="AU1195" s="12"/>
      <c r="AV1195" s="12"/>
      <c r="AW1195" s="12"/>
    </row>
    <row r="1196" spans="1:49" ht="12" customHeight="1" x14ac:dyDescent="0.2">
      <c r="A1196" s="7">
        <v>1194</v>
      </c>
      <c r="B1196" s="16" t="s">
        <v>554</v>
      </c>
      <c r="C1196" s="16" t="s">
        <v>33</v>
      </c>
      <c r="D1196" s="33" t="s">
        <v>2656</v>
      </c>
      <c r="E1196" s="33"/>
      <c r="F1196" s="25" t="s">
        <v>3745</v>
      </c>
      <c r="G1196" s="8">
        <f>MIN(J1196:AW1196)</f>
        <v>1.1167476851851852</v>
      </c>
      <c r="H1196" s="9">
        <f>COUNTA(J1196:AW1196)</f>
        <v>1</v>
      </c>
      <c r="I1196" s="9">
        <f>INDEX(J$1:AW$1,MATCH(MIN(J1196:AW1196),J1196:AW1196,0))</f>
        <v>2013</v>
      </c>
      <c r="J1196" s="43"/>
      <c r="K1196" s="43"/>
      <c r="L1196" s="43"/>
      <c r="M1196" s="43"/>
      <c r="N1196" s="43"/>
      <c r="O1196" s="17"/>
      <c r="P1196" s="19"/>
      <c r="Q1196" s="19"/>
      <c r="R1196" s="19"/>
      <c r="S1196" s="19"/>
      <c r="T1196" s="19"/>
      <c r="U1196" s="19">
        <v>1.1167476851851852</v>
      </c>
      <c r="V1196" s="12"/>
      <c r="W1196" s="12"/>
      <c r="X1196" s="12"/>
      <c r="Y1196" s="12"/>
      <c r="Z1196" s="12"/>
      <c r="AA1196" s="12"/>
      <c r="AB1196" s="12"/>
      <c r="AC1196" s="12"/>
      <c r="AD1196" s="12"/>
      <c r="AE1196" s="12"/>
      <c r="AF1196" s="12"/>
      <c r="AG1196" s="12"/>
      <c r="AH1196" s="12"/>
      <c r="AI1196" s="12"/>
      <c r="AJ1196" s="12"/>
      <c r="AK1196" s="12"/>
      <c r="AL1196" s="12"/>
      <c r="AM1196" s="12"/>
      <c r="AN1196" s="12"/>
      <c r="AO1196" s="12"/>
      <c r="AP1196" s="12"/>
      <c r="AQ1196" s="12"/>
      <c r="AR1196" s="12"/>
      <c r="AS1196" s="12"/>
      <c r="AT1196" s="12"/>
      <c r="AU1196" s="12"/>
      <c r="AV1196" s="12"/>
      <c r="AW1196" s="12"/>
    </row>
    <row r="1197" spans="1:49" ht="12" customHeight="1" x14ac:dyDescent="0.2">
      <c r="A1197" s="7">
        <v>1195</v>
      </c>
      <c r="B1197" s="16" t="s">
        <v>1562</v>
      </c>
      <c r="C1197" s="16" t="s">
        <v>1419</v>
      </c>
      <c r="D1197" s="16" t="s">
        <v>1313</v>
      </c>
      <c r="E1197" s="33">
        <v>568733</v>
      </c>
      <c r="F1197" s="47" t="s">
        <v>637</v>
      </c>
      <c r="G1197" s="8">
        <f>MIN(J1197:AW1197)</f>
        <v>1.1168287037037037</v>
      </c>
      <c r="H1197" s="9">
        <f>COUNTA(J1197:AW1197)</f>
        <v>1</v>
      </c>
      <c r="I1197" s="9">
        <f>INDEX(J$1:AW$1,MATCH(MIN(J1197:AW1197),J1197:AW1197,0))</f>
        <v>2022</v>
      </c>
      <c r="J1197" s="43"/>
      <c r="K1197" s="43"/>
      <c r="L1197" s="43"/>
      <c r="M1197" s="43"/>
      <c r="N1197" s="43">
        <v>1.1168287037037037</v>
      </c>
      <c r="O1197" s="9"/>
      <c r="P1197" s="9"/>
      <c r="Q1197" s="9"/>
      <c r="R1197" s="9"/>
      <c r="S1197" s="9"/>
      <c r="T1197" s="9"/>
      <c r="U1197" s="9"/>
      <c r="V1197" s="9"/>
      <c r="W1197" s="12"/>
      <c r="X1197" s="9"/>
      <c r="Y1197" s="7"/>
      <c r="Z1197" s="7"/>
      <c r="AA1197" s="7"/>
      <c r="AB1197" s="7"/>
      <c r="AC1197" s="7"/>
      <c r="AD1197" s="7"/>
      <c r="AE1197" s="7"/>
      <c r="AF1197" s="7"/>
      <c r="AG1197" s="7"/>
      <c r="AH1197" s="7"/>
      <c r="AI1197" s="7"/>
      <c r="AJ1197" s="7"/>
      <c r="AK1197" s="7"/>
      <c r="AL1197" s="7"/>
      <c r="AM1197" s="7"/>
      <c r="AN1197" s="7"/>
      <c r="AO1197" s="7"/>
      <c r="AP1197" s="7"/>
      <c r="AQ1197" s="7"/>
      <c r="AR1197" s="7"/>
      <c r="AS1197" s="12"/>
      <c r="AT1197" s="12"/>
      <c r="AU1197" s="12"/>
      <c r="AV1197" s="12"/>
      <c r="AW1197" s="12"/>
    </row>
    <row r="1198" spans="1:49" ht="12" customHeight="1" x14ac:dyDescent="0.2">
      <c r="A1198" s="7">
        <v>1196</v>
      </c>
      <c r="B1198" s="16" t="s">
        <v>3450</v>
      </c>
      <c r="C1198" s="16" t="s">
        <v>3451</v>
      </c>
      <c r="D1198" s="16" t="s">
        <v>3299</v>
      </c>
      <c r="E1198" s="33">
        <v>838028</v>
      </c>
      <c r="F1198" s="7" t="s">
        <v>3745</v>
      </c>
      <c r="G1198" s="8">
        <f>MIN(J1198:AW1198)</f>
        <v>1.1172337962962964</v>
      </c>
      <c r="H1198" s="9">
        <f>COUNTA(J1198:AW1198)</f>
        <v>1</v>
      </c>
      <c r="I1198" s="9">
        <f>INDEX(J$1:AW$1,MATCH(MIN(J1198:AW1198),J1198:AW1198,0))</f>
        <v>2024</v>
      </c>
      <c r="J1198" s="43"/>
      <c r="K1198" s="43"/>
      <c r="L1198" s="12">
        <v>1.1172337962962964</v>
      </c>
      <c r="M1198" s="9"/>
      <c r="N1198" s="9"/>
      <c r="O1198" s="9"/>
      <c r="P1198" s="9"/>
      <c r="Q1198" s="9"/>
      <c r="R1198" s="9"/>
      <c r="S1198" s="9"/>
      <c r="T1198" s="9"/>
      <c r="U1198" s="9"/>
      <c r="V1198" s="9"/>
      <c r="W1198" s="12"/>
      <c r="X1198" s="9"/>
      <c r="Y1198" s="7"/>
      <c r="Z1198" s="7"/>
      <c r="AA1198" s="7"/>
      <c r="AB1198" s="7"/>
      <c r="AC1198" s="7"/>
      <c r="AD1198" s="7"/>
      <c r="AE1198" s="7"/>
      <c r="AF1198" s="7"/>
      <c r="AG1198" s="7"/>
      <c r="AH1198" s="7"/>
      <c r="AI1198" s="7"/>
      <c r="AJ1198" s="7"/>
      <c r="AK1198" s="7"/>
      <c r="AL1198" s="7"/>
      <c r="AM1198" s="7"/>
      <c r="AN1198" s="7"/>
      <c r="AO1198" s="7"/>
      <c r="AP1198" s="7"/>
      <c r="AQ1198" s="7"/>
      <c r="AR1198" s="7"/>
      <c r="AS1198" s="12"/>
      <c r="AT1198" s="12"/>
      <c r="AU1198" s="12"/>
      <c r="AV1198" s="12"/>
      <c r="AW1198" s="12"/>
    </row>
    <row r="1199" spans="1:49" ht="12" customHeight="1" x14ac:dyDescent="0.2">
      <c r="A1199" s="7">
        <v>1197</v>
      </c>
      <c r="B1199" s="16" t="s">
        <v>3029</v>
      </c>
      <c r="C1199" s="16" t="s">
        <v>610</v>
      </c>
      <c r="D1199" s="16" t="s">
        <v>1351</v>
      </c>
      <c r="E1199" s="33">
        <v>379340</v>
      </c>
      <c r="F1199" s="47" t="s">
        <v>637</v>
      </c>
      <c r="G1199" s="8">
        <f>MIN(J1199:AW1199)</f>
        <v>1.1180902777777779</v>
      </c>
      <c r="H1199" s="9">
        <f>COUNTA(J1199:AW1199)</f>
        <v>2</v>
      </c>
      <c r="I1199" s="9">
        <f>INDEX(J$1:AW$1,MATCH(MIN(J1199:AW1199),J1199:AW1199,0))</f>
        <v>2023</v>
      </c>
      <c r="J1199" s="43"/>
      <c r="K1199" s="43"/>
      <c r="L1199" s="43"/>
      <c r="M1199" s="43">
        <v>1.1180902777777779</v>
      </c>
      <c r="N1199" s="43">
        <v>1.2526157407407408</v>
      </c>
      <c r="O1199" s="9"/>
      <c r="P1199" s="9"/>
      <c r="Q1199" s="9"/>
      <c r="R1199" s="9"/>
      <c r="S1199" s="9"/>
      <c r="T1199" s="9"/>
      <c r="U1199" s="9"/>
      <c r="V1199" s="9"/>
      <c r="W1199" s="12"/>
      <c r="X1199" s="9"/>
      <c r="Y1199" s="7"/>
      <c r="Z1199" s="7"/>
      <c r="AA1199" s="7"/>
      <c r="AB1199" s="7"/>
      <c r="AC1199" s="7"/>
      <c r="AD1199" s="7"/>
      <c r="AE1199" s="7"/>
      <c r="AF1199" s="7"/>
      <c r="AG1199" s="7"/>
      <c r="AH1199" s="7"/>
      <c r="AI1199" s="7"/>
      <c r="AJ1199" s="7"/>
      <c r="AK1199" s="7"/>
      <c r="AL1199" s="7"/>
      <c r="AM1199" s="7"/>
      <c r="AN1199" s="7"/>
      <c r="AO1199" s="7"/>
      <c r="AP1199" s="7"/>
      <c r="AQ1199" s="7"/>
      <c r="AR1199" s="7"/>
      <c r="AS1199" s="12"/>
      <c r="AT1199" s="12"/>
      <c r="AU1199" s="12"/>
      <c r="AV1199" s="12"/>
      <c r="AW1199" s="12"/>
    </row>
    <row r="1200" spans="1:49" ht="12" customHeight="1" x14ac:dyDescent="0.2">
      <c r="A1200" s="7">
        <v>1198</v>
      </c>
      <c r="B1200" s="16" t="s">
        <v>609</v>
      </c>
      <c r="C1200" s="16" t="s">
        <v>258</v>
      </c>
      <c r="D1200" s="16" t="s">
        <v>3730</v>
      </c>
      <c r="E1200" s="33">
        <v>895698</v>
      </c>
      <c r="F1200" s="7" t="s">
        <v>3745</v>
      </c>
      <c r="G1200" s="8">
        <f>MIN(J1200:AW1200)</f>
        <v>1.1189467592592592</v>
      </c>
      <c r="H1200" s="9">
        <f>COUNTA(J1200:AW1200)</f>
        <v>2</v>
      </c>
      <c r="I1200" s="9">
        <f>INDEX(J$1:AW$1,MATCH(MIN(J1200:AW1200),J1200:AW1200,0))</f>
        <v>2024</v>
      </c>
      <c r="J1200" s="43"/>
      <c r="K1200" s="43">
        <v>1.171712962962963</v>
      </c>
      <c r="L1200" s="43">
        <v>1.1189467592592592</v>
      </c>
      <c r="M1200" s="9"/>
      <c r="N1200" s="9"/>
      <c r="O1200" s="9"/>
      <c r="P1200" s="9"/>
      <c r="Q1200" s="9"/>
      <c r="R1200" s="9"/>
      <c r="S1200" s="9"/>
      <c r="T1200" s="9"/>
      <c r="U1200" s="9"/>
      <c r="V1200" s="9"/>
      <c r="W1200" s="12"/>
      <c r="X1200" s="9"/>
      <c r="Y1200" s="7"/>
      <c r="Z1200" s="7"/>
      <c r="AA1200" s="7"/>
      <c r="AB1200" s="7"/>
      <c r="AC1200" s="7"/>
      <c r="AD1200" s="7"/>
      <c r="AE1200" s="7"/>
      <c r="AF1200" s="7"/>
      <c r="AG1200" s="7"/>
      <c r="AH1200" s="7"/>
      <c r="AI1200" s="7"/>
      <c r="AJ1200" s="7"/>
      <c r="AK1200" s="7"/>
      <c r="AL1200" s="7"/>
      <c r="AM1200" s="7"/>
      <c r="AN1200" s="7"/>
      <c r="AO1200" s="7"/>
      <c r="AP1200" s="7"/>
      <c r="AQ1200" s="7"/>
      <c r="AR1200" s="7"/>
      <c r="AS1200" s="12"/>
      <c r="AT1200" s="12"/>
      <c r="AU1200" s="12"/>
      <c r="AV1200" s="12"/>
      <c r="AW1200" s="12"/>
    </row>
    <row r="1201" spans="1:49" ht="12" customHeight="1" x14ac:dyDescent="0.2">
      <c r="A1201" s="7">
        <v>1199</v>
      </c>
      <c r="B1201" s="16" t="s">
        <v>432</v>
      </c>
      <c r="C1201" s="16" t="s">
        <v>3793</v>
      </c>
      <c r="D1201" s="16" t="s">
        <v>3895</v>
      </c>
      <c r="E1201" s="16">
        <v>973581</v>
      </c>
      <c r="F1201" s="7" t="s">
        <v>3745</v>
      </c>
      <c r="G1201" s="8">
        <f>MIN(J1201:AW1201)</f>
        <v>1.1192245370370371</v>
      </c>
      <c r="H1201" s="9">
        <f>COUNTA(J1201:AW1201)</f>
        <v>1</v>
      </c>
      <c r="I1201" s="9">
        <f>INDEX(J$1:AW$1,MATCH(MIN(J1201:AW1201),J1201:AW1201,0))</f>
        <v>2026</v>
      </c>
      <c r="J1201" s="43">
        <v>1.1192245370370371</v>
      </c>
      <c r="K1201" s="9"/>
      <c r="L1201" s="9"/>
      <c r="M1201" s="9"/>
      <c r="N1201" s="9"/>
      <c r="O1201" s="9"/>
      <c r="P1201" s="9"/>
      <c r="Q1201" s="9"/>
      <c r="R1201" s="9"/>
      <c r="S1201" s="9"/>
      <c r="T1201" s="9"/>
      <c r="U1201" s="9"/>
      <c r="V1201" s="9"/>
      <c r="W1201" s="12"/>
      <c r="X1201" s="9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12"/>
      <c r="AT1201" s="12"/>
      <c r="AU1201" s="12"/>
      <c r="AV1201" s="12"/>
      <c r="AW1201" s="12"/>
    </row>
    <row r="1202" spans="1:49" ht="12" customHeight="1" x14ac:dyDescent="0.2">
      <c r="A1202" s="7">
        <v>1200</v>
      </c>
      <c r="B1202" s="16" t="s">
        <v>656</v>
      </c>
      <c r="C1202" s="16" t="s">
        <v>3671</v>
      </c>
      <c r="D1202" s="33" t="s">
        <v>3565</v>
      </c>
      <c r="E1202" s="33">
        <v>535487</v>
      </c>
      <c r="F1202" s="25" t="s">
        <v>3745</v>
      </c>
      <c r="G1202" s="8">
        <f>MIN(J1202:AW1202)</f>
        <v>1.1193402777777777</v>
      </c>
      <c r="H1202" s="9">
        <f>COUNTA(J1202:AW1202)</f>
        <v>1</v>
      </c>
      <c r="I1202" s="9">
        <f>INDEX(J$1:AW$1,MATCH(MIN(J1202:AW1202),J1202:AW1202,0))</f>
        <v>2025</v>
      </c>
      <c r="J1202" s="43"/>
      <c r="K1202" s="43">
        <v>1.1193402777777777</v>
      </c>
      <c r="L1202" s="9"/>
      <c r="M1202" s="9"/>
      <c r="N1202" s="9"/>
      <c r="O1202" s="9"/>
      <c r="P1202" s="9"/>
      <c r="Q1202" s="9"/>
      <c r="R1202" s="9"/>
      <c r="S1202" s="9"/>
      <c r="T1202" s="9"/>
      <c r="U1202" s="9"/>
      <c r="V1202" s="9"/>
      <c r="W1202" s="12"/>
      <c r="X1202" s="9"/>
      <c r="Y1202" s="7"/>
      <c r="Z1202" s="7"/>
      <c r="AA1202" s="7"/>
      <c r="AB1202" s="7"/>
      <c r="AC1202" s="7"/>
      <c r="AD1202" s="7"/>
      <c r="AE1202" s="7"/>
      <c r="AF1202" s="7"/>
      <c r="AG1202" s="7"/>
      <c r="AH1202" s="7"/>
      <c r="AI1202" s="7"/>
      <c r="AJ1202" s="7"/>
      <c r="AK1202" s="7"/>
      <c r="AL1202" s="7"/>
      <c r="AM1202" s="7"/>
      <c r="AN1202" s="7"/>
      <c r="AO1202" s="7"/>
      <c r="AP1202" s="7"/>
      <c r="AQ1202" s="7"/>
      <c r="AR1202" s="7"/>
      <c r="AS1202" s="12"/>
      <c r="AT1202" s="12"/>
      <c r="AU1202" s="12"/>
      <c r="AV1202" s="12"/>
      <c r="AW1202" s="12"/>
    </row>
    <row r="1203" spans="1:49" ht="12" customHeight="1" x14ac:dyDescent="0.2">
      <c r="A1203" s="7">
        <v>1201</v>
      </c>
      <c r="B1203" s="16" t="s">
        <v>3209</v>
      </c>
      <c r="C1203" s="16" t="s">
        <v>3155</v>
      </c>
      <c r="D1203" s="16" t="s">
        <v>3093</v>
      </c>
      <c r="E1203" s="33">
        <v>745649</v>
      </c>
      <c r="F1203" s="47" t="s">
        <v>637</v>
      </c>
      <c r="G1203" s="8">
        <f>MIN(J1203:AW1203)</f>
        <v>1.1193518518518519</v>
      </c>
      <c r="H1203" s="9">
        <f>COUNTA(J1203:AW1203)</f>
        <v>1</v>
      </c>
      <c r="I1203" s="9">
        <f>INDEX(J$1:AW$1,MATCH(MIN(J1203:AW1203),J1203:AW1203,0))</f>
        <v>2023</v>
      </c>
      <c r="J1203" s="43"/>
      <c r="K1203" s="43"/>
      <c r="L1203" s="43"/>
      <c r="M1203" s="43">
        <v>1.1193518518518519</v>
      </c>
      <c r="N1203" s="9"/>
      <c r="O1203" s="9"/>
      <c r="P1203" s="9"/>
      <c r="Q1203" s="9"/>
      <c r="R1203" s="9"/>
      <c r="S1203" s="9"/>
      <c r="T1203" s="9"/>
      <c r="U1203" s="9"/>
      <c r="V1203" s="9"/>
      <c r="W1203" s="12"/>
      <c r="X1203" s="9"/>
      <c r="Y1203" s="7"/>
      <c r="Z1203" s="7"/>
      <c r="AA1203" s="7"/>
      <c r="AB1203" s="7"/>
      <c r="AC1203" s="7"/>
      <c r="AD1203" s="7"/>
      <c r="AE1203" s="7"/>
      <c r="AF1203" s="7"/>
      <c r="AG1203" s="7"/>
      <c r="AH1203" s="7"/>
      <c r="AI1203" s="7"/>
      <c r="AJ1203" s="7"/>
      <c r="AK1203" s="7"/>
      <c r="AL1203" s="7"/>
      <c r="AM1203" s="7"/>
      <c r="AN1203" s="7"/>
      <c r="AO1203" s="7"/>
      <c r="AP1203" s="7"/>
      <c r="AQ1203" s="7"/>
      <c r="AR1203" s="7"/>
      <c r="AS1203" s="12"/>
      <c r="AT1203" s="12"/>
      <c r="AU1203" s="12"/>
      <c r="AV1203" s="12"/>
      <c r="AW1203" s="12"/>
    </row>
    <row r="1204" spans="1:49" ht="12" customHeight="1" x14ac:dyDescent="0.2">
      <c r="A1204" s="7">
        <v>1202</v>
      </c>
      <c r="B1204" s="16" t="s">
        <v>288</v>
      </c>
      <c r="C1204" s="16" t="s">
        <v>378</v>
      </c>
      <c r="D1204" s="33" t="s">
        <v>2396</v>
      </c>
      <c r="E1204" s="33"/>
      <c r="F1204" s="25" t="s">
        <v>3745</v>
      </c>
      <c r="G1204" s="8">
        <f>MIN(J1204:AW1204)</f>
        <v>1.1197337962962963</v>
      </c>
      <c r="H1204" s="9">
        <f>COUNTA(J1204:AW1204)</f>
        <v>1</v>
      </c>
      <c r="I1204" s="9">
        <f>INDEX(J$1:AW$1,MATCH(MIN(J1204:AW1204),J1204:AW1204,0))</f>
        <v>2009</v>
      </c>
      <c r="J1204" s="43"/>
      <c r="K1204" s="43"/>
      <c r="L1204" s="43"/>
      <c r="M1204" s="43"/>
      <c r="N1204" s="43"/>
      <c r="O1204" s="9"/>
      <c r="P1204" s="12"/>
      <c r="Q1204" s="12"/>
      <c r="R1204" s="12"/>
      <c r="S1204" s="12"/>
      <c r="T1204" s="12"/>
      <c r="U1204" s="12"/>
      <c r="V1204" s="12"/>
      <c r="W1204" s="12"/>
      <c r="X1204" s="12"/>
      <c r="Y1204" s="12">
        <v>1.1197337962962963</v>
      </c>
      <c r="Z1204" s="12"/>
      <c r="AA1204" s="12"/>
      <c r="AB1204" s="12"/>
      <c r="AC1204" s="12"/>
      <c r="AD1204" s="12"/>
      <c r="AE1204" s="12"/>
      <c r="AF1204" s="12"/>
      <c r="AG1204" s="12"/>
      <c r="AH1204" s="12"/>
      <c r="AI1204" s="12"/>
      <c r="AJ1204" s="12"/>
      <c r="AK1204" s="12"/>
      <c r="AL1204" s="12"/>
      <c r="AM1204" s="12"/>
      <c r="AN1204" s="12"/>
      <c r="AO1204" s="12"/>
      <c r="AP1204" s="12"/>
      <c r="AQ1204" s="12"/>
      <c r="AR1204" s="12"/>
      <c r="AS1204" s="12"/>
      <c r="AT1204" s="12"/>
      <c r="AU1204" s="12"/>
      <c r="AV1204" s="12"/>
      <c r="AW1204" s="12"/>
    </row>
    <row r="1205" spans="1:49" ht="12" customHeight="1" x14ac:dyDescent="0.2">
      <c r="A1205" s="7">
        <v>1203</v>
      </c>
      <c r="B1205" s="16" t="s">
        <v>28</v>
      </c>
      <c r="C1205" s="16" t="s">
        <v>3792</v>
      </c>
      <c r="D1205" s="16" t="s">
        <v>3896</v>
      </c>
      <c r="E1205" s="16">
        <v>820523</v>
      </c>
      <c r="F1205" s="7" t="s">
        <v>3745</v>
      </c>
      <c r="G1205" s="8">
        <f>MIN(J1205:AW1205)</f>
        <v>1.1197800925925927</v>
      </c>
      <c r="H1205" s="9">
        <f>COUNTA(J1205:AW1205)</f>
        <v>1</v>
      </c>
      <c r="I1205" s="9">
        <f>INDEX(J$1:AW$1,MATCH(MIN(J1205:AW1205),J1205:AW1205,0))</f>
        <v>2026</v>
      </c>
      <c r="J1205" s="43">
        <v>1.1197800925925927</v>
      </c>
      <c r="K1205" s="9"/>
      <c r="L1205" s="9"/>
      <c r="M1205" s="9"/>
      <c r="N1205" s="9"/>
      <c r="O1205" s="9"/>
      <c r="P1205" s="9"/>
      <c r="Q1205" s="9"/>
      <c r="R1205" s="9"/>
      <c r="S1205" s="9"/>
      <c r="T1205" s="9"/>
      <c r="U1205" s="9"/>
      <c r="V1205" s="9"/>
      <c r="W1205" s="12"/>
      <c r="X1205" s="9"/>
      <c r="Y1205" s="7"/>
      <c r="Z1205" s="7"/>
      <c r="AA1205" s="7"/>
      <c r="AB1205" s="7"/>
      <c r="AC1205" s="7"/>
      <c r="AD1205" s="7"/>
      <c r="AE1205" s="7"/>
      <c r="AF1205" s="7"/>
      <c r="AG1205" s="7"/>
      <c r="AH1205" s="7"/>
      <c r="AI1205" s="7"/>
      <c r="AJ1205" s="7"/>
      <c r="AK1205" s="7"/>
      <c r="AL1205" s="7"/>
      <c r="AM1205" s="7"/>
      <c r="AN1205" s="7"/>
      <c r="AO1205" s="7"/>
      <c r="AP1205" s="7"/>
      <c r="AQ1205" s="7"/>
      <c r="AR1205" s="7"/>
      <c r="AS1205" s="12"/>
      <c r="AT1205" s="12"/>
      <c r="AU1205" s="12"/>
      <c r="AV1205" s="12"/>
      <c r="AW1205" s="12"/>
    </row>
    <row r="1206" spans="1:49" ht="12" customHeight="1" x14ac:dyDescent="0.2">
      <c r="A1206" s="7">
        <v>1204</v>
      </c>
      <c r="B1206" s="16" t="s">
        <v>1579</v>
      </c>
      <c r="C1206" s="16" t="s">
        <v>872</v>
      </c>
      <c r="D1206" s="33" t="s">
        <v>2628</v>
      </c>
      <c r="E1206" s="33"/>
      <c r="F1206" s="47" t="s">
        <v>637</v>
      </c>
      <c r="G1206" s="8">
        <f>MIN(J1206:AW1206)</f>
        <v>1.1198958333333333</v>
      </c>
      <c r="H1206" s="9">
        <f>COUNTA(J1206:AW1206)</f>
        <v>3</v>
      </c>
      <c r="I1206" s="9">
        <f>INDEX(J$1:AW$1,MATCH(MIN(J1206:AW1206),J1206:AW1206,0))</f>
        <v>2015</v>
      </c>
      <c r="J1206" s="43"/>
      <c r="K1206" s="43"/>
      <c r="L1206" s="43"/>
      <c r="M1206" s="43"/>
      <c r="N1206" s="78"/>
      <c r="O1206" s="82"/>
      <c r="P1206" s="19"/>
      <c r="Q1206" s="19"/>
      <c r="R1206" s="19"/>
      <c r="S1206" s="8">
        <v>1.1198958333333333</v>
      </c>
      <c r="T1206" s="12">
        <v>1.1390740740740741</v>
      </c>
      <c r="U1206" s="19">
        <v>1.2423032407407406</v>
      </c>
      <c r="V1206" s="12"/>
      <c r="W1206" s="12"/>
      <c r="X1206" s="12"/>
      <c r="Y1206" s="12"/>
      <c r="Z1206" s="12"/>
      <c r="AA1206" s="12"/>
      <c r="AB1206" s="12"/>
      <c r="AC1206" s="12"/>
      <c r="AD1206" s="12"/>
      <c r="AE1206" s="12"/>
      <c r="AF1206" s="12"/>
      <c r="AG1206" s="12"/>
      <c r="AH1206" s="12"/>
      <c r="AI1206" s="12"/>
      <c r="AJ1206" s="12"/>
      <c r="AK1206" s="12"/>
      <c r="AL1206" s="12"/>
      <c r="AM1206" s="12"/>
      <c r="AN1206" s="12"/>
      <c r="AO1206" s="12"/>
      <c r="AP1206" s="12"/>
      <c r="AQ1206" s="12"/>
      <c r="AR1206" s="12"/>
      <c r="AS1206" s="12"/>
      <c r="AT1206" s="12"/>
      <c r="AU1206" s="12"/>
      <c r="AV1206" s="12"/>
      <c r="AW1206" s="12"/>
    </row>
    <row r="1207" spans="1:49" ht="12" customHeight="1" x14ac:dyDescent="0.2">
      <c r="A1207" s="7">
        <v>1205</v>
      </c>
      <c r="B1207" s="16" t="s">
        <v>3210</v>
      </c>
      <c r="C1207" s="16" t="s">
        <v>3156</v>
      </c>
      <c r="D1207" s="16" t="s">
        <v>3094</v>
      </c>
      <c r="E1207" s="33">
        <v>543563</v>
      </c>
      <c r="F1207" s="47" t="s">
        <v>637</v>
      </c>
      <c r="G1207" s="8">
        <f>MIN(J1207:AW1207)</f>
        <v>1.1201851851851852</v>
      </c>
      <c r="H1207" s="9">
        <f>COUNTA(J1207:AW1207)</f>
        <v>1</v>
      </c>
      <c r="I1207" s="9">
        <f>INDEX(J$1:AW$1,MATCH(MIN(J1207:AW1207),J1207:AW1207,0))</f>
        <v>2023</v>
      </c>
      <c r="J1207" s="43"/>
      <c r="K1207" s="43"/>
      <c r="L1207" s="43"/>
      <c r="M1207" s="43">
        <v>1.1201851851851852</v>
      </c>
      <c r="N1207" s="9"/>
      <c r="O1207" s="9"/>
      <c r="P1207" s="9"/>
      <c r="Q1207" s="9"/>
      <c r="R1207" s="9"/>
      <c r="S1207" s="9"/>
      <c r="T1207" s="9"/>
      <c r="U1207" s="9"/>
      <c r="V1207" s="9"/>
      <c r="W1207" s="12"/>
      <c r="X1207" s="9"/>
      <c r="Y1207" s="7"/>
      <c r="Z1207" s="7"/>
      <c r="AA1207" s="7"/>
      <c r="AB1207" s="7"/>
      <c r="AC1207" s="7"/>
      <c r="AD1207" s="7"/>
      <c r="AE1207" s="7"/>
      <c r="AF1207" s="7"/>
      <c r="AG1207" s="7"/>
      <c r="AH1207" s="7"/>
      <c r="AI1207" s="7"/>
      <c r="AJ1207" s="7"/>
      <c r="AK1207" s="7"/>
      <c r="AL1207" s="7"/>
      <c r="AM1207" s="7"/>
      <c r="AN1207" s="7"/>
      <c r="AO1207" s="7"/>
      <c r="AP1207" s="7"/>
      <c r="AQ1207" s="7"/>
      <c r="AR1207" s="7"/>
      <c r="AS1207" s="12"/>
      <c r="AT1207" s="12"/>
      <c r="AU1207" s="12"/>
      <c r="AV1207" s="12"/>
      <c r="AW1207" s="12"/>
    </row>
    <row r="1208" spans="1:49" ht="12" customHeight="1" x14ac:dyDescent="0.2">
      <c r="A1208" s="7">
        <v>1206</v>
      </c>
      <c r="B1208" s="16" t="s">
        <v>1542</v>
      </c>
      <c r="C1208" s="16" t="s">
        <v>174</v>
      </c>
      <c r="D1208" s="16" t="s">
        <v>3897</v>
      </c>
      <c r="E1208" s="16">
        <v>1030365</v>
      </c>
      <c r="F1208" s="7" t="s">
        <v>637</v>
      </c>
      <c r="G1208" s="8">
        <f>MIN(J1208:AW1208)</f>
        <v>1.1202199074074075</v>
      </c>
      <c r="H1208" s="9">
        <f>COUNTA(J1208:AW1208)</f>
        <v>1</v>
      </c>
      <c r="I1208" s="9">
        <f>INDEX(J$1:AW$1,MATCH(MIN(J1208:AW1208),J1208:AW1208,0))</f>
        <v>2026</v>
      </c>
      <c r="J1208" s="43">
        <v>1.1202199074074075</v>
      </c>
      <c r="K1208" s="9"/>
      <c r="L1208" s="9"/>
      <c r="M1208" s="9"/>
      <c r="N1208" s="9"/>
      <c r="O1208" s="9"/>
      <c r="P1208" s="9"/>
      <c r="Q1208" s="9"/>
      <c r="R1208" s="9"/>
      <c r="S1208" s="9"/>
      <c r="T1208" s="9"/>
      <c r="U1208" s="9"/>
      <c r="V1208" s="9"/>
      <c r="W1208" s="12"/>
      <c r="X1208" s="9"/>
      <c r="Y1208" s="7"/>
      <c r="Z1208" s="7"/>
      <c r="AA1208" s="7"/>
      <c r="AB1208" s="7"/>
      <c r="AC1208" s="7"/>
      <c r="AD1208" s="7"/>
      <c r="AE1208" s="7"/>
      <c r="AF1208" s="7"/>
      <c r="AG1208" s="7"/>
      <c r="AH1208" s="7"/>
      <c r="AI1208" s="7"/>
      <c r="AJ1208" s="7"/>
      <c r="AK1208" s="7"/>
      <c r="AL1208" s="7"/>
      <c r="AM1208" s="7"/>
      <c r="AN1208" s="7"/>
      <c r="AO1208" s="7"/>
      <c r="AP1208" s="7"/>
      <c r="AQ1208" s="7"/>
      <c r="AR1208" s="7"/>
      <c r="AS1208" s="12"/>
      <c r="AT1208" s="12"/>
      <c r="AU1208" s="12"/>
      <c r="AV1208" s="12"/>
      <c r="AW1208" s="12"/>
    </row>
    <row r="1209" spans="1:49" ht="12" customHeight="1" x14ac:dyDescent="0.2">
      <c r="A1209" s="7">
        <v>1207</v>
      </c>
      <c r="B1209" s="35" t="s">
        <v>798</v>
      </c>
      <c r="C1209" s="35" t="s">
        <v>1058</v>
      </c>
      <c r="D1209" s="33" t="s">
        <v>2563</v>
      </c>
      <c r="E1209" s="33"/>
      <c r="F1209" s="25" t="s">
        <v>3745</v>
      </c>
      <c r="G1209" s="8">
        <f>MIN(J1209:AW1209)</f>
        <v>1.1203125</v>
      </c>
      <c r="H1209" s="9">
        <f>COUNTA(J1209:AW1209)</f>
        <v>1</v>
      </c>
      <c r="I1209" s="9">
        <f>INDEX(J$1:AW$1,MATCH(MIN(J1209:AW1209),J1209:AW1209,0))</f>
        <v>2017</v>
      </c>
      <c r="J1209" s="43"/>
      <c r="K1209" s="43"/>
      <c r="L1209" s="43"/>
      <c r="M1209" s="43"/>
      <c r="N1209" s="43"/>
      <c r="O1209" s="9"/>
      <c r="P1209" s="12"/>
      <c r="Q1209" s="23">
        <v>1.1203125</v>
      </c>
      <c r="R1209" s="12"/>
      <c r="S1209" s="12"/>
      <c r="T1209" s="12"/>
      <c r="U1209" s="12"/>
      <c r="V1209" s="12"/>
      <c r="W1209" s="12"/>
      <c r="X1209" s="12"/>
      <c r="Y1209" s="12"/>
      <c r="Z1209" s="12"/>
      <c r="AA1209" s="12"/>
      <c r="AB1209" s="12"/>
      <c r="AC1209" s="12"/>
      <c r="AD1209" s="12"/>
      <c r="AE1209" s="12"/>
      <c r="AF1209" s="12"/>
      <c r="AG1209" s="12"/>
      <c r="AH1209" s="12"/>
      <c r="AI1209" s="12"/>
      <c r="AJ1209" s="12"/>
      <c r="AK1209" s="12"/>
      <c r="AL1209" s="12"/>
      <c r="AM1209" s="12"/>
      <c r="AN1209" s="12"/>
      <c r="AO1209" s="12"/>
      <c r="AP1209" s="12"/>
      <c r="AQ1209" s="12"/>
      <c r="AR1209" s="12"/>
      <c r="AS1209" s="12"/>
      <c r="AT1209" s="12"/>
      <c r="AU1209" s="12"/>
      <c r="AV1209" s="12"/>
      <c r="AW1209" s="12"/>
    </row>
    <row r="1210" spans="1:49" ht="12" customHeight="1" x14ac:dyDescent="0.2">
      <c r="A1210" s="7">
        <v>1208</v>
      </c>
      <c r="B1210" s="16" t="s">
        <v>3791</v>
      </c>
      <c r="C1210" s="16" t="s">
        <v>3790</v>
      </c>
      <c r="D1210" s="16" t="s">
        <v>3898</v>
      </c>
      <c r="E1210" s="16">
        <v>1067899</v>
      </c>
      <c r="F1210" s="7" t="s">
        <v>3745</v>
      </c>
      <c r="G1210" s="8">
        <f>MIN(J1210:AW1210)</f>
        <v>1.120625</v>
      </c>
      <c r="H1210" s="9">
        <f>COUNTA(J1210:AW1210)</f>
        <v>1</v>
      </c>
      <c r="I1210" s="9">
        <f>INDEX(J$1:AW$1,MATCH(MIN(J1210:AW1210),J1210:AW1210,0))</f>
        <v>2026</v>
      </c>
      <c r="J1210" s="43">
        <v>1.120625</v>
      </c>
      <c r="K1210" s="9"/>
      <c r="L1210" s="9"/>
      <c r="M1210" s="9"/>
      <c r="N1210" s="9"/>
      <c r="O1210" s="9"/>
      <c r="P1210" s="9"/>
      <c r="Q1210" s="9"/>
      <c r="R1210" s="9"/>
      <c r="S1210" s="9"/>
      <c r="T1210" s="9"/>
      <c r="U1210" s="9"/>
      <c r="V1210" s="9"/>
      <c r="W1210" s="12"/>
      <c r="X1210" s="9"/>
      <c r="Y1210" s="7"/>
      <c r="Z1210" s="7"/>
      <c r="AA1210" s="7"/>
      <c r="AB1210" s="7"/>
      <c r="AC1210" s="7"/>
      <c r="AD1210" s="7"/>
      <c r="AE1210" s="7"/>
      <c r="AF1210" s="7"/>
      <c r="AG1210" s="7"/>
      <c r="AH1210" s="7"/>
      <c r="AI1210" s="7"/>
      <c r="AJ1210" s="7"/>
      <c r="AK1210" s="7"/>
      <c r="AL1210" s="7"/>
      <c r="AM1210" s="7"/>
      <c r="AN1210" s="7"/>
      <c r="AO1210" s="7"/>
      <c r="AP1210" s="7"/>
      <c r="AQ1210" s="7"/>
      <c r="AR1210" s="7"/>
      <c r="AS1210" s="12"/>
      <c r="AT1210" s="12"/>
      <c r="AU1210" s="12"/>
      <c r="AV1210" s="12"/>
      <c r="AW1210" s="12"/>
    </row>
    <row r="1211" spans="1:49" ht="12" customHeight="1" x14ac:dyDescent="0.2">
      <c r="A1211" s="7">
        <v>1209</v>
      </c>
      <c r="B1211" s="16" t="s">
        <v>207</v>
      </c>
      <c r="C1211" s="16" t="s">
        <v>732</v>
      </c>
      <c r="D1211" s="33" t="s">
        <v>2365</v>
      </c>
      <c r="E1211" s="33"/>
      <c r="F1211" s="25" t="s">
        <v>3745</v>
      </c>
      <c r="G1211" s="8">
        <f>MIN(J1211:AW1211)</f>
        <v>1.1210648148148148</v>
      </c>
      <c r="H1211" s="9">
        <f>COUNTA(J1211:AW1211)</f>
        <v>1</v>
      </c>
      <c r="I1211" s="9">
        <f>INDEX(J$1:AW$1,MATCH(MIN(J1211:AW1211),J1211:AW1211,0))</f>
        <v>2011</v>
      </c>
      <c r="J1211" s="43"/>
      <c r="K1211" s="43"/>
      <c r="L1211" s="43"/>
      <c r="M1211" s="43"/>
      <c r="N1211" s="43"/>
      <c r="O1211" s="9"/>
      <c r="P1211" s="12"/>
      <c r="Q1211" s="12"/>
      <c r="R1211" s="12"/>
      <c r="S1211" s="12"/>
      <c r="T1211" s="12"/>
      <c r="U1211" s="12"/>
      <c r="V1211" s="12"/>
      <c r="W1211" s="12">
        <v>1.1210648148148148</v>
      </c>
      <c r="X1211" s="12"/>
      <c r="Y1211" s="12"/>
      <c r="Z1211" s="12"/>
      <c r="AA1211" s="12"/>
      <c r="AB1211" s="12"/>
      <c r="AC1211" s="12"/>
      <c r="AD1211" s="12"/>
      <c r="AE1211" s="12"/>
      <c r="AF1211" s="12"/>
      <c r="AG1211" s="12"/>
      <c r="AH1211" s="12"/>
      <c r="AI1211" s="12"/>
      <c r="AJ1211" s="12"/>
      <c r="AK1211" s="12"/>
      <c r="AL1211" s="12"/>
      <c r="AM1211" s="12"/>
      <c r="AN1211" s="12"/>
      <c r="AO1211" s="12"/>
      <c r="AP1211" s="12"/>
      <c r="AQ1211" s="12"/>
      <c r="AR1211" s="12"/>
      <c r="AS1211" s="12"/>
      <c r="AT1211" s="12"/>
      <c r="AU1211" s="12"/>
      <c r="AV1211" s="12"/>
      <c r="AW1211" s="12"/>
    </row>
    <row r="1212" spans="1:49" ht="12" customHeight="1" x14ac:dyDescent="0.2">
      <c r="A1212" s="7">
        <v>1210</v>
      </c>
      <c r="B1212" s="16" t="s">
        <v>1539</v>
      </c>
      <c r="C1212" s="16" t="s">
        <v>267</v>
      </c>
      <c r="D1212" s="16" t="s">
        <v>1315</v>
      </c>
      <c r="E1212" s="33">
        <v>752350</v>
      </c>
      <c r="F1212" s="25" t="s">
        <v>3745</v>
      </c>
      <c r="G1212" s="8">
        <f>MIN(J1212:AW1212)</f>
        <v>1.1212152777777777</v>
      </c>
      <c r="H1212" s="9">
        <f>COUNTA(J1212:AW1212)</f>
        <v>1</v>
      </c>
      <c r="I1212" s="9">
        <f>INDEX(J$1:AW$1,MATCH(MIN(J1212:AW1212),J1212:AW1212,0))</f>
        <v>2022</v>
      </c>
      <c r="J1212" s="43"/>
      <c r="K1212" s="43"/>
      <c r="L1212" s="43"/>
      <c r="M1212" s="43"/>
      <c r="N1212" s="43">
        <v>1.1212152777777777</v>
      </c>
      <c r="O1212" s="9"/>
      <c r="P1212" s="9"/>
      <c r="Q1212" s="9"/>
      <c r="R1212" s="9"/>
      <c r="S1212" s="9"/>
      <c r="T1212" s="9"/>
      <c r="U1212" s="9"/>
      <c r="V1212" s="9"/>
      <c r="W1212" s="12"/>
      <c r="X1212" s="9"/>
      <c r="Y1212" s="7"/>
      <c r="Z1212" s="7"/>
      <c r="AA1212" s="7"/>
      <c r="AB1212" s="7"/>
      <c r="AC1212" s="7"/>
      <c r="AD1212" s="7"/>
      <c r="AE1212" s="7"/>
      <c r="AF1212" s="7"/>
      <c r="AG1212" s="7"/>
      <c r="AH1212" s="7"/>
      <c r="AI1212" s="7"/>
      <c r="AJ1212" s="7"/>
      <c r="AK1212" s="7"/>
      <c r="AL1212" s="7"/>
      <c r="AM1212" s="7"/>
      <c r="AN1212" s="7"/>
      <c r="AO1212" s="7"/>
      <c r="AP1212" s="7"/>
      <c r="AQ1212" s="7"/>
      <c r="AR1212" s="7"/>
      <c r="AS1212" s="12"/>
      <c r="AT1212" s="12"/>
      <c r="AU1212" s="12"/>
      <c r="AV1212" s="12"/>
      <c r="AW1212" s="12"/>
    </row>
    <row r="1213" spans="1:49" ht="12" customHeight="1" x14ac:dyDescent="0.2">
      <c r="A1213" s="7">
        <v>1211</v>
      </c>
      <c r="B1213" s="16" t="s">
        <v>295</v>
      </c>
      <c r="C1213" s="16" t="s">
        <v>913</v>
      </c>
      <c r="D1213" s="16" t="s">
        <v>3899</v>
      </c>
      <c r="E1213" s="16">
        <v>651229</v>
      </c>
      <c r="F1213" s="7" t="s">
        <v>3745</v>
      </c>
      <c r="G1213" s="8">
        <f>MIN(J1213:AW1213)</f>
        <v>1.1212268518518518</v>
      </c>
      <c r="H1213" s="9">
        <f>COUNTA(J1213:AW1213)</f>
        <v>1</v>
      </c>
      <c r="I1213" s="9">
        <f>INDEX(J$1:AW$1,MATCH(MIN(J1213:AW1213),J1213:AW1213,0))</f>
        <v>2026</v>
      </c>
      <c r="J1213" s="43">
        <v>1.1212268518518518</v>
      </c>
      <c r="K1213" s="9"/>
      <c r="L1213" s="9"/>
      <c r="M1213" s="9"/>
      <c r="N1213" s="9"/>
      <c r="O1213" s="9"/>
      <c r="P1213" s="9"/>
      <c r="Q1213" s="9"/>
      <c r="R1213" s="9"/>
      <c r="S1213" s="9"/>
      <c r="T1213" s="9"/>
      <c r="U1213" s="9"/>
      <c r="V1213" s="9"/>
      <c r="W1213" s="12"/>
      <c r="X1213" s="9"/>
      <c r="Y1213" s="7"/>
      <c r="Z1213" s="7"/>
      <c r="AA1213" s="7"/>
      <c r="AB1213" s="7"/>
      <c r="AC1213" s="7"/>
      <c r="AD1213" s="7"/>
      <c r="AE1213" s="7"/>
      <c r="AF1213" s="7"/>
      <c r="AG1213" s="7"/>
      <c r="AH1213" s="7"/>
      <c r="AI1213" s="7"/>
      <c r="AJ1213" s="7"/>
      <c r="AK1213" s="7"/>
      <c r="AL1213" s="7"/>
      <c r="AM1213" s="7"/>
      <c r="AN1213" s="7"/>
      <c r="AO1213" s="7"/>
      <c r="AP1213" s="7"/>
      <c r="AQ1213" s="7"/>
      <c r="AR1213" s="7"/>
      <c r="AS1213" s="12"/>
      <c r="AT1213" s="12"/>
      <c r="AU1213" s="12"/>
      <c r="AV1213" s="12"/>
      <c r="AW1213" s="12"/>
    </row>
    <row r="1214" spans="1:49" ht="12" customHeight="1" x14ac:dyDescent="0.2">
      <c r="A1214" s="7">
        <v>1212</v>
      </c>
      <c r="B1214" s="16" t="s">
        <v>1470</v>
      </c>
      <c r="C1214" s="16" t="s">
        <v>420</v>
      </c>
      <c r="D1214" s="16" t="s">
        <v>3900</v>
      </c>
      <c r="E1214" s="16">
        <v>967965</v>
      </c>
      <c r="F1214" s="7" t="s">
        <v>3745</v>
      </c>
      <c r="G1214" s="8">
        <f>MIN(J1214:AW1214)</f>
        <v>1.1213657407407407</v>
      </c>
      <c r="H1214" s="9">
        <f>COUNTA(J1214:AW1214)</f>
        <v>1</v>
      </c>
      <c r="I1214" s="9">
        <f>INDEX(J$1:AW$1,MATCH(MIN(J1214:AW1214),J1214:AW1214,0))</f>
        <v>2026</v>
      </c>
      <c r="J1214" s="43">
        <v>1.1213657407407407</v>
      </c>
      <c r="K1214" s="9"/>
      <c r="L1214" s="9"/>
      <c r="M1214" s="9"/>
      <c r="N1214" s="9"/>
      <c r="O1214" s="9"/>
      <c r="P1214" s="9"/>
      <c r="Q1214" s="9"/>
      <c r="R1214" s="9"/>
      <c r="S1214" s="9"/>
      <c r="T1214" s="9"/>
      <c r="U1214" s="9"/>
      <c r="V1214" s="9"/>
      <c r="W1214" s="12"/>
      <c r="X1214" s="9"/>
      <c r="Y1214" s="7"/>
      <c r="Z1214" s="7"/>
      <c r="AA1214" s="7"/>
      <c r="AB1214" s="7"/>
      <c r="AC1214" s="7"/>
      <c r="AD1214" s="7"/>
      <c r="AE1214" s="7"/>
      <c r="AF1214" s="7"/>
      <c r="AG1214" s="7"/>
      <c r="AH1214" s="7"/>
      <c r="AI1214" s="7"/>
      <c r="AJ1214" s="7"/>
      <c r="AK1214" s="7"/>
      <c r="AL1214" s="7"/>
      <c r="AM1214" s="7"/>
      <c r="AN1214" s="7"/>
      <c r="AO1214" s="7"/>
      <c r="AP1214" s="7"/>
      <c r="AQ1214" s="7"/>
      <c r="AR1214" s="7"/>
      <c r="AS1214" s="12"/>
      <c r="AT1214" s="12"/>
      <c r="AU1214" s="12"/>
      <c r="AV1214" s="12"/>
      <c r="AW1214" s="12"/>
    </row>
    <row r="1215" spans="1:49" ht="12" customHeight="1" x14ac:dyDescent="0.2">
      <c r="A1215" s="7">
        <v>1213</v>
      </c>
      <c r="B1215" s="16" t="s">
        <v>3231</v>
      </c>
      <c r="C1215" s="16" t="s">
        <v>3191</v>
      </c>
      <c r="D1215" s="16" t="s">
        <v>3095</v>
      </c>
      <c r="E1215" s="33">
        <v>563320</v>
      </c>
      <c r="F1215" s="25" t="s">
        <v>3745</v>
      </c>
      <c r="G1215" s="8">
        <f>MIN(J1215:AW1215)</f>
        <v>1.1214351851851851</v>
      </c>
      <c r="H1215" s="9">
        <f>COUNTA(J1215:AW1215)</f>
        <v>1</v>
      </c>
      <c r="I1215" s="9">
        <f>INDEX(J$1:AW$1,MATCH(MIN(J1215:AW1215),J1215:AW1215,0))</f>
        <v>2023</v>
      </c>
      <c r="J1215" s="43"/>
      <c r="K1215" s="43"/>
      <c r="L1215" s="43"/>
      <c r="M1215" s="43">
        <v>1.1214351851851851</v>
      </c>
      <c r="N1215" s="9"/>
      <c r="O1215" s="9"/>
      <c r="P1215" s="9"/>
      <c r="Q1215" s="9"/>
      <c r="R1215" s="9"/>
      <c r="S1215" s="9"/>
      <c r="T1215" s="9"/>
      <c r="U1215" s="9"/>
      <c r="V1215" s="9"/>
      <c r="W1215" s="12"/>
      <c r="X1215" s="9"/>
      <c r="Y1215" s="7"/>
      <c r="Z1215" s="7"/>
      <c r="AA1215" s="7"/>
      <c r="AB1215" s="7"/>
      <c r="AC1215" s="7"/>
      <c r="AD1215" s="7"/>
      <c r="AE1215" s="7"/>
      <c r="AF1215" s="7"/>
      <c r="AG1215" s="7"/>
      <c r="AH1215" s="7"/>
      <c r="AI1215" s="7"/>
      <c r="AJ1215" s="7"/>
      <c r="AK1215" s="7"/>
      <c r="AL1215" s="7"/>
      <c r="AM1215" s="7"/>
      <c r="AN1215" s="7"/>
      <c r="AO1215" s="7"/>
      <c r="AP1215" s="7"/>
      <c r="AQ1215" s="7"/>
      <c r="AR1215" s="7"/>
      <c r="AS1215" s="12"/>
      <c r="AT1215" s="12"/>
      <c r="AU1215" s="12"/>
      <c r="AV1215" s="12"/>
      <c r="AW1215" s="12"/>
    </row>
    <row r="1216" spans="1:49" ht="12" customHeight="1" x14ac:dyDescent="0.2">
      <c r="A1216" s="7">
        <v>1214</v>
      </c>
      <c r="B1216" s="16" t="s">
        <v>207</v>
      </c>
      <c r="C1216" s="16" t="s">
        <v>3672</v>
      </c>
      <c r="D1216" s="33" t="s">
        <v>3566</v>
      </c>
      <c r="E1216" s="33">
        <v>658234</v>
      </c>
      <c r="F1216" s="25" t="s">
        <v>637</v>
      </c>
      <c r="G1216" s="8">
        <f>MIN(J1216:AW1216)</f>
        <v>1.121550925925926</v>
      </c>
      <c r="H1216" s="9">
        <f>COUNTA(J1216:AW1216)</f>
        <v>1</v>
      </c>
      <c r="I1216" s="9">
        <f>INDEX(J$1:AW$1,MATCH(MIN(J1216:AW1216),J1216:AW1216,0))</f>
        <v>2025</v>
      </c>
      <c r="J1216" s="43"/>
      <c r="K1216" s="43">
        <v>1.121550925925926</v>
      </c>
      <c r="L1216" s="9"/>
      <c r="M1216" s="9"/>
      <c r="N1216" s="9"/>
      <c r="O1216" s="9"/>
      <c r="P1216" s="9"/>
      <c r="Q1216" s="9"/>
      <c r="R1216" s="9"/>
      <c r="S1216" s="9"/>
      <c r="T1216" s="9"/>
      <c r="U1216" s="9"/>
      <c r="V1216" s="9"/>
      <c r="W1216" s="12"/>
      <c r="X1216" s="9"/>
      <c r="Y1216" s="7"/>
      <c r="Z1216" s="7"/>
      <c r="AA1216" s="7"/>
      <c r="AB1216" s="7"/>
      <c r="AC1216" s="7"/>
      <c r="AD1216" s="7"/>
      <c r="AE1216" s="7"/>
      <c r="AF1216" s="7"/>
      <c r="AG1216" s="7"/>
      <c r="AH1216" s="7"/>
      <c r="AI1216" s="7"/>
      <c r="AJ1216" s="7"/>
      <c r="AK1216" s="7"/>
      <c r="AL1216" s="7"/>
      <c r="AM1216" s="7"/>
      <c r="AN1216" s="7"/>
      <c r="AO1216" s="7"/>
      <c r="AP1216" s="7"/>
      <c r="AQ1216" s="7"/>
      <c r="AR1216" s="7"/>
      <c r="AS1216" s="12"/>
      <c r="AT1216" s="12"/>
      <c r="AU1216" s="12"/>
      <c r="AV1216" s="12"/>
      <c r="AW1216" s="12"/>
    </row>
    <row r="1217" spans="1:49" ht="12" customHeight="1" x14ac:dyDescent="0.2">
      <c r="A1217" s="7">
        <v>1215</v>
      </c>
      <c r="B1217" s="16" t="s">
        <v>338</v>
      </c>
      <c r="C1217" s="16" t="s">
        <v>337</v>
      </c>
      <c r="D1217" s="33" t="s">
        <v>2876</v>
      </c>
      <c r="E1217" s="33"/>
      <c r="F1217" s="25" t="s">
        <v>3745</v>
      </c>
      <c r="G1217" s="8">
        <f>MIN(J1217:AW1217)</f>
        <v>1.1215856481481481</v>
      </c>
      <c r="H1217" s="9">
        <f>COUNTA(J1217:AW1217)</f>
        <v>1</v>
      </c>
      <c r="I1217" s="9">
        <f>INDEX(J$1:AW$1,MATCH(MIN(J1217:AW1217),J1217:AW1217,0))</f>
        <v>2006</v>
      </c>
      <c r="J1217" s="43"/>
      <c r="K1217" s="43"/>
      <c r="L1217" s="43"/>
      <c r="M1217" s="43"/>
      <c r="N1217" s="43"/>
      <c r="O1217" s="9"/>
      <c r="P1217" s="12"/>
      <c r="Q1217" s="12"/>
      <c r="R1217" s="12"/>
      <c r="S1217" s="12"/>
      <c r="T1217" s="12"/>
      <c r="U1217" s="12"/>
      <c r="V1217" s="12"/>
      <c r="W1217" s="12"/>
      <c r="X1217" s="12"/>
      <c r="Y1217" s="12"/>
      <c r="Z1217" s="12"/>
      <c r="AA1217" s="12"/>
      <c r="AB1217" s="12">
        <v>1.1215856481481481</v>
      </c>
      <c r="AC1217" s="12"/>
      <c r="AD1217" s="12"/>
      <c r="AE1217" s="12"/>
      <c r="AF1217" s="12"/>
      <c r="AG1217" s="12"/>
      <c r="AH1217" s="12"/>
      <c r="AI1217" s="12"/>
      <c r="AJ1217" s="12"/>
      <c r="AK1217" s="12"/>
      <c r="AL1217" s="12"/>
      <c r="AM1217" s="12"/>
      <c r="AN1217" s="12"/>
      <c r="AO1217" s="12"/>
      <c r="AP1217" s="12"/>
      <c r="AQ1217" s="12"/>
      <c r="AR1217" s="12"/>
      <c r="AS1217" s="12"/>
      <c r="AT1217" s="12"/>
      <c r="AU1217" s="12"/>
      <c r="AV1217" s="12"/>
      <c r="AW1217" s="12"/>
    </row>
    <row r="1218" spans="1:49" ht="12" customHeight="1" x14ac:dyDescent="0.2">
      <c r="A1218" s="7">
        <v>1216</v>
      </c>
      <c r="B1218" s="35" t="s">
        <v>105</v>
      </c>
      <c r="C1218" s="35" t="s">
        <v>124</v>
      </c>
      <c r="D1218" s="33" t="s">
        <v>1794</v>
      </c>
      <c r="E1218" s="33">
        <v>350511</v>
      </c>
      <c r="F1218" s="25" t="s">
        <v>3745</v>
      </c>
      <c r="G1218" s="8">
        <f>MIN(J1218:AW1218)</f>
        <v>1.1218287037037038</v>
      </c>
      <c r="H1218" s="9">
        <f>COUNTA(J1218:AW1218)</f>
        <v>2</v>
      </c>
      <c r="I1218" s="9">
        <f>INDEX(J$1:AW$1,MATCH(MIN(J1218:AW1218),J1218:AW1218,0))</f>
        <v>2018</v>
      </c>
      <c r="J1218" s="43"/>
      <c r="K1218" s="43"/>
      <c r="L1218" s="43"/>
      <c r="M1218" s="43"/>
      <c r="N1218" s="43"/>
      <c r="O1218" s="9"/>
      <c r="P1218" s="43">
        <v>1.1218287037037038</v>
      </c>
      <c r="Q1218" s="23">
        <v>1.1535416666666667</v>
      </c>
      <c r="R1218" s="12"/>
      <c r="S1218" s="12"/>
      <c r="T1218" s="12"/>
      <c r="U1218" s="12"/>
      <c r="V1218" s="12"/>
      <c r="W1218" s="12"/>
      <c r="X1218" s="12"/>
      <c r="Y1218" s="12"/>
      <c r="Z1218" s="12"/>
      <c r="AA1218" s="12"/>
      <c r="AB1218" s="12"/>
      <c r="AC1218" s="12"/>
      <c r="AD1218" s="12"/>
      <c r="AE1218" s="12"/>
      <c r="AF1218" s="12"/>
      <c r="AG1218" s="12"/>
      <c r="AH1218" s="12"/>
      <c r="AI1218" s="12"/>
      <c r="AJ1218" s="12"/>
      <c r="AK1218" s="12"/>
      <c r="AL1218" s="12"/>
      <c r="AM1218" s="12"/>
      <c r="AN1218" s="12"/>
      <c r="AO1218" s="12"/>
      <c r="AP1218" s="12"/>
      <c r="AQ1218" s="12"/>
      <c r="AR1218" s="12"/>
      <c r="AS1218" s="12"/>
      <c r="AT1218" s="12"/>
      <c r="AU1218" s="12"/>
      <c r="AV1218" s="12"/>
      <c r="AW1218" s="12"/>
    </row>
    <row r="1219" spans="1:49" ht="12" customHeight="1" x14ac:dyDescent="0.2">
      <c r="A1219" s="7">
        <v>1217</v>
      </c>
      <c r="B1219" s="16" t="s">
        <v>207</v>
      </c>
      <c r="C1219" s="16" t="s">
        <v>3405</v>
      </c>
      <c r="D1219" s="16" t="s">
        <v>3901</v>
      </c>
      <c r="E1219" s="16">
        <v>917286</v>
      </c>
      <c r="F1219" s="7" t="s">
        <v>3745</v>
      </c>
      <c r="G1219" s="8">
        <f>MIN(J1219:AW1219)</f>
        <v>1.1218518518518519</v>
      </c>
      <c r="H1219" s="9">
        <f>COUNTA(J1219:AW1219)</f>
        <v>1</v>
      </c>
      <c r="I1219" s="9">
        <f>INDEX(J$1:AW$1,MATCH(MIN(J1219:AW1219),J1219:AW1219,0))</f>
        <v>2026</v>
      </c>
      <c r="J1219" s="43">
        <v>1.1218518518518519</v>
      </c>
      <c r="K1219" s="9"/>
      <c r="L1219" s="9"/>
      <c r="M1219" s="9"/>
      <c r="N1219" s="9"/>
      <c r="O1219" s="9"/>
      <c r="P1219" s="9"/>
      <c r="Q1219" s="9"/>
      <c r="R1219" s="9"/>
      <c r="S1219" s="9"/>
      <c r="T1219" s="9"/>
      <c r="U1219" s="9"/>
      <c r="V1219" s="9"/>
      <c r="W1219" s="12"/>
      <c r="X1219" s="9"/>
      <c r="Y1219" s="7"/>
      <c r="Z1219" s="7"/>
      <c r="AA1219" s="7"/>
      <c r="AB1219" s="7"/>
      <c r="AC1219" s="7"/>
      <c r="AD1219" s="7"/>
      <c r="AE1219" s="7"/>
      <c r="AF1219" s="7"/>
      <c r="AG1219" s="7"/>
      <c r="AH1219" s="7"/>
      <c r="AI1219" s="7"/>
      <c r="AJ1219" s="7"/>
      <c r="AK1219" s="7"/>
      <c r="AL1219" s="7"/>
      <c r="AM1219" s="7"/>
      <c r="AN1219" s="7"/>
      <c r="AO1219" s="7"/>
      <c r="AP1219" s="7"/>
      <c r="AQ1219" s="7"/>
      <c r="AR1219" s="7"/>
      <c r="AS1219" s="12"/>
      <c r="AT1219" s="12"/>
      <c r="AU1219" s="12"/>
      <c r="AV1219" s="12"/>
      <c r="AW1219" s="12"/>
    </row>
    <row r="1220" spans="1:49" ht="12" customHeight="1" x14ac:dyDescent="0.2">
      <c r="A1220" s="7">
        <v>1218</v>
      </c>
      <c r="B1220" s="16" t="s">
        <v>396</v>
      </c>
      <c r="C1220" s="16" t="s">
        <v>265</v>
      </c>
      <c r="D1220" s="33" t="s">
        <v>2722</v>
      </c>
      <c r="E1220" s="33"/>
      <c r="F1220" s="47" t="s">
        <v>637</v>
      </c>
      <c r="G1220" s="8">
        <f>MIN(J1220:AW1220)</f>
        <v>1.121875</v>
      </c>
      <c r="H1220" s="9">
        <f>COUNTA(J1220:AW1220)</f>
        <v>1</v>
      </c>
      <c r="I1220" s="9">
        <f>INDEX(J$1:AW$1,MATCH(MIN(J1220:AW1220),J1220:AW1220,0))</f>
        <v>2005</v>
      </c>
      <c r="J1220" s="43"/>
      <c r="K1220" s="43"/>
      <c r="L1220" s="43"/>
      <c r="M1220" s="43"/>
      <c r="N1220" s="43"/>
      <c r="O1220" s="9"/>
      <c r="P1220" s="12"/>
      <c r="Q1220" s="12"/>
      <c r="R1220" s="12"/>
      <c r="S1220" s="12"/>
      <c r="T1220" s="12"/>
      <c r="U1220" s="12"/>
      <c r="V1220" s="12"/>
      <c r="W1220" s="12"/>
      <c r="X1220" s="12"/>
      <c r="Y1220" s="12"/>
      <c r="Z1220" s="12"/>
      <c r="AA1220" s="12"/>
      <c r="AB1220" s="12"/>
      <c r="AC1220" s="12">
        <v>1.121875</v>
      </c>
      <c r="AD1220" s="12"/>
      <c r="AE1220" s="12"/>
      <c r="AF1220" s="12"/>
      <c r="AG1220" s="12"/>
      <c r="AH1220" s="12"/>
      <c r="AI1220" s="12"/>
      <c r="AJ1220" s="12"/>
      <c r="AK1220" s="12"/>
      <c r="AL1220" s="12"/>
      <c r="AM1220" s="12"/>
      <c r="AN1220" s="12"/>
      <c r="AO1220" s="12"/>
      <c r="AP1220" s="12"/>
      <c r="AQ1220" s="12"/>
      <c r="AR1220" s="12"/>
      <c r="AS1220" s="12"/>
      <c r="AT1220" s="12"/>
      <c r="AU1220" s="12"/>
      <c r="AV1220" s="12"/>
      <c r="AW1220" s="12"/>
    </row>
    <row r="1221" spans="1:49" ht="12" customHeight="1" x14ac:dyDescent="0.2">
      <c r="A1221" s="7">
        <v>1219</v>
      </c>
      <c r="B1221" s="16" t="s">
        <v>1562</v>
      </c>
      <c r="C1221" s="16" t="s">
        <v>603</v>
      </c>
      <c r="D1221" s="16" t="s">
        <v>3096</v>
      </c>
      <c r="E1221" s="33">
        <v>547638</v>
      </c>
      <c r="F1221" s="47" t="s">
        <v>637</v>
      </c>
      <c r="G1221" s="8">
        <f>MIN(J1221:AW1221)</f>
        <v>1.1219328703703704</v>
      </c>
      <c r="H1221" s="9">
        <f>COUNTA(J1221:AW1221)</f>
        <v>1</v>
      </c>
      <c r="I1221" s="9">
        <f>INDEX(J$1:AW$1,MATCH(MIN(J1221:AW1221),J1221:AW1221,0))</f>
        <v>2023</v>
      </c>
      <c r="J1221" s="43"/>
      <c r="K1221" s="43"/>
      <c r="L1221" s="43"/>
      <c r="M1221" s="43">
        <v>1.1219328703703704</v>
      </c>
      <c r="N1221" s="9"/>
      <c r="O1221" s="9"/>
      <c r="P1221" s="9"/>
      <c r="Q1221" s="9"/>
      <c r="R1221" s="9"/>
      <c r="S1221" s="9"/>
      <c r="T1221" s="9"/>
      <c r="U1221" s="9"/>
      <c r="V1221" s="9"/>
      <c r="W1221" s="12"/>
      <c r="X1221" s="9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12"/>
      <c r="AT1221" s="12"/>
      <c r="AU1221" s="12"/>
      <c r="AV1221" s="12"/>
      <c r="AW1221" s="12"/>
    </row>
    <row r="1222" spans="1:49" ht="12" customHeight="1" x14ac:dyDescent="0.2">
      <c r="A1222" s="7">
        <v>1220</v>
      </c>
      <c r="B1222" s="16" t="s">
        <v>3407</v>
      </c>
      <c r="C1222" s="16" t="s">
        <v>3452</v>
      </c>
      <c r="D1222" s="16" t="s">
        <v>3300</v>
      </c>
      <c r="E1222" s="33">
        <v>486818</v>
      </c>
      <c r="F1222" s="7" t="s">
        <v>637</v>
      </c>
      <c r="G1222" s="8">
        <f>MIN(J1222:AW1222)</f>
        <v>1.1224421296296296</v>
      </c>
      <c r="H1222" s="9">
        <f>COUNTA(J1222:AW1222)</f>
        <v>1</v>
      </c>
      <c r="I1222" s="9">
        <f>INDEX(J$1:AW$1,MATCH(MIN(J1222:AW1222),J1222:AW1222,0))</f>
        <v>2024</v>
      </c>
      <c r="J1222" s="43"/>
      <c r="K1222" s="43"/>
      <c r="L1222" s="12">
        <v>1.1224421296296296</v>
      </c>
      <c r="M1222" s="9"/>
      <c r="N1222" s="9"/>
      <c r="O1222" s="9"/>
      <c r="P1222" s="9"/>
      <c r="Q1222" s="9"/>
      <c r="R1222" s="9"/>
      <c r="S1222" s="9"/>
      <c r="T1222" s="9"/>
      <c r="U1222" s="9"/>
      <c r="V1222" s="9"/>
      <c r="W1222" s="12"/>
      <c r="X1222" s="9"/>
      <c r="Y1222" s="7"/>
      <c r="Z1222" s="7"/>
      <c r="AA1222" s="7"/>
      <c r="AB1222" s="7"/>
      <c r="AC1222" s="7"/>
      <c r="AD1222" s="7"/>
      <c r="AE1222" s="7"/>
      <c r="AF1222" s="7"/>
      <c r="AG1222" s="7"/>
      <c r="AH1222" s="7"/>
      <c r="AI1222" s="7"/>
      <c r="AJ1222" s="7"/>
      <c r="AK1222" s="7"/>
      <c r="AL1222" s="7"/>
      <c r="AM1222" s="7"/>
      <c r="AN1222" s="7"/>
      <c r="AO1222" s="7"/>
      <c r="AP1222" s="7"/>
      <c r="AQ1222" s="7"/>
      <c r="AR1222" s="7"/>
      <c r="AS1222" s="12"/>
      <c r="AT1222" s="12"/>
      <c r="AU1222" s="12"/>
      <c r="AV1222" s="12"/>
      <c r="AW1222" s="12"/>
    </row>
    <row r="1223" spans="1:49" ht="12" customHeight="1" x14ac:dyDescent="0.2">
      <c r="A1223" s="7">
        <v>1221</v>
      </c>
      <c r="B1223" s="36" t="s">
        <v>1507</v>
      </c>
      <c r="C1223" s="36" t="s">
        <v>974</v>
      </c>
      <c r="D1223" s="33" t="s">
        <v>2141</v>
      </c>
      <c r="E1223" s="33"/>
      <c r="F1223" s="25" t="s">
        <v>3745</v>
      </c>
      <c r="G1223" s="8">
        <f>MIN(J1223:AW1223)</f>
        <v>1.1225000000000001</v>
      </c>
      <c r="H1223" s="9">
        <f>COUNTA(J1223:AW1223)</f>
        <v>1</v>
      </c>
      <c r="I1223" s="9">
        <f>INDEX(J$1:AW$1,MATCH(MIN(J1223:AW1223),J1223:AW1223,0))</f>
        <v>2015</v>
      </c>
      <c r="J1223" s="43"/>
      <c r="K1223" s="43"/>
      <c r="L1223" s="43"/>
      <c r="M1223" s="43"/>
      <c r="N1223" s="43"/>
      <c r="O1223" s="9"/>
      <c r="P1223" s="12"/>
      <c r="Q1223" s="12"/>
      <c r="R1223" s="12"/>
      <c r="S1223" s="8">
        <v>1.1225000000000001</v>
      </c>
      <c r="T1223" s="12"/>
      <c r="U1223" s="12"/>
      <c r="V1223" s="12"/>
      <c r="W1223" s="12"/>
      <c r="X1223" s="12"/>
      <c r="Y1223" s="12"/>
      <c r="Z1223" s="12"/>
      <c r="AA1223" s="12"/>
      <c r="AB1223" s="12"/>
      <c r="AC1223" s="12"/>
      <c r="AD1223" s="12"/>
      <c r="AE1223" s="12"/>
      <c r="AF1223" s="12"/>
      <c r="AG1223" s="12"/>
      <c r="AH1223" s="12"/>
      <c r="AI1223" s="12"/>
      <c r="AJ1223" s="12"/>
      <c r="AK1223" s="12"/>
      <c r="AL1223" s="12"/>
      <c r="AM1223" s="12"/>
      <c r="AN1223" s="12"/>
      <c r="AO1223" s="12"/>
      <c r="AP1223" s="12"/>
      <c r="AQ1223" s="12"/>
      <c r="AR1223" s="12"/>
      <c r="AS1223" s="12"/>
      <c r="AT1223" s="12"/>
      <c r="AU1223" s="12"/>
      <c r="AV1223" s="12"/>
      <c r="AW1223" s="12"/>
    </row>
    <row r="1224" spans="1:49" ht="12" customHeight="1" x14ac:dyDescent="0.2">
      <c r="A1224" s="7">
        <v>1222</v>
      </c>
      <c r="B1224" s="16" t="s">
        <v>3466</v>
      </c>
      <c r="C1224" s="16" t="s">
        <v>3469</v>
      </c>
      <c r="D1224" s="16" t="s">
        <v>3312</v>
      </c>
      <c r="E1224" s="33">
        <v>261574</v>
      </c>
      <c r="F1224" s="7" t="s">
        <v>3745</v>
      </c>
      <c r="G1224" s="8">
        <f>MIN(J1224:AW1224)</f>
        <v>1.1228703703703704</v>
      </c>
      <c r="H1224" s="9">
        <f>COUNTA(J1224:AW1224)</f>
        <v>2</v>
      </c>
      <c r="I1224" s="9">
        <f>INDEX(J$1:AW$1,MATCH(MIN(J1224:AW1224),J1224:AW1224,0))</f>
        <v>2026</v>
      </c>
      <c r="J1224" s="43">
        <v>1.1228703703703704</v>
      </c>
      <c r="K1224" s="43"/>
      <c r="L1224" s="12">
        <v>1.2010532407407408</v>
      </c>
      <c r="M1224" s="9"/>
      <c r="N1224" s="9"/>
      <c r="O1224" s="9"/>
      <c r="P1224" s="9"/>
      <c r="Q1224" s="9"/>
      <c r="R1224" s="9"/>
      <c r="S1224" s="9"/>
      <c r="T1224" s="9"/>
      <c r="U1224" s="9"/>
      <c r="V1224" s="9"/>
      <c r="W1224" s="12"/>
      <c r="X1224" s="9"/>
      <c r="Y1224" s="7"/>
      <c r="Z1224" s="7"/>
      <c r="AA1224" s="7"/>
      <c r="AB1224" s="7"/>
      <c r="AC1224" s="7"/>
      <c r="AD1224" s="7"/>
      <c r="AE1224" s="7"/>
      <c r="AF1224" s="7"/>
      <c r="AG1224" s="7"/>
      <c r="AH1224" s="7"/>
      <c r="AI1224" s="7"/>
      <c r="AJ1224" s="7"/>
      <c r="AK1224" s="7"/>
      <c r="AL1224" s="7"/>
      <c r="AM1224" s="7"/>
      <c r="AN1224" s="7"/>
      <c r="AO1224" s="7"/>
      <c r="AP1224" s="7"/>
      <c r="AQ1224" s="7"/>
      <c r="AR1224" s="7"/>
      <c r="AS1224" s="12"/>
      <c r="AT1224" s="12"/>
      <c r="AU1224" s="12"/>
      <c r="AV1224" s="12"/>
      <c r="AW1224" s="12"/>
    </row>
    <row r="1225" spans="1:49" ht="12" customHeight="1" x14ac:dyDescent="0.2">
      <c r="A1225" s="7">
        <v>1223</v>
      </c>
      <c r="B1225" s="16" t="s">
        <v>263</v>
      </c>
      <c r="C1225" s="16" t="s">
        <v>293</v>
      </c>
      <c r="D1225" s="33" t="s">
        <v>1713</v>
      </c>
      <c r="E1225" s="33"/>
      <c r="F1225" s="25" t="s">
        <v>3745</v>
      </c>
      <c r="G1225" s="8">
        <f>MIN(J1225:AW1225)</f>
        <v>1.1231018518518519</v>
      </c>
      <c r="H1225" s="9">
        <f>COUNTA(J1225:AW1225)</f>
        <v>1</v>
      </c>
      <c r="I1225" s="9">
        <f>INDEX(J$1:AW$1,MATCH(MIN(J1225:AW1225),J1225:AW1225,0))</f>
        <v>2014</v>
      </c>
      <c r="J1225" s="43"/>
      <c r="K1225" s="43"/>
      <c r="L1225" s="43"/>
      <c r="M1225" s="43"/>
      <c r="N1225" s="43"/>
      <c r="O1225" s="9"/>
      <c r="P1225" s="12"/>
      <c r="Q1225" s="12"/>
      <c r="R1225" s="12"/>
      <c r="S1225" s="12"/>
      <c r="T1225" s="12">
        <v>1.1231018518518519</v>
      </c>
      <c r="U1225" s="12"/>
      <c r="V1225" s="12"/>
      <c r="W1225" s="12"/>
      <c r="X1225" s="12"/>
      <c r="Y1225" s="12"/>
      <c r="Z1225" s="12"/>
      <c r="AA1225" s="12"/>
      <c r="AB1225" s="12"/>
      <c r="AC1225" s="12"/>
      <c r="AD1225" s="12"/>
      <c r="AE1225" s="12"/>
      <c r="AF1225" s="12"/>
      <c r="AG1225" s="12"/>
      <c r="AH1225" s="12"/>
      <c r="AI1225" s="12"/>
      <c r="AJ1225" s="12"/>
      <c r="AK1225" s="12"/>
      <c r="AL1225" s="12"/>
      <c r="AM1225" s="12"/>
      <c r="AN1225" s="12"/>
      <c r="AO1225" s="12"/>
      <c r="AP1225" s="12"/>
      <c r="AQ1225" s="12"/>
      <c r="AR1225" s="12"/>
      <c r="AS1225" s="12"/>
      <c r="AT1225" s="12"/>
      <c r="AU1225" s="12"/>
      <c r="AV1225" s="12"/>
      <c r="AW1225" s="12"/>
    </row>
    <row r="1226" spans="1:49" ht="12" customHeight="1" x14ac:dyDescent="0.2">
      <c r="A1226" s="7">
        <v>1224</v>
      </c>
      <c r="B1226" s="16" t="s">
        <v>3789</v>
      </c>
      <c r="C1226" s="16" t="s">
        <v>3788</v>
      </c>
      <c r="D1226" s="16" t="s">
        <v>3902</v>
      </c>
      <c r="E1226" s="16">
        <v>767356</v>
      </c>
      <c r="F1226" s="7" t="s">
        <v>637</v>
      </c>
      <c r="G1226" s="8">
        <f>MIN(J1226:AW1226)</f>
        <v>1.1241550925925925</v>
      </c>
      <c r="H1226" s="9">
        <f>COUNTA(J1226:AW1226)</f>
        <v>1</v>
      </c>
      <c r="I1226" s="9">
        <f>INDEX(J$1:AW$1,MATCH(MIN(J1226:AW1226),J1226:AW1226,0))</f>
        <v>2026</v>
      </c>
      <c r="J1226" s="43">
        <v>1.1241550925925925</v>
      </c>
      <c r="K1226" s="9"/>
      <c r="L1226" s="9"/>
      <c r="M1226" s="9"/>
      <c r="N1226" s="9"/>
      <c r="O1226" s="9"/>
      <c r="P1226" s="9"/>
      <c r="Q1226" s="9"/>
      <c r="R1226" s="9"/>
      <c r="S1226" s="9"/>
      <c r="T1226" s="9"/>
      <c r="U1226" s="9"/>
      <c r="V1226" s="9"/>
      <c r="W1226" s="12"/>
      <c r="X1226" s="9"/>
      <c r="Y1226" s="7"/>
      <c r="Z1226" s="7"/>
      <c r="AA1226" s="7"/>
      <c r="AB1226" s="7"/>
      <c r="AC1226" s="7"/>
      <c r="AD1226" s="7"/>
      <c r="AE1226" s="7"/>
      <c r="AF1226" s="7"/>
      <c r="AG1226" s="7"/>
      <c r="AH1226" s="7"/>
      <c r="AI1226" s="7"/>
      <c r="AJ1226" s="7"/>
      <c r="AK1226" s="7"/>
      <c r="AL1226" s="7"/>
      <c r="AM1226" s="7"/>
      <c r="AN1226" s="7"/>
      <c r="AO1226" s="7"/>
      <c r="AP1226" s="7"/>
      <c r="AQ1226" s="7"/>
      <c r="AR1226" s="7"/>
      <c r="AS1226" s="12"/>
      <c r="AT1226" s="12"/>
      <c r="AU1226" s="12"/>
      <c r="AV1226" s="12"/>
      <c r="AW1226" s="12"/>
    </row>
    <row r="1227" spans="1:49" ht="12" customHeight="1" x14ac:dyDescent="0.2">
      <c r="A1227" s="7">
        <v>1225</v>
      </c>
      <c r="B1227" s="16" t="s">
        <v>1501</v>
      </c>
      <c r="C1227" s="16" t="s">
        <v>706</v>
      </c>
      <c r="D1227" s="16" t="s">
        <v>3903</v>
      </c>
      <c r="E1227" s="16">
        <v>720576</v>
      </c>
      <c r="F1227" s="7" t="s">
        <v>3745</v>
      </c>
      <c r="G1227" s="8">
        <f>MIN(J1227:AW1227)</f>
        <v>1.1241898148148148</v>
      </c>
      <c r="H1227" s="9">
        <f>COUNTA(J1227:AW1227)</f>
        <v>1</v>
      </c>
      <c r="I1227" s="9">
        <f>INDEX(J$1:AW$1,MATCH(MIN(J1227:AW1227),J1227:AW1227,0))</f>
        <v>2026</v>
      </c>
      <c r="J1227" s="43">
        <v>1.1241898148148148</v>
      </c>
      <c r="K1227" s="9"/>
      <c r="L1227" s="9"/>
      <c r="M1227" s="9"/>
      <c r="N1227" s="9"/>
      <c r="O1227" s="9"/>
      <c r="P1227" s="9"/>
      <c r="Q1227" s="9"/>
      <c r="R1227" s="9"/>
      <c r="S1227" s="9"/>
      <c r="T1227" s="9"/>
      <c r="U1227" s="9"/>
      <c r="V1227" s="9"/>
      <c r="W1227" s="12"/>
      <c r="X1227" s="9"/>
      <c r="Y1227" s="7"/>
      <c r="Z1227" s="7"/>
      <c r="AA1227" s="7"/>
      <c r="AB1227" s="7"/>
      <c r="AC1227" s="7"/>
      <c r="AD1227" s="7"/>
      <c r="AE1227" s="7"/>
      <c r="AF1227" s="7"/>
      <c r="AG1227" s="7"/>
      <c r="AH1227" s="7"/>
      <c r="AI1227" s="7"/>
      <c r="AJ1227" s="7"/>
      <c r="AK1227" s="7"/>
      <c r="AL1227" s="7"/>
      <c r="AM1227" s="7"/>
      <c r="AN1227" s="7"/>
      <c r="AO1227" s="7"/>
      <c r="AP1227" s="7"/>
      <c r="AQ1227" s="7"/>
      <c r="AR1227" s="7"/>
      <c r="AS1227" s="12"/>
      <c r="AT1227" s="12"/>
      <c r="AU1227" s="12"/>
      <c r="AV1227" s="12"/>
      <c r="AW1227" s="12"/>
    </row>
    <row r="1228" spans="1:49" ht="12" customHeight="1" x14ac:dyDescent="0.2">
      <c r="A1228" s="7">
        <v>1226</v>
      </c>
      <c r="B1228" s="16" t="s">
        <v>189</v>
      </c>
      <c r="C1228" s="16" t="s">
        <v>3179</v>
      </c>
      <c r="D1228" s="16" t="s">
        <v>3114</v>
      </c>
      <c r="E1228" s="33">
        <v>591666</v>
      </c>
      <c r="F1228" s="25" t="s">
        <v>3745</v>
      </c>
      <c r="G1228" s="8">
        <f>MIN(J1228:AW1228)</f>
        <v>1.1251851851851853</v>
      </c>
      <c r="H1228" s="9">
        <f>COUNTA(J1228:AW1228)</f>
        <v>2</v>
      </c>
      <c r="I1228" s="9">
        <f>INDEX(J$1:AW$1,MATCH(MIN(J1228:AW1228),J1228:AW1228,0))</f>
        <v>2024</v>
      </c>
      <c r="J1228" s="43"/>
      <c r="K1228" s="43"/>
      <c r="L1228" s="43">
        <v>1.1251851851851853</v>
      </c>
      <c r="M1228" s="43">
        <v>1.189525462962963</v>
      </c>
      <c r="N1228" s="80"/>
      <c r="O1228" s="80"/>
      <c r="P1228" s="9"/>
      <c r="Q1228" s="9"/>
      <c r="R1228" s="9"/>
      <c r="S1228" s="9"/>
      <c r="T1228" s="9"/>
      <c r="U1228" s="9"/>
      <c r="V1228" s="9"/>
      <c r="W1228" s="12"/>
      <c r="X1228" s="9"/>
      <c r="Y1228" s="7"/>
      <c r="Z1228" s="7"/>
      <c r="AA1228" s="7"/>
      <c r="AB1228" s="7"/>
      <c r="AC1228" s="7"/>
      <c r="AD1228" s="7"/>
      <c r="AE1228" s="7"/>
      <c r="AF1228" s="7"/>
      <c r="AG1228" s="7"/>
      <c r="AH1228" s="7"/>
      <c r="AI1228" s="7"/>
      <c r="AJ1228" s="7"/>
      <c r="AK1228" s="7"/>
      <c r="AL1228" s="7"/>
      <c r="AM1228" s="7"/>
      <c r="AN1228" s="7"/>
      <c r="AO1228" s="7"/>
      <c r="AP1228" s="7"/>
      <c r="AQ1228" s="7"/>
      <c r="AR1228" s="7"/>
      <c r="AS1228" s="12"/>
      <c r="AT1228" s="12"/>
      <c r="AU1228" s="12"/>
      <c r="AV1228" s="12"/>
      <c r="AW1228" s="12"/>
    </row>
    <row r="1229" spans="1:49" ht="12" customHeight="1" x14ac:dyDescent="0.2">
      <c r="A1229" s="7">
        <v>1227</v>
      </c>
      <c r="B1229" s="37" t="s">
        <v>201</v>
      </c>
      <c r="C1229" s="37" t="s">
        <v>700</v>
      </c>
      <c r="D1229" s="33" t="s">
        <v>2232</v>
      </c>
      <c r="E1229" s="33"/>
      <c r="F1229" s="25" t="s">
        <v>3745</v>
      </c>
      <c r="G1229" s="8">
        <f>MIN(J1229:AW1229)</f>
        <v>1.1252777777777778</v>
      </c>
      <c r="H1229" s="9">
        <f>COUNTA(J1229:AW1229)</f>
        <v>1</v>
      </c>
      <c r="I1229" s="9">
        <f>INDEX(J$1:AW$1,MATCH(MIN(J1229:AW1229),J1229:AW1229,0))</f>
        <v>2010</v>
      </c>
      <c r="J1229" s="43"/>
      <c r="K1229" s="43"/>
      <c r="L1229" s="43"/>
      <c r="M1229" s="43"/>
      <c r="N1229" s="43"/>
      <c r="O1229" s="9"/>
      <c r="P1229" s="12"/>
      <c r="Q1229" s="12"/>
      <c r="R1229" s="12"/>
      <c r="S1229" s="12"/>
      <c r="T1229" s="12"/>
      <c r="U1229" s="12"/>
      <c r="V1229" s="12"/>
      <c r="W1229" s="12"/>
      <c r="X1229" s="12">
        <v>1.1252777777777778</v>
      </c>
      <c r="Y1229" s="12"/>
      <c r="Z1229" s="12"/>
      <c r="AA1229" s="12"/>
      <c r="AB1229" s="12"/>
      <c r="AC1229" s="12"/>
      <c r="AD1229" s="12"/>
      <c r="AE1229" s="12"/>
      <c r="AF1229" s="12"/>
      <c r="AG1229" s="12"/>
      <c r="AH1229" s="12"/>
      <c r="AI1229" s="12"/>
      <c r="AJ1229" s="12"/>
      <c r="AK1229" s="12"/>
      <c r="AL1229" s="12"/>
      <c r="AM1229" s="12"/>
      <c r="AN1229" s="12"/>
      <c r="AO1229" s="12"/>
      <c r="AP1229" s="12"/>
      <c r="AQ1229" s="12"/>
      <c r="AR1229" s="12"/>
      <c r="AS1229" s="12"/>
      <c r="AT1229" s="12"/>
      <c r="AU1229" s="12"/>
      <c r="AV1229" s="12"/>
      <c r="AW1229" s="12"/>
    </row>
    <row r="1230" spans="1:49" ht="12" customHeight="1" x14ac:dyDescent="0.2">
      <c r="A1230" s="7">
        <v>1228</v>
      </c>
      <c r="B1230" s="16" t="s">
        <v>207</v>
      </c>
      <c r="C1230" s="16" t="s">
        <v>13</v>
      </c>
      <c r="D1230" s="65" t="s">
        <v>2368</v>
      </c>
      <c r="E1230" s="33"/>
      <c r="F1230" s="25" t="s">
        <v>3745</v>
      </c>
      <c r="G1230" s="8">
        <f>MIN(J1230:AW1230)</f>
        <v>1.1262847222222223</v>
      </c>
      <c r="H1230" s="9">
        <f>COUNTA(J1230:AW1230)</f>
        <v>1</v>
      </c>
      <c r="I1230" s="9">
        <f>INDEX(J$1:AW$1,MATCH(MIN(J1230:AW1230),J1230:AW1230,0))</f>
        <v>2007</v>
      </c>
      <c r="J1230" s="43"/>
      <c r="K1230" s="43"/>
      <c r="L1230" s="43"/>
      <c r="M1230" s="43"/>
      <c r="N1230" s="43"/>
      <c r="O1230" s="9"/>
      <c r="P1230" s="12"/>
      <c r="Q1230" s="12"/>
      <c r="R1230" s="12"/>
      <c r="S1230" s="12"/>
      <c r="T1230" s="12"/>
      <c r="U1230" s="12"/>
      <c r="V1230" s="12"/>
      <c r="W1230" s="12"/>
      <c r="X1230" s="12"/>
      <c r="Y1230" s="12"/>
      <c r="Z1230" s="12"/>
      <c r="AA1230" s="12">
        <v>1.1262847222222223</v>
      </c>
      <c r="AB1230" s="12"/>
      <c r="AC1230" s="12"/>
      <c r="AD1230" s="12"/>
      <c r="AE1230" s="12"/>
      <c r="AF1230" s="12"/>
      <c r="AG1230" s="12"/>
      <c r="AH1230" s="12"/>
      <c r="AI1230" s="12"/>
      <c r="AJ1230" s="12"/>
      <c r="AK1230" s="12"/>
      <c r="AL1230" s="12"/>
      <c r="AM1230" s="12"/>
      <c r="AN1230" s="12"/>
      <c r="AO1230" s="12"/>
      <c r="AP1230" s="12"/>
      <c r="AQ1230" s="12"/>
      <c r="AR1230" s="12"/>
      <c r="AS1230" s="12"/>
      <c r="AT1230" s="12"/>
      <c r="AU1230" s="12"/>
      <c r="AV1230" s="12"/>
      <c r="AW1230" s="12"/>
    </row>
    <row r="1231" spans="1:49" ht="12" customHeight="1" x14ac:dyDescent="0.2">
      <c r="A1231" s="7">
        <v>1229</v>
      </c>
      <c r="B1231" s="16" t="s">
        <v>83</v>
      </c>
      <c r="C1231" s="16" t="s">
        <v>82</v>
      </c>
      <c r="D1231" s="33" t="s">
        <v>1813</v>
      </c>
      <c r="E1231" s="33"/>
      <c r="F1231" s="25" t="s">
        <v>3745</v>
      </c>
      <c r="G1231" s="8">
        <f>MIN(J1231:AW1231)</f>
        <v>1.1264004629629629</v>
      </c>
      <c r="H1231" s="9">
        <f>COUNTA(J1231:AW1231)</f>
        <v>3</v>
      </c>
      <c r="I1231" s="9">
        <f>INDEX(J$1:AW$1,MATCH(MIN(J1231:AW1231),J1231:AW1231,0))</f>
        <v>2009</v>
      </c>
      <c r="J1231" s="43"/>
      <c r="K1231" s="43"/>
      <c r="L1231" s="43"/>
      <c r="M1231" s="43"/>
      <c r="N1231" s="43"/>
      <c r="O1231" s="9"/>
      <c r="P1231" s="12"/>
      <c r="Q1231" s="12"/>
      <c r="R1231" s="12"/>
      <c r="S1231" s="12"/>
      <c r="T1231" s="12"/>
      <c r="U1231" s="12"/>
      <c r="V1231" s="12"/>
      <c r="W1231" s="12"/>
      <c r="X1231" s="12">
        <v>1.3153935185185184</v>
      </c>
      <c r="Y1231" s="12">
        <v>1.1264004629629629</v>
      </c>
      <c r="Z1231" s="12">
        <v>1.1443287037037038</v>
      </c>
      <c r="AA1231" s="12"/>
      <c r="AB1231" s="12"/>
      <c r="AC1231" s="12"/>
      <c r="AD1231" s="12"/>
      <c r="AE1231" s="12"/>
      <c r="AF1231" s="12"/>
      <c r="AG1231" s="12"/>
      <c r="AH1231" s="12"/>
      <c r="AI1231" s="12"/>
      <c r="AJ1231" s="12"/>
      <c r="AK1231" s="12"/>
      <c r="AL1231" s="12"/>
      <c r="AM1231" s="12"/>
      <c r="AN1231" s="12"/>
      <c r="AO1231" s="12"/>
      <c r="AP1231" s="12"/>
      <c r="AQ1231" s="12"/>
      <c r="AR1231" s="12"/>
      <c r="AS1231" s="12"/>
      <c r="AT1231" s="12"/>
      <c r="AU1231" s="12"/>
      <c r="AV1231" s="12"/>
      <c r="AW1231" s="12"/>
    </row>
    <row r="1232" spans="1:49" ht="12" customHeight="1" x14ac:dyDescent="0.2">
      <c r="A1232" s="7">
        <v>1230</v>
      </c>
      <c r="B1232" s="34" t="s">
        <v>662</v>
      </c>
      <c r="C1232" s="34" t="s">
        <v>446</v>
      </c>
      <c r="D1232" s="33" t="s">
        <v>2991</v>
      </c>
      <c r="E1232" s="33">
        <v>265469</v>
      </c>
      <c r="F1232" s="47" t="s">
        <v>637</v>
      </c>
      <c r="G1232" s="8">
        <f>MIN(J1232:AW1232)</f>
        <v>1.1269444444444445</v>
      </c>
      <c r="H1232" s="9">
        <f>COUNTA(J1232:AW1232)</f>
        <v>1</v>
      </c>
      <c r="I1232" s="9">
        <f>INDEX(J$1:AW$1,MATCH(MIN(J1232:AW1232),J1232:AW1232,0))</f>
        <v>2018</v>
      </c>
      <c r="J1232" s="43"/>
      <c r="K1232" s="43"/>
      <c r="L1232" s="43"/>
      <c r="M1232" s="43"/>
      <c r="N1232" s="9"/>
      <c r="O1232" s="9"/>
      <c r="P1232" s="43">
        <v>1.1269444444444445</v>
      </c>
      <c r="Q1232" s="12"/>
      <c r="R1232" s="12"/>
      <c r="S1232" s="12"/>
      <c r="T1232" s="12"/>
      <c r="U1232" s="12"/>
      <c r="V1232" s="12"/>
      <c r="W1232" s="12"/>
      <c r="X1232" s="12"/>
      <c r="Y1232" s="12"/>
      <c r="Z1232" s="12"/>
      <c r="AA1232" s="12"/>
      <c r="AB1232" s="12"/>
      <c r="AC1232" s="12"/>
      <c r="AD1232" s="12"/>
      <c r="AE1232" s="12"/>
      <c r="AF1232" s="12"/>
      <c r="AG1232" s="12"/>
      <c r="AH1232" s="12"/>
      <c r="AI1232" s="12"/>
      <c r="AJ1232" s="12"/>
      <c r="AK1232" s="12"/>
      <c r="AL1232" s="12"/>
      <c r="AM1232" s="12"/>
      <c r="AN1232" s="12"/>
      <c r="AO1232" s="12"/>
      <c r="AP1232" s="12"/>
      <c r="AQ1232" s="12"/>
      <c r="AR1232" s="12"/>
      <c r="AS1232" s="12"/>
      <c r="AT1232" s="12"/>
      <c r="AU1232" s="12"/>
      <c r="AV1232" s="12"/>
      <c r="AW1232" s="12"/>
    </row>
    <row r="1233" spans="1:49" ht="12" customHeight="1" x14ac:dyDescent="0.2">
      <c r="A1233" s="7">
        <v>1231</v>
      </c>
      <c r="B1233" s="36" t="s">
        <v>346</v>
      </c>
      <c r="C1233" s="36" t="s">
        <v>582</v>
      </c>
      <c r="D1233" s="33" t="s">
        <v>2860</v>
      </c>
      <c r="E1233" s="33"/>
      <c r="F1233" s="25" t="s">
        <v>3745</v>
      </c>
      <c r="G1233" s="8">
        <f>MIN(J1233:AW1233)</f>
        <v>1.1271180555555556</v>
      </c>
      <c r="H1233" s="9">
        <f>COUNTA(J1233:AW1233)</f>
        <v>1</v>
      </c>
      <c r="I1233" s="9">
        <f>INDEX(J$1:AW$1,MATCH(MIN(J1233:AW1233),J1233:AW1233,0))</f>
        <v>2015</v>
      </c>
      <c r="J1233" s="43"/>
      <c r="K1233" s="43"/>
      <c r="L1233" s="43"/>
      <c r="M1233" s="43"/>
      <c r="N1233" s="43"/>
      <c r="O1233" s="9"/>
      <c r="P1233" s="12"/>
      <c r="Q1233" s="12"/>
      <c r="R1233" s="12"/>
      <c r="S1233" s="8">
        <v>1.1271180555555556</v>
      </c>
      <c r="T1233" s="12"/>
      <c r="U1233" s="12"/>
      <c r="V1233" s="12"/>
      <c r="W1233" s="12"/>
      <c r="X1233" s="12"/>
      <c r="Y1233" s="12"/>
      <c r="Z1233" s="12"/>
      <c r="AA1233" s="12"/>
      <c r="AB1233" s="12"/>
      <c r="AC1233" s="12"/>
      <c r="AD1233" s="12"/>
      <c r="AE1233" s="12"/>
      <c r="AF1233" s="12"/>
      <c r="AG1233" s="12"/>
      <c r="AH1233" s="12"/>
      <c r="AI1233" s="12"/>
      <c r="AJ1233" s="12"/>
      <c r="AK1233" s="12"/>
      <c r="AL1233" s="12"/>
      <c r="AM1233" s="12"/>
      <c r="AN1233" s="12"/>
      <c r="AO1233" s="12"/>
      <c r="AP1233" s="12"/>
      <c r="AQ1233" s="12"/>
      <c r="AR1233" s="12"/>
      <c r="AS1233" s="12"/>
      <c r="AT1233" s="12"/>
      <c r="AU1233" s="12"/>
      <c r="AV1233" s="12"/>
      <c r="AW1233" s="12"/>
    </row>
    <row r="1234" spans="1:49" ht="12" customHeight="1" x14ac:dyDescent="0.2">
      <c r="A1234" s="7">
        <v>1232</v>
      </c>
      <c r="B1234" s="34" t="s">
        <v>1494</v>
      </c>
      <c r="C1234" s="34" t="s">
        <v>994</v>
      </c>
      <c r="D1234" s="33" t="s">
        <v>2037</v>
      </c>
      <c r="E1234" s="33">
        <v>410492</v>
      </c>
      <c r="F1234" s="47" t="s">
        <v>637</v>
      </c>
      <c r="G1234" s="8">
        <f>MIN(J1234:AW1234)</f>
        <v>1.1274768518518519</v>
      </c>
      <c r="H1234" s="9">
        <f>COUNTA(J1234:AW1234)</f>
        <v>1</v>
      </c>
      <c r="I1234" s="9">
        <f>INDEX(J$1:AW$1,MATCH(MIN(J1234:AW1234),J1234:AW1234,0))</f>
        <v>2018</v>
      </c>
      <c r="J1234" s="43"/>
      <c r="K1234" s="43"/>
      <c r="L1234" s="43"/>
      <c r="M1234" s="43"/>
      <c r="N1234" s="43"/>
      <c r="O1234" s="9"/>
      <c r="P1234" s="43">
        <v>1.1274768518518519</v>
      </c>
      <c r="Q1234" s="12"/>
      <c r="R1234" s="12"/>
      <c r="S1234" s="12"/>
      <c r="T1234" s="12"/>
      <c r="U1234" s="12"/>
      <c r="V1234" s="12"/>
      <c r="W1234" s="12"/>
      <c r="X1234" s="12"/>
      <c r="Y1234" s="12"/>
      <c r="Z1234" s="12"/>
      <c r="AA1234" s="12"/>
      <c r="AB1234" s="12"/>
      <c r="AC1234" s="12"/>
      <c r="AD1234" s="12"/>
      <c r="AE1234" s="12"/>
      <c r="AF1234" s="12"/>
      <c r="AG1234" s="12"/>
      <c r="AH1234" s="12"/>
      <c r="AI1234" s="12"/>
      <c r="AJ1234" s="12"/>
      <c r="AK1234" s="12"/>
      <c r="AL1234" s="12"/>
      <c r="AM1234" s="12"/>
      <c r="AN1234" s="12"/>
      <c r="AO1234" s="12"/>
      <c r="AP1234" s="12"/>
      <c r="AQ1234" s="12"/>
      <c r="AR1234" s="12"/>
      <c r="AS1234" s="12"/>
      <c r="AT1234" s="12"/>
      <c r="AU1234" s="12"/>
      <c r="AV1234" s="12"/>
      <c r="AW1234" s="12"/>
    </row>
    <row r="1235" spans="1:49" ht="12" customHeight="1" x14ac:dyDescent="0.2">
      <c r="A1235" s="7">
        <v>1233</v>
      </c>
      <c r="B1235" s="35" t="s">
        <v>533</v>
      </c>
      <c r="C1235" s="35" t="s">
        <v>1059</v>
      </c>
      <c r="D1235" s="33" t="s">
        <v>2278</v>
      </c>
      <c r="E1235" s="33"/>
      <c r="F1235" s="25" t="s">
        <v>3745</v>
      </c>
      <c r="G1235" s="8">
        <f>MIN(J1235:AW1235)</f>
        <v>1.1279282407407407</v>
      </c>
      <c r="H1235" s="9">
        <f>COUNTA(J1235:AW1235)</f>
        <v>1</v>
      </c>
      <c r="I1235" s="9">
        <f>INDEX(J$1:AW$1,MATCH(MIN(J1235:AW1235),J1235:AW1235,0))</f>
        <v>2017</v>
      </c>
      <c r="J1235" s="43"/>
      <c r="K1235" s="43"/>
      <c r="L1235" s="43"/>
      <c r="M1235" s="43"/>
      <c r="N1235" s="43"/>
      <c r="O1235" s="9"/>
      <c r="P1235" s="12"/>
      <c r="Q1235" s="23">
        <v>1.1279282407407407</v>
      </c>
      <c r="R1235" s="12"/>
      <c r="S1235" s="12"/>
      <c r="T1235" s="12"/>
      <c r="U1235" s="12"/>
      <c r="V1235" s="12"/>
      <c r="W1235" s="12"/>
      <c r="X1235" s="12"/>
      <c r="Y1235" s="12"/>
      <c r="Z1235" s="12"/>
      <c r="AA1235" s="12"/>
      <c r="AB1235" s="12"/>
      <c r="AC1235" s="12"/>
      <c r="AD1235" s="12"/>
      <c r="AE1235" s="12"/>
      <c r="AF1235" s="12"/>
      <c r="AG1235" s="12"/>
      <c r="AH1235" s="12"/>
      <c r="AI1235" s="12"/>
      <c r="AJ1235" s="12"/>
      <c r="AK1235" s="12"/>
      <c r="AL1235" s="12"/>
      <c r="AM1235" s="12"/>
      <c r="AN1235" s="12"/>
      <c r="AO1235" s="12"/>
      <c r="AP1235" s="12"/>
      <c r="AQ1235" s="12"/>
      <c r="AR1235" s="12"/>
      <c r="AS1235" s="12"/>
      <c r="AT1235" s="12"/>
      <c r="AU1235" s="12"/>
      <c r="AV1235" s="12"/>
      <c r="AW1235" s="12"/>
    </row>
    <row r="1236" spans="1:49" ht="12" customHeight="1" x14ac:dyDescent="0.2">
      <c r="A1236" s="7">
        <v>1234</v>
      </c>
      <c r="B1236" s="33" t="s">
        <v>434</v>
      </c>
      <c r="C1236" s="33" t="s">
        <v>168</v>
      </c>
      <c r="D1236" s="33" t="s">
        <v>2214</v>
      </c>
      <c r="E1236" s="33"/>
      <c r="F1236" s="25" t="s">
        <v>3745</v>
      </c>
      <c r="G1236" s="8">
        <f>MIN(J1236:AW1236)</f>
        <v>1.1282986111111111</v>
      </c>
      <c r="H1236" s="9">
        <f>COUNTA(J1236:AW1236)</f>
        <v>1</v>
      </c>
      <c r="I1236" s="9">
        <f>INDEX(J$1:AW$1,MATCH(MIN(J1236:AW1236),J1236:AW1236,0))</f>
        <v>2010</v>
      </c>
      <c r="J1236" s="43"/>
      <c r="K1236" s="43"/>
      <c r="L1236" s="43"/>
      <c r="M1236" s="43"/>
      <c r="N1236" s="43"/>
      <c r="O1236" s="9"/>
      <c r="P1236" s="12"/>
      <c r="Q1236" s="12"/>
      <c r="R1236" s="12"/>
      <c r="S1236" s="12"/>
      <c r="T1236" s="12"/>
      <c r="U1236" s="12"/>
      <c r="V1236" s="12"/>
      <c r="W1236" s="12"/>
      <c r="X1236" s="12">
        <v>1.1282986111111111</v>
      </c>
      <c r="Y1236" s="12"/>
      <c r="Z1236" s="12"/>
      <c r="AA1236" s="12"/>
      <c r="AB1236" s="12"/>
      <c r="AC1236" s="12"/>
      <c r="AD1236" s="12"/>
      <c r="AE1236" s="12"/>
      <c r="AF1236" s="12"/>
      <c r="AG1236" s="12"/>
      <c r="AH1236" s="12"/>
      <c r="AI1236" s="12"/>
      <c r="AJ1236" s="12"/>
      <c r="AK1236" s="12"/>
      <c r="AL1236" s="12"/>
      <c r="AM1236" s="12"/>
      <c r="AN1236" s="12"/>
      <c r="AO1236" s="12"/>
      <c r="AP1236" s="12"/>
      <c r="AQ1236" s="12"/>
      <c r="AR1236" s="12"/>
      <c r="AS1236" s="12"/>
      <c r="AT1236" s="12"/>
      <c r="AU1236" s="12"/>
      <c r="AV1236" s="12"/>
      <c r="AW1236" s="12"/>
    </row>
    <row r="1237" spans="1:49" ht="12" customHeight="1" x14ac:dyDescent="0.2">
      <c r="A1237" s="7">
        <v>1235</v>
      </c>
      <c r="B1237" s="16" t="s">
        <v>1579</v>
      </c>
      <c r="C1237" s="16" t="s">
        <v>1170</v>
      </c>
      <c r="D1237" s="16" t="s">
        <v>1317</v>
      </c>
      <c r="E1237" s="33">
        <v>486844</v>
      </c>
      <c r="F1237" s="47" t="s">
        <v>637</v>
      </c>
      <c r="G1237" s="8">
        <f>MIN(J1237:AW1237)</f>
        <v>1.1285300925925925</v>
      </c>
      <c r="H1237" s="9">
        <f>COUNTA(J1237:AW1237)</f>
        <v>1</v>
      </c>
      <c r="I1237" s="9">
        <f>INDEX(J$1:AW$1,MATCH(MIN(J1237:AW1237),J1237:AW1237,0))</f>
        <v>2022</v>
      </c>
      <c r="J1237" s="43"/>
      <c r="K1237" s="43"/>
      <c r="L1237" s="43"/>
      <c r="M1237" s="43"/>
      <c r="N1237" s="43">
        <v>1.1285300925925925</v>
      </c>
      <c r="O1237" s="9"/>
      <c r="P1237" s="9"/>
      <c r="Q1237" s="9"/>
      <c r="R1237" s="9"/>
      <c r="S1237" s="9"/>
      <c r="T1237" s="9"/>
      <c r="U1237" s="9"/>
      <c r="V1237" s="9"/>
      <c r="W1237" s="12"/>
      <c r="X1237" s="9"/>
      <c r="Y1237" s="7"/>
      <c r="Z1237" s="7"/>
      <c r="AA1237" s="7"/>
      <c r="AB1237" s="7"/>
      <c r="AC1237" s="7"/>
      <c r="AD1237" s="7"/>
      <c r="AE1237" s="7"/>
      <c r="AF1237" s="7"/>
      <c r="AG1237" s="7"/>
      <c r="AH1237" s="7"/>
      <c r="AI1237" s="7"/>
      <c r="AJ1237" s="7"/>
      <c r="AK1237" s="7"/>
      <c r="AL1237" s="7"/>
      <c r="AM1237" s="7"/>
      <c r="AN1237" s="7"/>
      <c r="AO1237" s="7"/>
      <c r="AP1237" s="7"/>
      <c r="AQ1237" s="7"/>
      <c r="AR1237" s="7"/>
      <c r="AS1237" s="12"/>
      <c r="AT1237" s="12"/>
      <c r="AU1237" s="12"/>
      <c r="AV1237" s="12"/>
      <c r="AW1237" s="12"/>
    </row>
    <row r="1238" spans="1:49" ht="12" customHeight="1" x14ac:dyDescent="0.2">
      <c r="A1238" s="7">
        <v>1236</v>
      </c>
      <c r="B1238" s="16" t="s">
        <v>408</v>
      </c>
      <c r="C1238" s="16" t="s">
        <v>407</v>
      </c>
      <c r="D1238" s="33" t="s">
        <v>1868</v>
      </c>
      <c r="E1238" s="33"/>
      <c r="F1238" s="25" t="s">
        <v>3745</v>
      </c>
      <c r="G1238" s="8">
        <f>MIN(J1238:AW1238)</f>
        <v>1.1289583333333333</v>
      </c>
      <c r="H1238" s="9">
        <f>COUNTA(J1238:AW1238)</f>
        <v>2</v>
      </c>
      <c r="I1238" s="9">
        <f>INDEX(J$1:AW$1,MATCH(MIN(J1238:AW1238),J1238:AW1238,0))</f>
        <v>2007</v>
      </c>
      <c r="J1238" s="43"/>
      <c r="K1238" s="43"/>
      <c r="L1238" s="43"/>
      <c r="M1238" s="43"/>
      <c r="N1238" s="43"/>
      <c r="O1238" s="9"/>
      <c r="P1238" s="12"/>
      <c r="Q1238" s="12"/>
      <c r="R1238" s="12"/>
      <c r="S1238" s="12"/>
      <c r="T1238" s="12"/>
      <c r="U1238" s="12"/>
      <c r="V1238" s="12"/>
      <c r="W1238" s="12"/>
      <c r="X1238" s="12"/>
      <c r="Y1238" s="12"/>
      <c r="Z1238" s="12"/>
      <c r="AA1238" s="12">
        <v>1.1289583333333333</v>
      </c>
      <c r="AB1238" s="12"/>
      <c r="AC1238" s="12">
        <v>1.2406828703703703</v>
      </c>
      <c r="AD1238" s="12"/>
      <c r="AE1238" s="12"/>
      <c r="AF1238" s="12"/>
      <c r="AG1238" s="12"/>
      <c r="AH1238" s="12"/>
      <c r="AI1238" s="12"/>
      <c r="AJ1238" s="12"/>
      <c r="AK1238" s="12"/>
      <c r="AL1238" s="12"/>
      <c r="AM1238" s="12"/>
      <c r="AN1238" s="12"/>
      <c r="AO1238" s="12"/>
      <c r="AP1238" s="12"/>
      <c r="AQ1238" s="12"/>
      <c r="AR1238" s="12"/>
      <c r="AS1238" s="12"/>
      <c r="AT1238" s="12"/>
      <c r="AU1238" s="12"/>
      <c r="AV1238" s="12"/>
      <c r="AW1238" s="12"/>
    </row>
    <row r="1239" spans="1:49" ht="12" customHeight="1" x14ac:dyDescent="0.2">
      <c r="A1239" s="7">
        <v>1237</v>
      </c>
      <c r="B1239" s="16" t="s">
        <v>3673</v>
      </c>
      <c r="C1239" s="16" t="s">
        <v>3674</v>
      </c>
      <c r="D1239" s="33" t="s">
        <v>3567</v>
      </c>
      <c r="E1239" s="33">
        <v>838384</v>
      </c>
      <c r="F1239" s="25" t="s">
        <v>637</v>
      </c>
      <c r="G1239" s="8">
        <f>MIN(J1239:AW1239)</f>
        <v>1.1291203703703703</v>
      </c>
      <c r="H1239" s="9">
        <f>COUNTA(J1239:AW1239)</f>
        <v>1</v>
      </c>
      <c r="I1239" s="9">
        <f>INDEX(J$1:AW$1,MATCH(MIN(J1239:AW1239),J1239:AW1239,0))</f>
        <v>2025</v>
      </c>
      <c r="J1239" s="43"/>
      <c r="K1239" s="43">
        <v>1.1291203703703703</v>
      </c>
      <c r="L1239" s="9"/>
      <c r="M1239" s="9"/>
      <c r="N1239" s="9"/>
      <c r="O1239" s="9"/>
      <c r="P1239" s="9"/>
      <c r="Q1239" s="9"/>
      <c r="R1239" s="9"/>
      <c r="S1239" s="9"/>
      <c r="T1239" s="9"/>
      <c r="U1239" s="9"/>
      <c r="V1239" s="9"/>
      <c r="W1239" s="12"/>
      <c r="X1239" s="9"/>
      <c r="Y1239" s="7"/>
      <c r="Z1239" s="7"/>
      <c r="AA1239" s="7"/>
      <c r="AB1239" s="7"/>
      <c r="AC1239" s="7"/>
      <c r="AD1239" s="7"/>
      <c r="AE1239" s="7"/>
      <c r="AF1239" s="7"/>
      <c r="AG1239" s="7"/>
      <c r="AH1239" s="7"/>
      <c r="AI1239" s="7"/>
      <c r="AJ1239" s="7"/>
      <c r="AK1239" s="7"/>
      <c r="AL1239" s="7"/>
      <c r="AM1239" s="7"/>
      <c r="AN1239" s="7"/>
      <c r="AO1239" s="7"/>
      <c r="AP1239" s="7"/>
      <c r="AQ1239" s="7"/>
      <c r="AR1239" s="7"/>
      <c r="AS1239" s="12"/>
      <c r="AT1239" s="12"/>
      <c r="AU1239" s="12"/>
      <c r="AV1239" s="12"/>
      <c r="AW1239" s="12"/>
    </row>
    <row r="1240" spans="1:49" ht="12" customHeight="1" x14ac:dyDescent="0.2">
      <c r="A1240" s="7">
        <v>1238</v>
      </c>
      <c r="B1240" s="36" t="s">
        <v>189</v>
      </c>
      <c r="C1240" s="36" t="s">
        <v>975</v>
      </c>
      <c r="D1240" s="33" t="s">
        <v>1965</v>
      </c>
      <c r="E1240" s="33"/>
      <c r="F1240" s="25" t="s">
        <v>3745</v>
      </c>
      <c r="G1240" s="8">
        <f>MIN(J1240:AW1240)</f>
        <v>1.1296875</v>
      </c>
      <c r="H1240" s="9">
        <f>COUNTA(J1240:AW1240)</f>
        <v>1</v>
      </c>
      <c r="I1240" s="9">
        <f>INDEX(J$1:AW$1,MATCH(MIN(J1240:AW1240),J1240:AW1240,0))</f>
        <v>2015</v>
      </c>
      <c r="J1240" s="43"/>
      <c r="K1240" s="43"/>
      <c r="L1240" s="43"/>
      <c r="M1240" s="43"/>
      <c r="N1240" s="43"/>
      <c r="O1240" s="9"/>
      <c r="P1240" s="12"/>
      <c r="Q1240" s="12"/>
      <c r="R1240" s="12"/>
      <c r="S1240" s="8">
        <v>1.1296875</v>
      </c>
      <c r="T1240" s="12"/>
      <c r="U1240" s="12"/>
      <c r="V1240" s="12"/>
      <c r="W1240" s="12"/>
      <c r="X1240" s="12"/>
      <c r="Y1240" s="12"/>
      <c r="Z1240" s="12"/>
      <c r="AA1240" s="12"/>
      <c r="AB1240" s="12"/>
      <c r="AC1240" s="12"/>
      <c r="AD1240" s="12"/>
      <c r="AE1240" s="12"/>
      <c r="AF1240" s="12"/>
      <c r="AG1240" s="12"/>
      <c r="AH1240" s="12"/>
      <c r="AI1240" s="12"/>
      <c r="AJ1240" s="12"/>
      <c r="AK1240" s="12"/>
      <c r="AL1240" s="12"/>
      <c r="AM1240" s="12"/>
      <c r="AN1240" s="12"/>
      <c r="AO1240" s="12"/>
      <c r="AP1240" s="12"/>
      <c r="AQ1240" s="12"/>
      <c r="AR1240" s="12"/>
      <c r="AS1240" s="12"/>
      <c r="AT1240" s="12"/>
      <c r="AU1240" s="12"/>
      <c r="AV1240" s="12"/>
      <c r="AW1240" s="12"/>
    </row>
    <row r="1241" spans="1:49" ht="12" customHeight="1" x14ac:dyDescent="0.2">
      <c r="A1241" s="7">
        <v>1239</v>
      </c>
      <c r="B1241" s="16" t="s">
        <v>346</v>
      </c>
      <c r="C1241" s="16" t="s">
        <v>861</v>
      </c>
      <c r="D1241" s="33" t="s">
        <v>2861</v>
      </c>
      <c r="E1241" s="33"/>
      <c r="F1241" s="25" t="s">
        <v>3745</v>
      </c>
      <c r="G1241" s="8">
        <f>MIN(J1241:AW1241)</f>
        <v>1.1298032407407408</v>
      </c>
      <c r="H1241" s="9">
        <f>COUNTA(J1241:AW1241)</f>
        <v>1</v>
      </c>
      <c r="I1241" s="9">
        <f>INDEX(J$1:AW$1,MATCH(MIN(J1241:AW1241),J1241:AW1241,0))</f>
        <v>2013</v>
      </c>
      <c r="J1241" s="43"/>
      <c r="K1241" s="43"/>
      <c r="L1241" s="43"/>
      <c r="M1241" s="43"/>
      <c r="N1241" s="43"/>
      <c r="O1241" s="9"/>
      <c r="P1241" s="12"/>
      <c r="Q1241" s="12"/>
      <c r="R1241" s="19"/>
      <c r="S1241" s="19"/>
      <c r="T1241" s="19"/>
      <c r="U1241" s="19">
        <v>1.1298032407407408</v>
      </c>
      <c r="V1241" s="12"/>
      <c r="W1241" s="12"/>
      <c r="X1241" s="12"/>
      <c r="Y1241" s="12"/>
      <c r="Z1241" s="12"/>
      <c r="AA1241" s="12"/>
      <c r="AB1241" s="12"/>
      <c r="AC1241" s="12"/>
      <c r="AD1241" s="12"/>
      <c r="AE1241" s="12"/>
      <c r="AF1241" s="12"/>
      <c r="AG1241" s="12"/>
      <c r="AH1241" s="12"/>
      <c r="AI1241" s="12"/>
      <c r="AJ1241" s="12"/>
      <c r="AK1241" s="12"/>
      <c r="AL1241" s="12"/>
      <c r="AM1241" s="12"/>
      <c r="AN1241" s="12"/>
      <c r="AO1241" s="12"/>
      <c r="AP1241" s="12"/>
      <c r="AQ1241" s="12"/>
      <c r="AR1241" s="12"/>
      <c r="AS1241" s="12"/>
      <c r="AT1241" s="12"/>
      <c r="AU1241" s="12"/>
      <c r="AV1241" s="12"/>
      <c r="AW1241" s="12"/>
    </row>
    <row r="1242" spans="1:49" ht="12" customHeight="1" x14ac:dyDescent="0.2">
      <c r="A1242" s="7">
        <v>1240</v>
      </c>
      <c r="B1242" s="16" t="s">
        <v>341</v>
      </c>
      <c r="C1242" s="16" t="s">
        <v>523</v>
      </c>
      <c r="D1242" s="33" t="s">
        <v>2592</v>
      </c>
      <c r="E1242" s="33"/>
      <c r="F1242" s="25" t="s">
        <v>3745</v>
      </c>
      <c r="G1242" s="8">
        <f>MIN(J1242:AW1242)</f>
        <v>1.1299421296296297</v>
      </c>
      <c r="H1242" s="9">
        <f>COUNTA(J1242:AW1242)</f>
        <v>1</v>
      </c>
      <c r="I1242" s="9">
        <f>INDEX(J$1:AW$1,MATCH(MIN(J1242:AW1242),J1242:AW1242,0))</f>
        <v>2001</v>
      </c>
      <c r="J1242" s="43"/>
      <c r="K1242" s="43"/>
      <c r="L1242" s="43"/>
      <c r="M1242" s="43"/>
      <c r="N1242" s="43"/>
      <c r="O1242" s="9"/>
      <c r="P1242" s="12"/>
      <c r="Q1242" s="12"/>
      <c r="R1242" s="12"/>
      <c r="S1242" s="12"/>
      <c r="T1242" s="12"/>
      <c r="U1242" s="12"/>
      <c r="V1242" s="12"/>
      <c r="W1242" s="12"/>
      <c r="X1242" s="12"/>
      <c r="Y1242" s="12"/>
      <c r="Z1242" s="12"/>
      <c r="AA1242" s="12"/>
      <c r="AB1242" s="12"/>
      <c r="AC1242" s="12"/>
      <c r="AD1242" s="12"/>
      <c r="AE1242" s="12"/>
      <c r="AF1242" s="12"/>
      <c r="AG1242" s="12">
        <v>1.1299421296296297</v>
      </c>
      <c r="AH1242" s="12"/>
      <c r="AI1242" s="12"/>
      <c r="AJ1242" s="12"/>
      <c r="AK1242" s="12"/>
      <c r="AL1242" s="12"/>
      <c r="AM1242" s="12"/>
      <c r="AN1242" s="12"/>
      <c r="AO1242" s="12"/>
      <c r="AP1242" s="12"/>
      <c r="AQ1242" s="12"/>
      <c r="AR1242" s="12"/>
      <c r="AS1242" s="12"/>
      <c r="AT1242" s="12"/>
      <c r="AU1242" s="12"/>
      <c r="AV1242" s="12"/>
      <c r="AW1242" s="12"/>
    </row>
    <row r="1243" spans="1:49" ht="12" customHeight="1" x14ac:dyDescent="0.2">
      <c r="A1243" s="7">
        <v>1241</v>
      </c>
      <c r="B1243" s="16" t="s">
        <v>251</v>
      </c>
      <c r="C1243" s="16" t="s">
        <v>522</v>
      </c>
      <c r="D1243" s="33" t="s">
        <v>2985</v>
      </c>
      <c r="E1243" s="33"/>
      <c r="F1243" s="25" t="s">
        <v>3745</v>
      </c>
      <c r="G1243" s="8">
        <f>MIN(J1243:AW1243)</f>
        <v>1.1299421296296297</v>
      </c>
      <c r="H1243" s="9">
        <f>COUNTA(J1243:AW1243)</f>
        <v>1</v>
      </c>
      <c r="I1243" s="9">
        <f>INDEX(J$1:AW$1,MATCH(MIN(J1243:AW1243),J1243:AW1243,0))</f>
        <v>2001</v>
      </c>
      <c r="J1243" s="43"/>
      <c r="K1243" s="43"/>
      <c r="L1243" s="43"/>
      <c r="M1243" s="43"/>
      <c r="N1243" s="9"/>
      <c r="O1243" s="9"/>
      <c r="P1243" s="12"/>
      <c r="Q1243" s="12"/>
      <c r="R1243" s="12"/>
      <c r="S1243" s="12"/>
      <c r="T1243" s="12"/>
      <c r="U1243" s="12"/>
      <c r="V1243" s="12"/>
      <c r="W1243" s="12"/>
      <c r="X1243" s="12"/>
      <c r="Y1243" s="12"/>
      <c r="Z1243" s="12"/>
      <c r="AA1243" s="12"/>
      <c r="AB1243" s="12"/>
      <c r="AC1243" s="12"/>
      <c r="AD1243" s="12"/>
      <c r="AE1243" s="12"/>
      <c r="AF1243" s="12"/>
      <c r="AG1243" s="12">
        <v>1.1299421296296297</v>
      </c>
      <c r="AH1243" s="12"/>
      <c r="AI1243" s="12"/>
      <c r="AJ1243" s="12"/>
      <c r="AK1243" s="12"/>
      <c r="AL1243" s="12"/>
      <c r="AM1243" s="12"/>
      <c r="AN1243" s="12"/>
      <c r="AO1243" s="12"/>
      <c r="AP1243" s="12"/>
      <c r="AQ1243" s="12"/>
      <c r="AR1243" s="12"/>
      <c r="AS1243" s="12"/>
      <c r="AT1243" s="12"/>
      <c r="AU1243" s="12"/>
      <c r="AV1243" s="12"/>
      <c r="AW1243" s="12"/>
    </row>
    <row r="1244" spans="1:49" ht="12" customHeight="1" x14ac:dyDescent="0.2">
      <c r="A1244" s="7">
        <v>1242</v>
      </c>
      <c r="B1244" s="16" t="s">
        <v>3453</v>
      </c>
      <c r="C1244" s="16" t="s">
        <v>386</v>
      </c>
      <c r="D1244" s="16" t="s">
        <v>3301</v>
      </c>
      <c r="E1244" s="33">
        <v>806107</v>
      </c>
      <c r="F1244" s="7" t="s">
        <v>637</v>
      </c>
      <c r="G1244" s="8">
        <f>MIN(J1244:AW1244)</f>
        <v>1.1308217592592593</v>
      </c>
      <c r="H1244" s="9">
        <f>COUNTA(J1244:AW1244)</f>
        <v>1</v>
      </c>
      <c r="I1244" s="9">
        <f>INDEX(J$1:AW$1,MATCH(MIN(J1244:AW1244),J1244:AW1244,0))</f>
        <v>2024</v>
      </c>
      <c r="J1244" s="43"/>
      <c r="K1244" s="43"/>
      <c r="L1244" s="12">
        <v>1.1308217592592593</v>
      </c>
      <c r="M1244" s="9"/>
      <c r="N1244" s="9"/>
      <c r="O1244" s="9"/>
      <c r="P1244" s="9"/>
      <c r="Q1244" s="9"/>
      <c r="R1244" s="9"/>
      <c r="S1244" s="9"/>
      <c r="T1244" s="9"/>
      <c r="U1244" s="9"/>
      <c r="V1244" s="9"/>
      <c r="W1244" s="12"/>
      <c r="X1244" s="9"/>
      <c r="Y1244" s="7"/>
      <c r="Z1244" s="7"/>
      <c r="AA1244" s="7"/>
      <c r="AB1244" s="7"/>
      <c r="AC1244" s="7"/>
      <c r="AD1244" s="7"/>
      <c r="AE1244" s="7"/>
      <c r="AF1244" s="7"/>
      <c r="AG1244" s="7"/>
      <c r="AH1244" s="7"/>
      <c r="AI1244" s="7"/>
      <c r="AJ1244" s="7"/>
      <c r="AK1244" s="7"/>
      <c r="AL1244" s="7"/>
      <c r="AM1244" s="7"/>
      <c r="AN1244" s="7"/>
      <c r="AO1244" s="7"/>
      <c r="AP1244" s="7"/>
      <c r="AQ1244" s="7"/>
      <c r="AR1244" s="7"/>
      <c r="AS1244" s="12"/>
      <c r="AT1244" s="12"/>
      <c r="AU1244" s="12"/>
      <c r="AV1244" s="12"/>
      <c r="AW1244" s="12"/>
    </row>
    <row r="1245" spans="1:49" ht="12" customHeight="1" x14ac:dyDescent="0.2">
      <c r="A1245" s="7">
        <v>1243</v>
      </c>
      <c r="B1245" s="35" t="s">
        <v>1482</v>
      </c>
      <c r="C1245" s="35" t="s">
        <v>1017</v>
      </c>
      <c r="D1245" s="33" t="s">
        <v>1900</v>
      </c>
      <c r="E1245" s="33">
        <v>159908</v>
      </c>
      <c r="F1245" s="47" t="s">
        <v>637</v>
      </c>
      <c r="G1245" s="8">
        <f>MIN(J1245:AW1245)</f>
        <v>1.1310763888888888</v>
      </c>
      <c r="H1245" s="9">
        <f>COUNTA(J1245:AW1245)</f>
        <v>2</v>
      </c>
      <c r="I1245" s="9">
        <f>INDEX(J$1:AW$1,MATCH(MIN(J1245:AW1245),J1245:AW1245,0))</f>
        <v>2016</v>
      </c>
      <c r="J1245" s="43"/>
      <c r="K1245" s="43"/>
      <c r="L1245" s="43"/>
      <c r="M1245" s="43">
        <v>1.2914699074074074</v>
      </c>
      <c r="N1245" s="43"/>
      <c r="O1245" s="9"/>
      <c r="P1245" s="12"/>
      <c r="Q1245" s="12"/>
      <c r="R1245" s="8">
        <v>1.1310763888888888</v>
      </c>
      <c r="S1245" s="12"/>
      <c r="T1245" s="12"/>
      <c r="U1245" s="12"/>
      <c r="V1245" s="12"/>
      <c r="W1245" s="12"/>
      <c r="X1245" s="12"/>
      <c r="Y1245" s="12"/>
      <c r="Z1245" s="12"/>
      <c r="AA1245" s="12"/>
      <c r="AB1245" s="12"/>
      <c r="AC1245" s="12"/>
      <c r="AD1245" s="12"/>
      <c r="AE1245" s="12"/>
      <c r="AF1245" s="12"/>
      <c r="AG1245" s="12"/>
      <c r="AH1245" s="12"/>
      <c r="AI1245" s="12"/>
      <c r="AJ1245" s="12"/>
      <c r="AK1245" s="12"/>
      <c r="AL1245" s="12"/>
      <c r="AM1245" s="12"/>
      <c r="AN1245" s="12"/>
      <c r="AO1245" s="12"/>
      <c r="AP1245" s="12"/>
      <c r="AQ1245" s="12"/>
      <c r="AR1245" s="12"/>
      <c r="AS1245" s="12"/>
      <c r="AT1245" s="12"/>
      <c r="AU1245" s="12"/>
      <c r="AV1245" s="12"/>
      <c r="AW1245" s="12"/>
    </row>
    <row r="1246" spans="1:49" ht="12" customHeight="1" x14ac:dyDescent="0.2">
      <c r="A1246" s="7">
        <v>1244</v>
      </c>
      <c r="B1246" s="16" t="s">
        <v>3675</v>
      </c>
      <c r="C1246" s="16" t="s">
        <v>3676</v>
      </c>
      <c r="D1246" s="33" t="s">
        <v>3568</v>
      </c>
      <c r="E1246" s="33">
        <v>625337</v>
      </c>
      <c r="F1246" s="25" t="s">
        <v>3745</v>
      </c>
      <c r="G1246" s="8">
        <f>MIN(J1246:AW1246)</f>
        <v>1.1313078703703703</v>
      </c>
      <c r="H1246" s="9">
        <f>COUNTA(J1246:AW1246)</f>
        <v>1</v>
      </c>
      <c r="I1246" s="9">
        <f>INDEX(J$1:AW$1,MATCH(MIN(J1246:AW1246),J1246:AW1246,0))</f>
        <v>2025</v>
      </c>
      <c r="J1246" s="43"/>
      <c r="K1246" s="43">
        <v>1.1313078703703703</v>
      </c>
      <c r="L1246" s="9"/>
      <c r="M1246" s="9"/>
      <c r="N1246" s="9"/>
      <c r="O1246" s="9"/>
      <c r="P1246" s="9"/>
      <c r="Q1246" s="9"/>
      <c r="R1246" s="9"/>
      <c r="S1246" s="9"/>
      <c r="T1246" s="9"/>
      <c r="U1246" s="9"/>
      <c r="V1246" s="9"/>
      <c r="W1246" s="12"/>
      <c r="X1246" s="9"/>
      <c r="Y1246" s="7"/>
      <c r="Z1246" s="7"/>
      <c r="AA1246" s="7"/>
      <c r="AB1246" s="7"/>
      <c r="AC1246" s="7"/>
      <c r="AD1246" s="7"/>
      <c r="AE1246" s="7"/>
      <c r="AF1246" s="7"/>
      <c r="AG1246" s="7"/>
      <c r="AH1246" s="7"/>
      <c r="AI1246" s="7"/>
      <c r="AJ1246" s="7"/>
      <c r="AK1246" s="7"/>
      <c r="AL1246" s="7"/>
      <c r="AM1246" s="7"/>
      <c r="AN1246" s="7"/>
      <c r="AO1246" s="7"/>
      <c r="AP1246" s="7"/>
      <c r="AQ1246" s="7"/>
      <c r="AR1246" s="7"/>
      <c r="AS1246" s="12"/>
      <c r="AT1246" s="12"/>
      <c r="AU1246" s="12"/>
      <c r="AV1246" s="12"/>
      <c r="AW1246" s="12"/>
    </row>
    <row r="1247" spans="1:49" ht="12" customHeight="1" x14ac:dyDescent="0.2">
      <c r="A1247" s="7">
        <v>1245</v>
      </c>
      <c r="B1247" s="16" t="s">
        <v>235</v>
      </c>
      <c r="C1247" s="16" t="s">
        <v>3787</v>
      </c>
      <c r="D1247" s="16" t="s">
        <v>3904</v>
      </c>
      <c r="E1247" s="16">
        <v>953155</v>
      </c>
      <c r="F1247" s="7" t="s">
        <v>3745</v>
      </c>
      <c r="G1247" s="8">
        <f>MIN(J1247:AW1247)</f>
        <v>1.131400462962963</v>
      </c>
      <c r="H1247" s="9">
        <f>COUNTA(J1247:AW1247)</f>
        <v>1</v>
      </c>
      <c r="I1247" s="9">
        <f>INDEX(J$1:AW$1,MATCH(MIN(J1247:AW1247),J1247:AW1247,0))</f>
        <v>2026</v>
      </c>
      <c r="J1247" s="43">
        <v>1.131400462962963</v>
      </c>
      <c r="K1247" s="9"/>
      <c r="L1247" s="9"/>
      <c r="M1247" s="9"/>
      <c r="N1247" s="9"/>
      <c r="O1247" s="9"/>
      <c r="P1247" s="9"/>
      <c r="Q1247" s="9"/>
      <c r="R1247" s="9"/>
      <c r="S1247" s="9"/>
      <c r="T1247" s="9"/>
      <c r="U1247" s="9"/>
      <c r="V1247" s="9"/>
      <c r="W1247" s="12"/>
      <c r="X1247" s="9"/>
      <c r="Y1247" s="7"/>
      <c r="Z1247" s="7"/>
      <c r="AA1247" s="7"/>
      <c r="AB1247" s="7"/>
      <c r="AC1247" s="7"/>
      <c r="AD1247" s="7"/>
      <c r="AE1247" s="7"/>
      <c r="AF1247" s="7"/>
      <c r="AG1247" s="7"/>
      <c r="AH1247" s="7"/>
      <c r="AI1247" s="7"/>
      <c r="AJ1247" s="7"/>
      <c r="AK1247" s="7"/>
      <c r="AL1247" s="7"/>
      <c r="AM1247" s="7"/>
      <c r="AN1247" s="7"/>
      <c r="AO1247" s="7"/>
      <c r="AP1247" s="7"/>
      <c r="AQ1247" s="7"/>
      <c r="AR1247" s="7"/>
      <c r="AS1247" s="12"/>
      <c r="AT1247" s="12"/>
      <c r="AU1247" s="12"/>
      <c r="AV1247" s="12"/>
      <c r="AW1247" s="12"/>
    </row>
    <row r="1248" spans="1:49" ht="12" customHeight="1" x14ac:dyDescent="0.2">
      <c r="A1248" s="7">
        <v>1246</v>
      </c>
      <c r="B1248" s="16" t="s">
        <v>3412</v>
      </c>
      <c r="C1248" s="16" t="s">
        <v>3737</v>
      </c>
      <c r="D1248" s="16" t="s">
        <v>3728</v>
      </c>
      <c r="E1248" s="33">
        <v>792563</v>
      </c>
      <c r="F1248" s="7" t="s">
        <v>3745</v>
      </c>
      <c r="G1248" s="8">
        <f>MIN(J1248:AW1248)</f>
        <v>1.1315277777777777</v>
      </c>
      <c r="H1248" s="9">
        <f>COUNTA(J1248:AW1248)</f>
        <v>1</v>
      </c>
      <c r="I1248" s="9">
        <f>INDEX(J$1:AW$1,MATCH(MIN(J1248:AW1248),J1248:AW1248,0))</f>
        <v>2024</v>
      </c>
      <c r="J1248" s="43"/>
      <c r="K1248" s="43"/>
      <c r="L1248" s="12">
        <v>1.1315277777777777</v>
      </c>
      <c r="M1248" s="9"/>
      <c r="N1248" s="9"/>
      <c r="O1248" s="9"/>
      <c r="P1248" s="9"/>
      <c r="Q1248" s="9"/>
      <c r="R1248" s="9"/>
      <c r="S1248" s="9"/>
      <c r="T1248" s="9"/>
      <c r="U1248" s="9"/>
      <c r="V1248" s="9"/>
      <c r="W1248" s="12"/>
      <c r="X1248" s="9"/>
      <c r="Y1248" s="7"/>
      <c r="Z1248" s="7"/>
      <c r="AA1248" s="7"/>
      <c r="AB1248" s="7"/>
      <c r="AC1248" s="7"/>
      <c r="AD1248" s="7"/>
      <c r="AE1248" s="7"/>
      <c r="AF1248" s="7"/>
      <c r="AG1248" s="7"/>
      <c r="AH1248" s="7"/>
      <c r="AI1248" s="7"/>
      <c r="AJ1248" s="7"/>
      <c r="AK1248" s="7"/>
      <c r="AL1248" s="7"/>
      <c r="AM1248" s="7"/>
      <c r="AN1248" s="7"/>
      <c r="AO1248" s="7"/>
      <c r="AP1248" s="7"/>
      <c r="AQ1248" s="7"/>
      <c r="AR1248" s="7"/>
      <c r="AS1248" s="12"/>
      <c r="AT1248" s="12"/>
      <c r="AU1248" s="12"/>
      <c r="AV1248" s="12"/>
      <c r="AW1248" s="12"/>
    </row>
    <row r="1249" spans="1:49" ht="12" customHeight="1" x14ac:dyDescent="0.2">
      <c r="A1249" s="7">
        <v>1247</v>
      </c>
      <c r="B1249" s="50" t="s">
        <v>263</v>
      </c>
      <c r="C1249" s="50" t="s">
        <v>1214</v>
      </c>
      <c r="D1249" s="33" t="s">
        <v>1729</v>
      </c>
      <c r="E1249" s="33">
        <v>191984</v>
      </c>
      <c r="F1249" s="25" t="s">
        <v>3745</v>
      </c>
      <c r="G1249" s="8">
        <f>MIN(J1249:AW1249)</f>
        <v>1.1321759259259259</v>
      </c>
      <c r="H1249" s="9">
        <f>COUNTA(J1249:AW1249)</f>
        <v>1</v>
      </c>
      <c r="I1249" s="9">
        <f>INDEX(J$1:AW$1,MATCH(MIN(J1249:AW1249),J1249:AW1249,0))</f>
        <v>2019</v>
      </c>
      <c r="J1249" s="43"/>
      <c r="K1249" s="43"/>
      <c r="L1249" s="43"/>
      <c r="M1249" s="43"/>
      <c r="N1249" s="43"/>
      <c r="O1249" s="43">
        <v>1.1321759259259259</v>
      </c>
      <c r="P1249" s="9"/>
      <c r="Q1249" s="9"/>
      <c r="R1249" s="9"/>
      <c r="S1249" s="9"/>
      <c r="T1249" s="9"/>
      <c r="U1249" s="9"/>
      <c r="V1249" s="9"/>
      <c r="W1249" s="12"/>
      <c r="X1249" s="9"/>
      <c r="Y1249" s="7"/>
      <c r="Z1249" s="7"/>
      <c r="AA1249" s="7"/>
      <c r="AB1249" s="7"/>
      <c r="AC1249" s="7"/>
      <c r="AD1249" s="7"/>
      <c r="AE1249" s="7"/>
      <c r="AF1249" s="7"/>
      <c r="AG1249" s="7"/>
      <c r="AH1249" s="7"/>
      <c r="AI1249" s="7"/>
      <c r="AJ1249" s="7"/>
      <c r="AK1249" s="7"/>
      <c r="AL1249" s="7"/>
      <c r="AM1249" s="7"/>
      <c r="AN1249" s="7"/>
      <c r="AO1249" s="7"/>
      <c r="AP1249" s="7"/>
      <c r="AQ1249" s="7"/>
      <c r="AR1249" s="7"/>
      <c r="AS1249" s="12"/>
      <c r="AT1249" s="12"/>
      <c r="AU1249" s="12"/>
      <c r="AV1249" s="12"/>
      <c r="AW1249" s="12"/>
    </row>
    <row r="1250" spans="1:49" ht="12" customHeight="1" x14ac:dyDescent="0.2">
      <c r="A1250" s="7">
        <v>1248</v>
      </c>
      <c r="B1250" s="16" t="s">
        <v>334</v>
      </c>
      <c r="C1250" s="16" t="s">
        <v>967</v>
      </c>
      <c r="D1250" s="16" t="s">
        <v>3905</v>
      </c>
      <c r="E1250" s="16">
        <v>917281</v>
      </c>
      <c r="F1250" s="7" t="s">
        <v>3745</v>
      </c>
      <c r="G1250" s="8">
        <f>MIN(J1250:AW1250)</f>
        <v>1.1326736111111111</v>
      </c>
      <c r="H1250" s="9">
        <f>COUNTA(J1250:AW1250)</f>
        <v>1</v>
      </c>
      <c r="I1250" s="9">
        <f>INDEX(J$1:AW$1,MATCH(MIN(J1250:AW1250),J1250:AW1250,0))</f>
        <v>2026</v>
      </c>
      <c r="J1250" s="43">
        <v>1.1326736111111111</v>
      </c>
      <c r="K1250" s="9"/>
      <c r="L1250" s="9"/>
      <c r="M1250" s="9"/>
      <c r="N1250" s="9"/>
      <c r="O1250" s="9"/>
      <c r="P1250" s="9"/>
      <c r="Q1250" s="9"/>
      <c r="R1250" s="9"/>
      <c r="S1250" s="9"/>
      <c r="T1250" s="9"/>
      <c r="U1250" s="9"/>
      <c r="V1250" s="9"/>
      <c r="W1250" s="12"/>
      <c r="X1250" s="9"/>
      <c r="Y1250" s="7"/>
      <c r="Z1250" s="7"/>
      <c r="AA1250" s="7"/>
      <c r="AB1250" s="7"/>
      <c r="AC1250" s="7"/>
      <c r="AD1250" s="7"/>
      <c r="AE1250" s="7"/>
      <c r="AF1250" s="7"/>
      <c r="AG1250" s="7"/>
      <c r="AH1250" s="7"/>
      <c r="AI1250" s="7"/>
      <c r="AJ1250" s="7"/>
      <c r="AK1250" s="7"/>
      <c r="AL1250" s="7"/>
      <c r="AM1250" s="7"/>
      <c r="AN1250" s="7"/>
      <c r="AO1250" s="7"/>
      <c r="AP1250" s="7"/>
      <c r="AQ1250" s="7"/>
      <c r="AR1250" s="7"/>
      <c r="AS1250" s="12"/>
      <c r="AT1250" s="12"/>
      <c r="AU1250" s="12"/>
      <c r="AV1250" s="12"/>
      <c r="AW1250" s="12"/>
    </row>
    <row r="1251" spans="1:49" ht="12" customHeight="1" x14ac:dyDescent="0.2">
      <c r="A1251" s="7">
        <v>1249</v>
      </c>
      <c r="B1251" s="16" t="s">
        <v>478</v>
      </c>
      <c r="C1251" s="16" t="s">
        <v>506</v>
      </c>
      <c r="D1251" s="16" t="s">
        <v>3098</v>
      </c>
      <c r="E1251" s="33">
        <v>337851</v>
      </c>
      <c r="F1251" s="47" t="s">
        <v>637</v>
      </c>
      <c r="G1251" s="8">
        <f>MIN(J1251:AW1251)</f>
        <v>1.1328356481481481</v>
      </c>
      <c r="H1251" s="9">
        <f>COUNTA(J1251:AW1251)</f>
        <v>1</v>
      </c>
      <c r="I1251" s="9">
        <f>INDEX(J$1:AW$1,MATCH(MIN(J1251:AW1251),J1251:AW1251,0))</f>
        <v>2023</v>
      </c>
      <c r="J1251" s="43"/>
      <c r="K1251" s="43"/>
      <c r="L1251" s="43"/>
      <c r="M1251" s="43">
        <v>1.1328356481481481</v>
      </c>
      <c r="N1251" s="9"/>
      <c r="O1251" s="9"/>
      <c r="P1251" s="9"/>
      <c r="Q1251" s="9"/>
      <c r="R1251" s="9"/>
      <c r="S1251" s="9"/>
      <c r="T1251" s="9"/>
      <c r="U1251" s="9"/>
      <c r="V1251" s="9"/>
      <c r="W1251" s="12"/>
      <c r="X1251" s="9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12"/>
      <c r="AT1251" s="12"/>
      <c r="AU1251" s="12"/>
      <c r="AV1251" s="12"/>
      <c r="AW1251" s="12"/>
    </row>
    <row r="1252" spans="1:49" ht="12" customHeight="1" x14ac:dyDescent="0.2">
      <c r="A1252" s="7">
        <v>1250</v>
      </c>
      <c r="B1252" s="16" t="s">
        <v>292</v>
      </c>
      <c r="C1252" s="16" t="s">
        <v>224</v>
      </c>
      <c r="D1252" s="33" t="s">
        <v>3614</v>
      </c>
      <c r="E1252" s="33">
        <v>681842</v>
      </c>
      <c r="F1252" s="25" t="s">
        <v>3745</v>
      </c>
      <c r="G1252" s="8">
        <f>MIN(J1252:AW1252)</f>
        <v>1.1340162037037036</v>
      </c>
      <c r="H1252" s="9">
        <f>COUNTA(J1252:AW1252)</f>
        <v>2</v>
      </c>
      <c r="I1252" s="9">
        <f>INDEX(J$1:AW$1,MATCH(MIN(J1252:AW1252),J1252:AW1252,0))</f>
        <v>2026</v>
      </c>
      <c r="J1252" s="43">
        <v>1.1340162037037036</v>
      </c>
      <c r="K1252" s="43">
        <v>1.3265856481481482</v>
      </c>
      <c r="L1252" s="9"/>
      <c r="M1252" s="9"/>
      <c r="N1252" s="80"/>
      <c r="O1252" s="80"/>
      <c r="P1252" s="9"/>
      <c r="Q1252" s="9"/>
      <c r="R1252" s="9"/>
      <c r="S1252" s="9"/>
      <c r="T1252" s="9"/>
      <c r="U1252" s="9"/>
      <c r="V1252" s="9"/>
      <c r="W1252" s="12"/>
      <c r="X1252" s="9"/>
      <c r="Y1252" s="7"/>
      <c r="Z1252" s="7"/>
      <c r="AA1252" s="7"/>
      <c r="AB1252" s="7"/>
      <c r="AC1252" s="7"/>
      <c r="AD1252" s="7"/>
      <c r="AE1252" s="7"/>
      <c r="AF1252" s="7"/>
      <c r="AG1252" s="7"/>
      <c r="AH1252" s="7"/>
      <c r="AI1252" s="7"/>
      <c r="AJ1252" s="7"/>
      <c r="AK1252" s="7"/>
      <c r="AL1252" s="7"/>
      <c r="AM1252" s="7"/>
      <c r="AN1252" s="7"/>
      <c r="AO1252" s="7"/>
      <c r="AP1252" s="7"/>
      <c r="AQ1252" s="7"/>
      <c r="AR1252" s="7"/>
      <c r="AS1252" s="12"/>
      <c r="AT1252" s="12"/>
      <c r="AU1252" s="12"/>
      <c r="AV1252" s="12"/>
      <c r="AW1252" s="12"/>
    </row>
    <row r="1253" spans="1:49" ht="12" customHeight="1" x14ac:dyDescent="0.2">
      <c r="A1253" s="7">
        <v>1251</v>
      </c>
      <c r="B1253" s="16" t="s">
        <v>1585</v>
      </c>
      <c r="C1253" s="16" t="s">
        <v>862</v>
      </c>
      <c r="D1253" s="33" t="s">
        <v>2644</v>
      </c>
      <c r="E1253" s="33">
        <v>349712</v>
      </c>
      <c r="F1253" s="25" t="s">
        <v>3745</v>
      </c>
      <c r="G1253" s="8">
        <f>MIN(J1253:AW1253)</f>
        <v>1.1340393518518519</v>
      </c>
      <c r="H1253" s="9">
        <f>COUNTA(J1253:AW1253)</f>
        <v>2</v>
      </c>
      <c r="I1253" s="9">
        <f>INDEX(J$1:AW$1,MATCH(MIN(J1253:AW1253),J1253:AW1253,0))</f>
        <v>2013</v>
      </c>
      <c r="J1253" s="43"/>
      <c r="K1253" s="43"/>
      <c r="L1253" s="43"/>
      <c r="M1253" s="43"/>
      <c r="N1253" s="43"/>
      <c r="O1253" s="17"/>
      <c r="P1253" s="43">
        <v>1.2502083333333334</v>
      </c>
      <c r="Q1253" s="19"/>
      <c r="R1253" s="19"/>
      <c r="S1253" s="19"/>
      <c r="T1253" s="19"/>
      <c r="U1253" s="19">
        <v>1.1340393518518519</v>
      </c>
      <c r="V1253" s="12"/>
      <c r="W1253" s="12"/>
      <c r="X1253" s="12"/>
      <c r="Y1253" s="12"/>
      <c r="Z1253" s="12"/>
      <c r="AA1253" s="12"/>
      <c r="AB1253" s="12"/>
      <c r="AC1253" s="12"/>
      <c r="AD1253" s="12"/>
      <c r="AE1253" s="12"/>
      <c r="AF1253" s="12"/>
      <c r="AG1253" s="12"/>
      <c r="AH1253" s="12"/>
      <c r="AI1253" s="12"/>
      <c r="AJ1253" s="12"/>
      <c r="AK1253" s="12"/>
      <c r="AL1253" s="12"/>
      <c r="AM1253" s="12"/>
      <c r="AN1253" s="12"/>
      <c r="AO1253" s="12"/>
      <c r="AP1253" s="12"/>
      <c r="AQ1253" s="12"/>
      <c r="AR1253" s="12"/>
      <c r="AS1253" s="12"/>
      <c r="AT1253" s="12"/>
      <c r="AU1253" s="12"/>
      <c r="AV1253" s="12"/>
      <c r="AW1253" s="12"/>
    </row>
    <row r="1254" spans="1:49" ht="12" customHeight="1" x14ac:dyDescent="0.2">
      <c r="A1254" s="7">
        <v>1252</v>
      </c>
      <c r="B1254" s="16" t="s">
        <v>199</v>
      </c>
      <c r="C1254" s="16" t="s">
        <v>364</v>
      </c>
      <c r="D1254" s="33" t="s">
        <v>2129</v>
      </c>
      <c r="E1254" s="33"/>
      <c r="F1254" s="25" t="s">
        <v>3745</v>
      </c>
      <c r="G1254" s="8">
        <f>MIN(J1254:AW1254)</f>
        <v>1.1341666666666665</v>
      </c>
      <c r="H1254" s="9">
        <f>COUNTA(J1254:AW1254)</f>
        <v>3</v>
      </c>
      <c r="I1254" s="9">
        <f>INDEX(J$1:AW$1,MATCH(MIN(J1254:AW1254),J1254:AW1254,0))</f>
        <v>2014</v>
      </c>
      <c r="J1254" s="43"/>
      <c r="K1254" s="43"/>
      <c r="L1254" s="43"/>
      <c r="M1254" s="43"/>
      <c r="N1254" s="43"/>
      <c r="O1254" s="9"/>
      <c r="P1254" s="12"/>
      <c r="Q1254" s="12"/>
      <c r="R1254" s="12"/>
      <c r="S1254" s="12"/>
      <c r="T1254" s="12">
        <v>1.1341666666666665</v>
      </c>
      <c r="U1254" s="12"/>
      <c r="V1254" s="12"/>
      <c r="W1254" s="12"/>
      <c r="X1254" s="12"/>
      <c r="Y1254" s="12"/>
      <c r="Z1254" s="12"/>
      <c r="AA1254" s="12"/>
      <c r="AB1254" s="12">
        <v>1.3876157407407408</v>
      </c>
      <c r="AC1254" s="12" t="s">
        <v>625</v>
      </c>
      <c r="AD1254" s="12"/>
      <c r="AE1254" s="12"/>
      <c r="AF1254" s="12"/>
      <c r="AG1254" s="12"/>
      <c r="AH1254" s="12"/>
      <c r="AI1254" s="12"/>
      <c r="AJ1254" s="12"/>
      <c r="AK1254" s="12"/>
      <c r="AL1254" s="12"/>
      <c r="AM1254" s="12"/>
      <c r="AN1254" s="12"/>
      <c r="AO1254" s="12"/>
      <c r="AP1254" s="12"/>
      <c r="AQ1254" s="12"/>
      <c r="AR1254" s="12"/>
      <c r="AS1254" s="12"/>
      <c r="AT1254" s="12"/>
      <c r="AU1254" s="12"/>
      <c r="AV1254" s="12"/>
      <c r="AW1254" s="12"/>
    </row>
    <row r="1255" spans="1:49" ht="12" customHeight="1" x14ac:dyDescent="0.2">
      <c r="A1255" s="7">
        <v>1253</v>
      </c>
      <c r="B1255" s="16" t="s">
        <v>755</v>
      </c>
      <c r="C1255" s="16" t="s">
        <v>818</v>
      </c>
      <c r="D1255" s="33" t="s">
        <v>2994</v>
      </c>
      <c r="E1255" s="33">
        <v>209228</v>
      </c>
      <c r="F1255" s="47" t="s">
        <v>637</v>
      </c>
      <c r="G1255" s="8">
        <f>MIN(J1255:AW1255)</f>
        <v>1.1345601851851852</v>
      </c>
      <c r="H1255" s="9">
        <f>COUNTA(J1255:AW1255)</f>
        <v>3</v>
      </c>
      <c r="I1255" s="9">
        <f>INDEX(J$1:AW$1,MATCH(MIN(J1255:AW1255),J1255:AW1255,0))</f>
        <v>2014</v>
      </c>
      <c r="J1255" s="43"/>
      <c r="K1255" s="43"/>
      <c r="L1255" s="43"/>
      <c r="M1255" s="43"/>
      <c r="N1255" s="9"/>
      <c r="O1255" s="9"/>
      <c r="P1255" s="12"/>
      <c r="Q1255" s="12"/>
      <c r="R1255" s="12"/>
      <c r="S1255" s="8">
        <v>1.1983680555555556</v>
      </c>
      <c r="T1255" s="12">
        <v>1.1345601851851852</v>
      </c>
      <c r="U1255" s="12"/>
      <c r="V1255" s="12">
        <v>1.2964699074074073</v>
      </c>
      <c r="W1255" s="12"/>
      <c r="X1255" s="12"/>
      <c r="Y1255" s="12"/>
      <c r="Z1255" s="12"/>
      <c r="AA1255" s="12"/>
      <c r="AB1255" s="12"/>
      <c r="AC1255" s="12"/>
      <c r="AD1255" s="12"/>
      <c r="AE1255" s="12"/>
      <c r="AF1255" s="12"/>
      <c r="AG1255" s="12"/>
      <c r="AH1255" s="12"/>
      <c r="AI1255" s="12"/>
      <c r="AJ1255" s="12"/>
      <c r="AK1255" s="12"/>
      <c r="AL1255" s="12"/>
      <c r="AM1255" s="12"/>
      <c r="AN1255" s="12"/>
      <c r="AO1255" s="12"/>
      <c r="AP1255" s="12"/>
      <c r="AQ1255" s="12"/>
      <c r="AR1255" s="12"/>
      <c r="AS1255" s="12"/>
      <c r="AT1255" s="12"/>
      <c r="AU1255" s="12"/>
      <c r="AV1255" s="12"/>
      <c r="AW1255" s="12"/>
    </row>
    <row r="1256" spans="1:49" ht="12" customHeight="1" x14ac:dyDescent="0.2">
      <c r="A1256" s="7">
        <v>1254</v>
      </c>
      <c r="B1256" s="16" t="s">
        <v>622</v>
      </c>
      <c r="C1256" s="16" t="s">
        <v>589</v>
      </c>
      <c r="D1256" s="16" t="s">
        <v>3100</v>
      </c>
      <c r="E1256" s="33">
        <v>445172</v>
      </c>
      <c r="F1256" s="25" t="s">
        <v>3745</v>
      </c>
      <c r="G1256" s="8">
        <f>MIN(J1256:AW1256)</f>
        <v>1.1352546296296298</v>
      </c>
      <c r="H1256" s="9">
        <f>COUNTA(J1256:AW1256)</f>
        <v>1</v>
      </c>
      <c r="I1256" s="9">
        <f>INDEX(J$1:AW$1,MATCH(MIN(J1256:AW1256),J1256:AW1256,0))</f>
        <v>2023</v>
      </c>
      <c r="J1256" s="43"/>
      <c r="K1256" s="43"/>
      <c r="L1256" s="43"/>
      <c r="M1256" s="43">
        <v>1.1352546296296298</v>
      </c>
      <c r="N1256" s="9"/>
      <c r="O1256" s="9"/>
      <c r="P1256" s="9"/>
      <c r="Q1256" s="9"/>
      <c r="R1256" s="9"/>
      <c r="S1256" s="9"/>
      <c r="T1256" s="9"/>
      <c r="U1256" s="9"/>
      <c r="V1256" s="9"/>
      <c r="W1256" s="12"/>
      <c r="X1256" s="9"/>
      <c r="Y1256" s="7"/>
      <c r="Z1256" s="7"/>
      <c r="AA1256" s="7"/>
      <c r="AB1256" s="7"/>
      <c r="AC1256" s="7"/>
      <c r="AD1256" s="7"/>
      <c r="AE1256" s="7"/>
      <c r="AF1256" s="7"/>
      <c r="AG1256" s="7"/>
      <c r="AH1256" s="7"/>
      <c r="AI1256" s="7"/>
      <c r="AJ1256" s="7"/>
      <c r="AK1256" s="7"/>
      <c r="AL1256" s="7"/>
      <c r="AM1256" s="7"/>
      <c r="AN1256" s="7"/>
      <c r="AO1256" s="7"/>
      <c r="AP1256" s="7"/>
      <c r="AQ1256" s="7"/>
      <c r="AR1256" s="7"/>
      <c r="AS1256" s="12"/>
      <c r="AT1256" s="12"/>
      <c r="AU1256" s="12"/>
      <c r="AV1256" s="12"/>
      <c r="AW1256" s="12"/>
    </row>
    <row r="1257" spans="1:49" ht="12" customHeight="1" x14ac:dyDescent="0.2">
      <c r="A1257" s="7">
        <v>1255</v>
      </c>
      <c r="B1257" s="16" t="s">
        <v>334</v>
      </c>
      <c r="C1257" s="16" t="s">
        <v>344</v>
      </c>
      <c r="D1257" s="33" t="s">
        <v>2522</v>
      </c>
      <c r="E1257" s="33"/>
      <c r="F1257" s="25" t="s">
        <v>3745</v>
      </c>
      <c r="G1257" s="8">
        <f>MIN(J1257:AW1257)</f>
        <v>1.1355324074074074</v>
      </c>
      <c r="H1257" s="9">
        <f>COUNTA(J1257:AW1257)</f>
        <v>2</v>
      </c>
      <c r="I1257" s="9">
        <f>INDEX(J$1:AW$1,MATCH(MIN(J1257:AW1257),J1257:AW1257,0))</f>
        <v>2005</v>
      </c>
      <c r="J1257" s="43"/>
      <c r="K1257" s="43"/>
      <c r="L1257" s="43"/>
      <c r="M1257" s="43"/>
      <c r="N1257" s="43"/>
      <c r="O1257" s="9"/>
      <c r="P1257" s="12"/>
      <c r="Q1257" s="12"/>
      <c r="R1257" s="12"/>
      <c r="S1257" s="12"/>
      <c r="T1257" s="12"/>
      <c r="U1257" s="12"/>
      <c r="V1257" s="12"/>
      <c r="W1257" s="12"/>
      <c r="X1257" s="12"/>
      <c r="Y1257" s="12"/>
      <c r="Z1257" s="12"/>
      <c r="AA1257" s="12"/>
      <c r="AB1257" s="12">
        <v>1.2340277777777777</v>
      </c>
      <c r="AC1257" s="12">
        <v>1.1355324074074074</v>
      </c>
      <c r="AD1257" s="12"/>
      <c r="AE1257" s="12"/>
      <c r="AF1257" s="12"/>
      <c r="AG1257" s="12"/>
      <c r="AH1257" s="12"/>
      <c r="AI1257" s="12"/>
      <c r="AJ1257" s="12"/>
      <c r="AK1257" s="12"/>
      <c r="AL1257" s="12"/>
      <c r="AM1257" s="12"/>
      <c r="AN1257" s="12"/>
      <c r="AO1257" s="12"/>
      <c r="AP1257" s="12"/>
      <c r="AQ1257" s="12"/>
      <c r="AR1257" s="12"/>
      <c r="AS1257" s="12"/>
      <c r="AT1257" s="12"/>
      <c r="AU1257" s="12"/>
      <c r="AV1257" s="12"/>
      <c r="AW1257" s="12"/>
    </row>
    <row r="1258" spans="1:49" ht="12" customHeight="1" x14ac:dyDescent="0.2">
      <c r="A1258" s="7">
        <v>1256</v>
      </c>
      <c r="B1258" s="16" t="s">
        <v>210</v>
      </c>
      <c r="C1258" s="16" t="s">
        <v>863</v>
      </c>
      <c r="D1258" s="33" t="s">
        <v>2574</v>
      </c>
      <c r="E1258" s="33"/>
      <c r="F1258" s="25" t="s">
        <v>3745</v>
      </c>
      <c r="G1258" s="8">
        <f>MIN(J1258:AW1258)</f>
        <v>1.1356944444444446</v>
      </c>
      <c r="H1258" s="9">
        <f>COUNTA(J1258:AW1258)</f>
        <v>1</v>
      </c>
      <c r="I1258" s="9">
        <f>INDEX(J$1:AW$1,MATCH(MIN(J1258:AW1258),J1258:AW1258,0))</f>
        <v>2013</v>
      </c>
      <c r="J1258" s="43"/>
      <c r="K1258" s="43"/>
      <c r="L1258" s="43"/>
      <c r="M1258" s="43"/>
      <c r="N1258" s="43"/>
      <c r="O1258" s="17"/>
      <c r="P1258" s="19"/>
      <c r="Q1258" s="19"/>
      <c r="R1258" s="19"/>
      <c r="S1258" s="19"/>
      <c r="T1258" s="19"/>
      <c r="U1258" s="19">
        <v>1.1356944444444446</v>
      </c>
      <c r="V1258" s="12"/>
      <c r="W1258" s="12"/>
      <c r="X1258" s="12"/>
      <c r="Y1258" s="12"/>
      <c r="Z1258" s="12"/>
      <c r="AA1258" s="12"/>
      <c r="AB1258" s="12"/>
      <c r="AC1258" s="12"/>
      <c r="AD1258" s="12"/>
      <c r="AE1258" s="12"/>
      <c r="AF1258" s="12"/>
      <c r="AG1258" s="12"/>
      <c r="AH1258" s="12"/>
      <c r="AI1258" s="12"/>
      <c r="AJ1258" s="12"/>
      <c r="AK1258" s="12"/>
      <c r="AL1258" s="12"/>
      <c r="AM1258" s="12"/>
      <c r="AN1258" s="12"/>
      <c r="AO1258" s="12"/>
      <c r="AP1258" s="12"/>
      <c r="AQ1258" s="12"/>
      <c r="AR1258" s="12"/>
      <c r="AS1258" s="12"/>
      <c r="AT1258" s="12"/>
      <c r="AU1258" s="12"/>
      <c r="AV1258" s="12"/>
      <c r="AW1258" s="12"/>
    </row>
    <row r="1259" spans="1:49" ht="12" customHeight="1" x14ac:dyDescent="0.2">
      <c r="A1259" s="7">
        <v>1257</v>
      </c>
      <c r="B1259" s="16" t="s">
        <v>189</v>
      </c>
      <c r="C1259" s="16" t="s">
        <v>1116</v>
      </c>
      <c r="D1259" s="16" t="s">
        <v>3906</v>
      </c>
      <c r="E1259" s="16">
        <v>807772</v>
      </c>
      <c r="F1259" s="7" t="s">
        <v>3745</v>
      </c>
      <c r="G1259" s="8">
        <f>MIN(J1259:AW1259)</f>
        <v>1.1359143518518517</v>
      </c>
      <c r="H1259" s="9">
        <f>COUNTA(J1259:AW1259)</f>
        <v>1</v>
      </c>
      <c r="I1259" s="9">
        <f>INDEX(J$1:AW$1,MATCH(MIN(J1259:AW1259),J1259:AW1259,0))</f>
        <v>2026</v>
      </c>
      <c r="J1259" s="43">
        <v>1.1359143518518517</v>
      </c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12"/>
      <c r="X1259" s="9"/>
      <c r="Y1259" s="7"/>
      <c r="Z1259" s="7"/>
      <c r="AA1259" s="7"/>
      <c r="AB1259" s="7"/>
      <c r="AC1259" s="7"/>
      <c r="AD1259" s="7"/>
      <c r="AE1259" s="7"/>
      <c r="AF1259" s="7"/>
      <c r="AG1259" s="7"/>
      <c r="AH1259" s="7"/>
      <c r="AI1259" s="7"/>
      <c r="AJ1259" s="7"/>
      <c r="AK1259" s="7"/>
      <c r="AL1259" s="7"/>
      <c r="AM1259" s="7"/>
      <c r="AN1259" s="7"/>
      <c r="AO1259" s="7"/>
      <c r="AP1259" s="7"/>
      <c r="AQ1259" s="7"/>
      <c r="AR1259" s="7"/>
      <c r="AS1259" s="12"/>
      <c r="AT1259" s="12"/>
      <c r="AU1259" s="12"/>
      <c r="AV1259" s="12"/>
      <c r="AW1259" s="12"/>
    </row>
    <row r="1260" spans="1:49" ht="12" customHeight="1" x14ac:dyDescent="0.2">
      <c r="A1260" s="7">
        <v>1258</v>
      </c>
      <c r="B1260" s="16" t="s">
        <v>32</v>
      </c>
      <c r="C1260" s="16" t="s">
        <v>919</v>
      </c>
      <c r="D1260" s="16" t="s">
        <v>3101</v>
      </c>
      <c r="E1260" s="33">
        <v>747868</v>
      </c>
      <c r="F1260" s="25" t="s">
        <v>3745</v>
      </c>
      <c r="G1260" s="8">
        <f>MIN(J1260:AW1260)</f>
        <v>1.1360300925925926</v>
      </c>
      <c r="H1260" s="9">
        <f>COUNTA(J1260:AW1260)</f>
        <v>1</v>
      </c>
      <c r="I1260" s="9">
        <f>INDEX(J$1:AW$1,MATCH(MIN(J1260:AW1260),J1260:AW1260,0))</f>
        <v>2023</v>
      </c>
      <c r="J1260" s="43"/>
      <c r="K1260" s="43"/>
      <c r="L1260" s="43"/>
      <c r="M1260" s="43">
        <v>1.1360300925925926</v>
      </c>
      <c r="N1260" s="9"/>
      <c r="O1260" s="9"/>
      <c r="P1260" s="9"/>
      <c r="Q1260" s="9"/>
      <c r="R1260" s="9"/>
      <c r="S1260" s="9"/>
      <c r="T1260" s="9"/>
      <c r="U1260" s="9"/>
      <c r="V1260" s="9"/>
      <c r="W1260" s="12"/>
      <c r="X1260" s="9"/>
      <c r="Y1260" s="7"/>
      <c r="Z1260" s="7"/>
      <c r="AA1260" s="7"/>
      <c r="AB1260" s="7"/>
      <c r="AC1260" s="7"/>
      <c r="AD1260" s="7"/>
      <c r="AE1260" s="7"/>
      <c r="AF1260" s="7"/>
      <c r="AG1260" s="7"/>
      <c r="AH1260" s="7"/>
      <c r="AI1260" s="7"/>
      <c r="AJ1260" s="7"/>
      <c r="AK1260" s="7"/>
      <c r="AL1260" s="7"/>
      <c r="AM1260" s="7"/>
      <c r="AN1260" s="7"/>
      <c r="AO1260" s="7"/>
      <c r="AP1260" s="7"/>
      <c r="AQ1260" s="7"/>
      <c r="AR1260" s="7"/>
      <c r="AS1260" s="12"/>
      <c r="AT1260" s="12"/>
      <c r="AU1260" s="12"/>
      <c r="AV1260" s="12"/>
      <c r="AW1260" s="12"/>
    </row>
    <row r="1261" spans="1:49" ht="12" customHeight="1" x14ac:dyDescent="0.2">
      <c r="A1261" s="7">
        <v>1259</v>
      </c>
      <c r="B1261" s="16" t="s">
        <v>440</v>
      </c>
      <c r="C1261" s="16" t="s">
        <v>372</v>
      </c>
      <c r="D1261" s="33" t="s">
        <v>2043</v>
      </c>
      <c r="E1261" s="33"/>
      <c r="F1261" s="25" t="s">
        <v>3745</v>
      </c>
      <c r="G1261" s="8">
        <f>MIN(J1261:AW1261)</f>
        <v>1.1360648148148147</v>
      </c>
      <c r="H1261" s="9">
        <f>COUNTA(J1261:AW1261)</f>
        <v>1</v>
      </c>
      <c r="I1261" s="9">
        <f>INDEX(J$1:AW$1,MATCH(MIN(J1261:AW1261),J1261:AW1261,0))</f>
        <v>2014</v>
      </c>
      <c r="J1261" s="43"/>
      <c r="K1261" s="43"/>
      <c r="L1261" s="43"/>
      <c r="M1261" s="43"/>
      <c r="N1261" s="43"/>
      <c r="O1261" s="9"/>
      <c r="P1261" s="12"/>
      <c r="Q1261" s="12"/>
      <c r="R1261" s="12"/>
      <c r="S1261" s="12"/>
      <c r="T1261" s="12">
        <v>1.1360648148148147</v>
      </c>
      <c r="U1261" s="12"/>
      <c r="V1261" s="12"/>
      <c r="W1261" s="12"/>
      <c r="X1261" s="12"/>
      <c r="Y1261" s="12"/>
      <c r="Z1261" s="12"/>
      <c r="AA1261" s="12"/>
      <c r="AB1261" s="12"/>
      <c r="AC1261" s="12"/>
      <c r="AD1261" s="12"/>
      <c r="AE1261" s="12"/>
      <c r="AF1261" s="12"/>
      <c r="AG1261" s="12"/>
      <c r="AH1261" s="12"/>
      <c r="AI1261" s="12"/>
      <c r="AJ1261" s="12"/>
      <c r="AK1261" s="12"/>
      <c r="AL1261" s="12"/>
      <c r="AM1261" s="12"/>
      <c r="AN1261" s="12"/>
      <c r="AO1261" s="12"/>
      <c r="AP1261" s="12"/>
      <c r="AQ1261" s="12"/>
      <c r="AR1261" s="12"/>
      <c r="AS1261" s="12"/>
      <c r="AT1261" s="12"/>
      <c r="AU1261" s="12"/>
      <c r="AV1261" s="12"/>
      <c r="AW1261" s="12"/>
    </row>
    <row r="1262" spans="1:49" ht="12" customHeight="1" x14ac:dyDescent="0.2">
      <c r="A1262" s="7">
        <v>1260</v>
      </c>
      <c r="B1262" s="16" t="s">
        <v>520</v>
      </c>
      <c r="C1262" s="16" t="s">
        <v>572</v>
      </c>
      <c r="D1262" s="33" t="s">
        <v>2242</v>
      </c>
      <c r="E1262" s="33"/>
      <c r="F1262" s="47" t="s">
        <v>637</v>
      </c>
      <c r="G1262" s="8">
        <f>MIN(J1262:AW1262)</f>
        <v>1.1361111111111111</v>
      </c>
      <c r="H1262" s="9">
        <f>COUNTA(J1262:AW1262)</f>
        <v>1</v>
      </c>
      <c r="I1262" s="9">
        <f>INDEX(J$1:AW$1,MATCH(MIN(J1262:AW1262),J1262:AW1262,0))</f>
        <v>1996</v>
      </c>
      <c r="J1262" s="43"/>
      <c r="K1262" s="43"/>
      <c r="L1262" s="43"/>
      <c r="M1262" s="43"/>
      <c r="N1262" s="43"/>
      <c r="O1262" s="9"/>
      <c r="P1262" s="12"/>
      <c r="Q1262" s="12"/>
      <c r="R1262" s="12"/>
      <c r="S1262" s="12"/>
      <c r="T1262" s="12"/>
      <c r="U1262" s="12"/>
      <c r="V1262" s="12"/>
      <c r="W1262" s="12"/>
      <c r="X1262" s="12"/>
      <c r="Y1262" s="12"/>
      <c r="Z1262" s="12"/>
      <c r="AA1262" s="12"/>
      <c r="AB1262" s="12"/>
      <c r="AC1262" s="12"/>
      <c r="AD1262" s="12"/>
      <c r="AE1262" s="12"/>
      <c r="AF1262" s="12"/>
      <c r="AG1262" s="12"/>
      <c r="AH1262" s="12"/>
      <c r="AI1262" s="12"/>
      <c r="AJ1262" s="12"/>
      <c r="AK1262" s="12"/>
      <c r="AL1262" s="12">
        <v>1.1361111111111111</v>
      </c>
      <c r="AM1262" s="12"/>
      <c r="AN1262" s="12"/>
      <c r="AO1262" s="12"/>
      <c r="AP1262" s="12"/>
      <c r="AQ1262" s="12"/>
      <c r="AR1262" s="12"/>
      <c r="AS1262" s="12"/>
      <c r="AT1262" s="12"/>
      <c r="AU1262" s="12"/>
      <c r="AV1262" s="12"/>
      <c r="AW1262" s="12"/>
    </row>
    <row r="1263" spans="1:49" ht="12" customHeight="1" x14ac:dyDescent="0.2">
      <c r="A1263" s="7">
        <v>1261</v>
      </c>
      <c r="B1263" s="16" t="s">
        <v>270</v>
      </c>
      <c r="C1263" s="16" t="s">
        <v>573</v>
      </c>
      <c r="D1263" s="33" t="s">
        <v>2550</v>
      </c>
      <c r="E1263" s="33"/>
      <c r="F1263" s="25" t="s">
        <v>3745</v>
      </c>
      <c r="G1263" s="8">
        <f>MIN(J1263:AW1263)</f>
        <v>1.1361111111111111</v>
      </c>
      <c r="H1263" s="9">
        <f>COUNTA(J1263:AW1263)</f>
        <v>1</v>
      </c>
      <c r="I1263" s="9">
        <f>INDEX(J$1:AW$1,MATCH(MIN(J1263:AW1263),J1263:AW1263,0))</f>
        <v>1996</v>
      </c>
      <c r="J1263" s="43"/>
      <c r="K1263" s="43"/>
      <c r="L1263" s="43"/>
      <c r="M1263" s="43"/>
      <c r="N1263" s="43"/>
      <c r="O1263" s="9"/>
      <c r="P1263" s="12"/>
      <c r="Q1263" s="12"/>
      <c r="R1263" s="12"/>
      <c r="S1263" s="12"/>
      <c r="T1263" s="12"/>
      <c r="U1263" s="12"/>
      <c r="V1263" s="12"/>
      <c r="W1263" s="12"/>
      <c r="X1263" s="12"/>
      <c r="Y1263" s="12"/>
      <c r="Z1263" s="12"/>
      <c r="AA1263" s="12"/>
      <c r="AB1263" s="12"/>
      <c r="AC1263" s="12"/>
      <c r="AD1263" s="12"/>
      <c r="AE1263" s="12"/>
      <c r="AF1263" s="12"/>
      <c r="AG1263" s="12"/>
      <c r="AH1263" s="12"/>
      <c r="AI1263" s="12"/>
      <c r="AJ1263" s="12"/>
      <c r="AK1263" s="12"/>
      <c r="AL1263" s="12">
        <v>1.1361111111111111</v>
      </c>
      <c r="AM1263" s="12"/>
      <c r="AN1263" s="12"/>
      <c r="AO1263" s="12"/>
      <c r="AP1263" s="12"/>
      <c r="AQ1263" s="12"/>
      <c r="AR1263" s="12"/>
      <c r="AS1263" s="12"/>
      <c r="AT1263" s="12"/>
      <c r="AU1263" s="12"/>
      <c r="AV1263" s="12"/>
      <c r="AW1263" s="12"/>
    </row>
    <row r="1264" spans="1:49" ht="12" customHeight="1" x14ac:dyDescent="0.2">
      <c r="A1264" s="7">
        <v>1262</v>
      </c>
      <c r="B1264" s="16" t="s">
        <v>336</v>
      </c>
      <c r="C1264" s="16" t="s">
        <v>865</v>
      </c>
      <c r="D1264" s="33" t="s">
        <v>2926</v>
      </c>
      <c r="E1264" s="33">
        <v>272141</v>
      </c>
      <c r="F1264" s="25" t="s">
        <v>3745</v>
      </c>
      <c r="G1264" s="8">
        <f>MIN(J1264:AW1264)</f>
        <v>1.1367361111111112</v>
      </c>
      <c r="H1264" s="9">
        <f>COUNTA(J1264:AW1264)</f>
        <v>5</v>
      </c>
      <c r="I1264" s="9">
        <f>INDEX(J$1:AW$1,MATCH(MIN(J1264:AW1264),J1264:AW1264,0))</f>
        <v>2013</v>
      </c>
      <c r="J1264" s="43"/>
      <c r="K1264" s="43"/>
      <c r="L1264" s="43"/>
      <c r="M1264" s="43"/>
      <c r="N1264" s="43"/>
      <c r="O1264" s="43">
        <v>1.24</v>
      </c>
      <c r="P1264" s="43">
        <v>1.2789467592592592</v>
      </c>
      <c r="Q1264" s="19"/>
      <c r="R1264" s="8">
        <v>1.153738425925926</v>
      </c>
      <c r="S1264" s="8">
        <v>1.2389699074074074</v>
      </c>
      <c r="T1264" s="19"/>
      <c r="U1264" s="19">
        <v>1.1367361111111112</v>
      </c>
      <c r="V1264" s="12"/>
      <c r="W1264" s="12"/>
      <c r="X1264" s="12"/>
      <c r="Y1264" s="12"/>
      <c r="Z1264" s="12"/>
      <c r="AA1264" s="12"/>
      <c r="AB1264" s="12"/>
      <c r="AC1264" s="12"/>
      <c r="AD1264" s="12"/>
      <c r="AE1264" s="12"/>
      <c r="AF1264" s="12"/>
      <c r="AG1264" s="12"/>
      <c r="AH1264" s="12"/>
      <c r="AI1264" s="12"/>
      <c r="AJ1264" s="12"/>
      <c r="AK1264" s="12"/>
      <c r="AL1264" s="12"/>
      <c r="AM1264" s="12"/>
      <c r="AN1264" s="12"/>
      <c r="AO1264" s="12"/>
      <c r="AP1264" s="12"/>
      <c r="AQ1264" s="12"/>
      <c r="AR1264" s="12"/>
      <c r="AS1264" s="12"/>
      <c r="AT1264" s="12"/>
      <c r="AU1264" s="12"/>
      <c r="AV1264" s="12"/>
      <c r="AW1264" s="12"/>
    </row>
    <row r="1265" spans="1:49" ht="12" customHeight="1" x14ac:dyDescent="0.2">
      <c r="A1265" s="7">
        <v>1263</v>
      </c>
      <c r="B1265" s="16" t="s">
        <v>336</v>
      </c>
      <c r="C1265" s="16" t="s">
        <v>603</v>
      </c>
      <c r="D1265" s="16" t="s">
        <v>3907</v>
      </c>
      <c r="E1265" s="16">
        <v>894604</v>
      </c>
      <c r="F1265" s="7" t="s">
        <v>3745</v>
      </c>
      <c r="G1265" s="8">
        <f>MIN(J1265:AW1265)</f>
        <v>1.1370023148148147</v>
      </c>
      <c r="H1265" s="9">
        <f>COUNTA(J1265:AW1265)</f>
        <v>1</v>
      </c>
      <c r="I1265" s="9">
        <f>INDEX(J$1:AW$1,MATCH(MIN(J1265:AW1265),J1265:AW1265,0))</f>
        <v>2026</v>
      </c>
      <c r="J1265" s="43">
        <v>1.1370023148148147</v>
      </c>
      <c r="K1265" s="9"/>
      <c r="L1265" s="9"/>
      <c r="M1265" s="9"/>
      <c r="N1265" s="9"/>
      <c r="O1265" s="9"/>
      <c r="P1265" s="9"/>
      <c r="Q1265" s="9"/>
      <c r="R1265" s="9"/>
      <c r="S1265" s="9"/>
      <c r="T1265" s="9"/>
      <c r="U1265" s="9"/>
      <c r="V1265" s="9"/>
      <c r="W1265" s="12"/>
      <c r="X1265" s="9"/>
      <c r="Y1265" s="7"/>
      <c r="Z1265" s="7"/>
      <c r="AA1265" s="7"/>
      <c r="AB1265" s="7"/>
      <c r="AC1265" s="7"/>
      <c r="AD1265" s="7"/>
      <c r="AE1265" s="7"/>
      <c r="AF1265" s="7"/>
      <c r="AG1265" s="7"/>
      <c r="AH1265" s="7"/>
      <c r="AI1265" s="7"/>
      <c r="AJ1265" s="7"/>
      <c r="AK1265" s="7"/>
      <c r="AL1265" s="7"/>
      <c r="AM1265" s="7"/>
      <c r="AN1265" s="7"/>
      <c r="AO1265" s="7"/>
      <c r="AP1265" s="7"/>
      <c r="AQ1265" s="7"/>
      <c r="AR1265" s="7"/>
      <c r="AS1265" s="12"/>
      <c r="AT1265" s="12"/>
      <c r="AU1265" s="12"/>
      <c r="AV1265" s="12"/>
      <c r="AW1265" s="12"/>
    </row>
    <row r="1266" spans="1:49" ht="12" customHeight="1" x14ac:dyDescent="0.2">
      <c r="A1266" s="7">
        <v>1264</v>
      </c>
      <c r="B1266" s="16" t="s">
        <v>258</v>
      </c>
      <c r="C1266" s="16" t="s">
        <v>1145</v>
      </c>
      <c r="D1266" s="16" t="s">
        <v>3132</v>
      </c>
      <c r="E1266" s="33">
        <v>543688</v>
      </c>
      <c r="F1266" s="25" t="s">
        <v>3745</v>
      </c>
      <c r="G1266" s="8">
        <f>MIN(J1266:AW1266)</f>
        <v>1.1371527777777777</v>
      </c>
      <c r="H1266" s="9">
        <f>COUNTA(J1266:AW1266)</f>
        <v>3</v>
      </c>
      <c r="I1266" s="9">
        <f>INDEX(J$1:AW$1,MATCH(MIN(J1266:AW1266),J1266:AW1266,0))</f>
        <v>2024</v>
      </c>
      <c r="J1266" s="43">
        <v>1.1507638888888889</v>
      </c>
      <c r="K1266" s="43"/>
      <c r="L1266" s="43">
        <v>1.1371527777777777</v>
      </c>
      <c r="M1266" s="43">
        <v>1.2907754629629629</v>
      </c>
      <c r="N1266" s="9"/>
      <c r="O1266" s="9"/>
      <c r="P1266" s="9"/>
      <c r="Q1266" s="9"/>
      <c r="R1266" s="9"/>
      <c r="S1266" s="9"/>
      <c r="T1266" s="9"/>
      <c r="U1266" s="9"/>
      <c r="V1266" s="9"/>
      <c r="W1266" s="12"/>
      <c r="X1266" s="9"/>
      <c r="Y1266" s="7"/>
      <c r="Z1266" s="7"/>
      <c r="AA1266" s="7"/>
      <c r="AB1266" s="7"/>
      <c r="AC1266" s="7"/>
      <c r="AD1266" s="7"/>
      <c r="AE1266" s="7"/>
      <c r="AF1266" s="7"/>
      <c r="AG1266" s="7"/>
      <c r="AH1266" s="7"/>
      <c r="AI1266" s="7"/>
      <c r="AJ1266" s="7"/>
      <c r="AK1266" s="7"/>
      <c r="AL1266" s="7"/>
      <c r="AM1266" s="7"/>
      <c r="AN1266" s="7"/>
      <c r="AO1266" s="7"/>
      <c r="AP1266" s="7"/>
      <c r="AQ1266" s="7"/>
      <c r="AR1266" s="7"/>
      <c r="AS1266" s="12"/>
      <c r="AT1266" s="12"/>
      <c r="AU1266" s="12"/>
      <c r="AV1266" s="12"/>
      <c r="AW1266" s="12"/>
    </row>
    <row r="1267" spans="1:49" ht="12" customHeight="1" x14ac:dyDescent="0.2">
      <c r="A1267" s="7">
        <v>1265</v>
      </c>
      <c r="B1267" s="36" t="s">
        <v>387</v>
      </c>
      <c r="C1267" s="36" t="s">
        <v>977</v>
      </c>
      <c r="D1267" s="33" t="s">
        <v>2846</v>
      </c>
      <c r="E1267" s="33"/>
      <c r="F1267" s="25" t="s">
        <v>3745</v>
      </c>
      <c r="G1267" s="8">
        <f>MIN(J1267:AW1267)</f>
        <v>1.1373958333333334</v>
      </c>
      <c r="H1267" s="9">
        <f>COUNTA(J1267:AW1267)</f>
        <v>1</v>
      </c>
      <c r="I1267" s="9">
        <f>INDEX(J$1:AW$1,MATCH(MIN(J1267:AW1267),J1267:AW1267,0))</f>
        <v>2015</v>
      </c>
      <c r="J1267" s="43"/>
      <c r="K1267" s="43"/>
      <c r="L1267" s="43"/>
      <c r="M1267" s="43"/>
      <c r="N1267" s="43"/>
      <c r="O1267" s="9"/>
      <c r="P1267" s="12"/>
      <c r="Q1267" s="12"/>
      <c r="R1267" s="12"/>
      <c r="S1267" s="8">
        <v>1.1373958333333334</v>
      </c>
      <c r="T1267" s="12"/>
      <c r="U1267" s="12"/>
      <c r="V1267" s="12"/>
      <c r="W1267" s="12"/>
      <c r="X1267" s="12"/>
      <c r="Y1267" s="12"/>
      <c r="Z1267" s="12"/>
      <c r="AA1267" s="12"/>
      <c r="AB1267" s="12"/>
      <c r="AC1267" s="12"/>
      <c r="AD1267" s="12"/>
      <c r="AE1267" s="12"/>
      <c r="AF1267" s="12"/>
      <c r="AG1267" s="12"/>
      <c r="AH1267" s="12"/>
      <c r="AI1267" s="12"/>
      <c r="AJ1267" s="12"/>
      <c r="AK1267" s="12"/>
      <c r="AL1267" s="12"/>
      <c r="AM1267" s="12"/>
      <c r="AN1267" s="12"/>
      <c r="AO1267" s="12"/>
      <c r="AP1267" s="12"/>
      <c r="AQ1267" s="12"/>
      <c r="AR1267" s="12"/>
      <c r="AS1267" s="12"/>
      <c r="AT1267" s="12"/>
      <c r="AU1267" s="12"/>
      <c r="AV1267" s="12"/>
      <c r="AW1267" s="12"/>
    </row>
    <row r="1268" spans="1:49" ht="12" customHeight="1" x14ac:dyDescent="0.2">
      <c r="A1268" s="7">
        <v>1266</v>
      </c>
      <c r="B1268" s="50" t="s">
        <v>201</v>
      </c>
      <c r="C1268" s="50" t="s">
        <v>989</v>
      </c>
      <c r="D1268" s="33" t="s">
        <v>2222</v>
      </c>
      <c r="E1268" s="33">
        <v>272044</v>
      </c>
      <c r="F1268" s="25" t="s">
        <v>3745</v>
      </c>
      <c r="G1268" s="8">
        <f>MIN(J1268:AW1268)</f>
        <v>1.1375694444444444</v>
      </c>
      <c r="H1268" s="9">
        <f>COUNTA(J1268:AW1268)</f>
        <v>5</v>
      </c>
      <c r="I1268" s="9">
        <f>INDEX(J$1:AW$1,MATCH(MIN(J1268:AW1268),J1268:AW1268,0))</f>
        <v>2019</v>
      </c>
      <c r="J1268" s="43">
        <v>1.305775462962963</v>
      </c>
      <c r="K1268" s="43"/>
      <c r="L1268" s="43">
        <v>1.1758333333333333</v>
      </c>
      <c r="M1268" s="43"/>
      <c r="N1268" s="43"/>
      <c r="O1268" s="43">
        <v>1.1375694444444444</v>
      </c>
      <c r="P1268" s="43">
        <v>1.1513078703703703</v>
      </c>
      <c r="Q1268" s="9"/>
      <c r="R1268" s="9"/>
      <c r="S1268" s="8">
        <v>1.2475115740740741</v>
      </c>
      <c r="T1268" s="9"/>
      <c r="U1268" s="9"/>
      <c r="V1268" s="9"/>
      <c r="W1268" s="12"/>
      <c r="X1268" s="9"/>
      <c r="Y1268" s="7"/>
      <c r="Z1268" s="7"/>
      <c r="AA1268" s="7"/>
      <c r="AB1268" s="7"/>
      <c r="AC1268" s="7"/>
      <c r="AD1268" s="7"/>
      <c r="AE1268" s="7"/>
      <c r="AF1268" s="7"/>
      <c r="AG1268" s="7"/>
      <c r="AH1268" s="7"/>
      <c r="AI1268" s="7"/>
      <c r="AJ1268" s="7"/>
      <c r="AK1268" s="7"/>
      <c r="AL1268" s="7"/>
      <c r="AM1268" s="7"/>
      <c r="AN1268" s="7"/>
      <c r="AO1268" s="7"/>
      <c r="AP1268" s="7"/>
      <c r="AQ1268" s="7"/>
      <c r="AR1268" s="7"/>
      <c r="AS1268" s="12"/>
      <c r="AT1268" s="12"/>
      <c r="AU1268" s="12"/>
      <c r="AV1268" s="12"/>
      <c r="AW1268" s="12"/>
    </row>
    <row r="1269" spans="1:49" ht="12" customHeight="1" x14ac:dyDescent="0.2">
      <c r="A1269" s="7">
        <v>1267</v>
      </c>
      <c r="B1269" s="16" t="s">
        <v>213</v>
      </c>
      <c r="C1269" s="16" t="s">
        <v>214</v>
      </c>
      <c r="D1269" s="33" t="s">
        <v>2730</v>
      </c>
      <c r="E1269" s="33"/>
      <c r="F1269" s="25" t="s">
        <v>3745</v>
      </c>
      <c r="G1269" s="8">
        <f>MIN(J1269:AW1269)</f>
        <v>1.1376736111111112</v>
      </c>
      <c r="H1269" s="9">
        <f>COUNTA(J1269:AW1269)</f>
        <v>5</v>
      </c>
      <c r="I1269" s="9">
        <f>INDEX(J$1:AW$1,MATCH(MIN(J1269:AW1269),J1269:AW1269,0))</f>
        <v>2000</v>
      </c>
      <c r="J1269" s="43"/>
      <c r="K1269" s="43"/>
      <c r="L1269" s="43"/>
      <c r="M1269" s="43"/>
      <c r="N1269" s="43"/>
      <c r="O1269" s="9"/>
      <c r="P1269" s="12"/>
      <c r="Q1269" s="12"/>
      <c r="R1269" s="12"/>
      <c r="S1269" s="12"/>
      <c r="T1269" s="12"/>
      <c r="U1269" s="12"/>
      <c r="V1269" s="12"/>
      <c r="W1269" s="12"/>
      <c r="X1269" s="12"/>
      <c r="Y1269" s="12"/>
      <c r="Z1269" s="12">
        <v>1.3392361111111111</v>
      </c>
      <c r="AA1269" s="12"/>
      <c r="AB1269" s="12"/>
      <c r="AC1269" s="12"/>
      <c r="AD1269" s="12"/>
      <c r="AE1269" s="12"/>
      <c r="AF1269" s="12"/>
      <c r="AG1269" s="12"/>
      <c r="AH1269" s="12">
        <v>1.1376736111111112</v>
      </c>
      <c r="AI1269" s="12"/>
      <c r="AJ1269" s="12"/>
      <c r="AK1269" s="12"/>
      <c r="AL1269" s="12">
        <v>1.1520833333333333</v>
      </c>
      <c r="AM1269" s="12"/>
      <c r="AN1269" s="12" t="s">
        <v>773</v>
      </c>
      <c r="AO1269" s="12">
        <v>1.4111111111111112</v>
      </c>
      <c r="AP1269" s="12"/>
      <c r="AQ1269" s="12"/>
      <c r="AR1269" s="12"/>
      <c r="AS1269" s="12"/>
      <c r="AT1269" s="12"/>
      <c r="AU1269" s="12"/>
      <c r="AV1269" s="12"/>
      <c r="AW1269" s="12"/>
    </row>
    <row r="1270" spans="1:49" ht="12" customHeight="1" x14ac:dyDescent="0.2">
      <c r="A1270" s="7">
        <v>1268</v>
      </c>
      <c r="B1270" s="34" t="s">
        <v>1521</v>
      </c>
      <c r="C1270" s="34" t="s">
        <v>174</v>
      </c>
      <c r="D1270" s="33" t="s">
        <v>2293</v>
      </c>
      <c r="E1270" s="33">
        <v>157858</v>
      </c>
      <c r="F1270" s="25" t="s">
        <v>3745</v>
      </c>
      <c r="G1270" s="8">
        <f>MIN(J1270:AW1270)</f>
        <v>1.1377199074074074</v>
      </c>
      <c r="H1270" s="9">
        <f>COUNTA(J1270:AW1270)</f>
        <v>1</v>
      </c>
      <c r="I1270" s="9">
        <f>INDEX(J$1:AW$1,MATCH(MIN(J1270:AW1270),J1270:AW1270,0))</f>
        <v>2018</v>
      </c>
      <c r="J1270" s="43"/>
      <c r="K1270" s="43"/>
      <c r="L1270" s="43"/>
      <c r="M1270" s="43"/>
      <c r="N1270" s="43"/>
      <c r="O1270" s="9"/>
      <c r="P1270" s="43">
        <v>1.1377199074074074</v>
      </c>
      <c r="Q1270" s="12"/>
      <c r="R1270" s="12"/>
      <c r="S1270" s="12"/>
      <c r="T1270" s="12"/>
      <c r="U1270" s="12"/>
      <c r="V1270" s="12"/>
      <c r="W1270" s="12"/>
      <c r="X1270" s="12"/>
      <c r="Y1270" s="12"/>
      <c r="Z1270" s="12"/>
      <c r="AA1270" s="12"/>
      <c r="AB1270" s="12"/>
      <c r="AC1270" s="12"/>
      <c r="AD1270" s="12"/>
      <c r="AE1270" s="12"/>
      <c r="AF1270" s="12"/>
      <c r="AG1270" s="12"/>
      <c r="AH1270" s="12"/>
      <c r="AI1270" s="12"/>
      <c r="AJ1270" s="12"/>
      <c r="AK1270" s="12"/>
      <c r="AL1270" s="12"/>
      <c r="AM1270" s="12"/>
      <c r="AN1270" s="12"/>
      <c r="AO1270" s="12"/>
      <c r="AP1270" s="12"/>
      <c r="AQ1270" s="12"/>
      <c r="AR1270" s="12"/>
      <c r="AS1270" s="12"/>
      <c r="AT1270" s="12"/>
      <c r="AU1270" s="12"/>
      <c r="AV1270" s="12"/>
      <c r="AW1270" s="12"/>
    </row>
    <row r="1271" spans="1:49" ht="12" customHeight="1" x14ac:dyDescent="0.2">
      <c r="A1271" s="7">
        <v>1269</v>
      </c>
      <c r="B1271" s="16" t="s">
        <v>529</v>
      </c>
      <c r="C1271" s="16" t="s">
        <v>3786</v>
      </c>
      <c r="D1271" s="16" t="s">
        <v>3908</v>
      </c>
      <c r="E1271" s="16">
        <v>832486</v>
      </c>
      <c r="F1271" s="7" t="s">
        <v>3745</v>
      </c>
      <c r="G1271" s="8">
        <f>MIN(J1271:AW1271)</f>
        <v>1.1381828703703705</v>
      </c>
      <c r="H1271" s="9">
        <f>COUNTA(J1271:AW1271)</f>
        <v>1</v>
      </c>
      <c r="I1271" s="9">
        <f>INDEX(J$1:AW$1,MATCH(MIN(J1271:AW1271),J1271:AW1271,0))</f>
        <v>2026</v>
      </c>
      <c r="J1271" s="43">
        <v>1.1381828703703705</v>
      </c>
      <c r="K1271" s="9"/>
      <c r="L1271" s="9"/>
      <c r="M1271" s="9"/>
      <c r="N1271" s="80"/>
      <c r="O1271" s="80"/>
      <c r="P1271" s="9"/>
      <c r="Q1271" s="9"/>
      <c r="R1271" s="9"/>
      <c r="S1271" s="9"/>
      <c r="T1271" s="9"/>
      <c r="U1271" s="9"/>
      <c r="V1271" s="9"/>
      <c r="W1271" s="12"/>
      <c r="X1271" s="9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12"/>
      <c r="AT1271" s="12"/>
      <c r="AU1271" s="12"/>
      <c r="AV1271" s="12"/>
      <c r="AW1271" s="12"/>
    </row>
    <row r="1272" spans="1:49" ht="12" customHeight="1" x14ac:dyDescent="0.2">
      <c r="A1272" s="7">
        <v>1270</v>
      </c>
      <c r="B1272" s="16" t="s">
        <v>220</v>
      </c>
      <c r="C1272" s="16" t="s">
        <v>3785</v>
      </c>
      <c r="D1272" s="16" t="s">
        <v>3909</v>
      </c>
      <c r="E1272" s="16">
        <v>1042452</v>
      </c>
      <c r="F1272" s="7" t="s">
        <v>3745</v>
      </c>
      <c r="G1272" s="8">
        <f>MIN(J1272:AW1272)</f>
        <v>1.1389120370370371</v>
      </c>
      <c r="H1272" s="9">
        <f>COUNTA(J1272:AW1272)</f>
        <v>1</v>
      </c>
      <c r="I1272" s="9">
        <f>INDEX(J$1:AW$1,MATCH(MIN(J1272:AW1272),J1272:AW1272,0))</f>
        <v>2026</v>
      </c>
      <c r="J1272" s="43">
        <v>1.1389120370370371</v>
      </c>
      <c r="K1272" s="9"/>
      <c r="L1272" s="9"/>
      <c r="M1272" s="9"/>
      <c r="N1272" s="9"/>
      <c r="O1272" s="9"/>
      <c r="P1272" s="9"/>
      <c r="Q1272" s="9"/>
      <c r="R1272" s="9"/>
      <c r="S1272" s="9"/>
      <c r="T1272" s="9"/>
      <c r="U1272" s="9"/>
      <c r="V1272" s="9"/>
      <c r="W1272" s="12"/>
      <c r="X1272" s="9"/>
      <c r="Y1272" s="7"/>
      <c r="Z1272" s="7"/>
      <c r="AA1272" s="7"/>
      <c r="AB1272" s="7"/>
      <c r="AC1272" s="7"/>
      <c r="AD1272" s="7"/>
      <c r="AE1272" s="7"/>
      <c r="AF1272" s="7"/>
      <c r="AG1272" s="7"/>
      <c r="AH1272" s="7"/>
      <c r="AI1272" s="7"/>
      <c r="AJ1272" s="7"/>
      <c r="AK1272" s="7"/>
      <c r="AL1272" s="7"/>
      <c r="AM1272" s="7"/>
      <c r="AN1272" s="7"/>
      <c r="AO1272" s="7"/>
      <c r="AP1272" s="7"/>
      <c r="AQ1272" s="7"/>
      <c r="AR1272" s="7"/>
      <c r="AS1272" s="12"/>
      <c r="AT1272" s="12"/>
      <c r="AU1272" s="12"/>
      <c r="AV1272" s="12"/>
      <c r="AW1272" s="12"/>
    </row>
    <row r="1273" spans="1:49" ht="12" customHeight="1" x14ac:dyDescent="0.2">
      <c r="A1273" s="7">
        <v>1271</v>
      </c>
      <c r="B1273" s="36" t="s">
        <v>180</v>
      </c>
      <c r="C1273" s="36" t="s">
        <v>978</v>
      </c>
      <c r="D1273" s="33" t="s">
        <v>1656</v>
      </c>
      <c r="E1273" s="33"/>
      <c r="F1273" s="25" t="s">
        <v>3745</v>
      </c>
      <c r="G1273" s="8">
        <f>MIN(J1273:AW1273)</f>
        <v>1.1393518518518519</v>
      </c>
      <c r="H1273" s="9">
        <f>COUNTA(J1273:AW1273)</f>
        <v>1</v>
      </c>
      <c r="I1273" s="9">
        <f>INDEX(J$1:AW$1,MATCH(MIN(J1273:AW1273),J1273:AW1273,0))</f>
        <v>2015</v>
      </c>
      <c r="J1273" s="43"/>
      <c r="K1273" s="43"/>
      <c r="L1273" s="43"/>
      <c r="M1273" s="43"/>
      <c r="N1273" s="9"/>
      <c r="O1273" s="9"/>
      <c r="P1273" s="12"/>
      <c r="Q1273" s="12"/>
      <c r="R1273" s="12"/>
      <c r="S1273" s="8">
        <v>1.1393518518518519</v>
      </c>
      <c r="T1273" s="12"/>
      <c r="U1273" s="12"/>
      <c r="V1273" s="12"/>
      <c r="W1273" s="12"/>
      <c r="X1273" s="12"/>
      <c r="Y1273" s="12"/>
      <c r="Z1273" s="12"/>
      <c r="AA1273" s="12"/>
      <c r="AB1273" s="12"/>
      <c r="AC1273" s="12"/>
      <c r="AD1273" s="12"/>
      <c r="AE1273" s="12"/>
      <c r="AF1273" s="12"/>
      <c r="AG1273" s="12"/>
      <c r="AH1273" s="12"/>
      <c r="AI1273" s="12"/>
      <c r="AJ1273" s="12"/>
      <c r="AK1273" s="12"/>
      <c r="AL1273" s="12"/>
      <c r="AM1273" s="12"/>
      <c r="AN1273" s="12"/>
      <c r="AO1273" s="12"/>
      <c r="AP1273" s="12"/>
      <c r="AQ1273" s="12"/>
      <c r="AR1273" s="12"/>
      <c r="AS1273" s="12"/>
      <c r="AT1273" s="12"/>
      <c r="AU1273" s="12"/>
      <c r="AV1273" s="12"/>
      <c r="AW1273" s="12"/>
    </row>
    <row r="1274" spans="1:49" ht="12" customHeight="1" x14ac:dyDescent="0.2">
      <c r="A1274" s="7">
        <v>1272</v>
      </c>
      <c r="B1274" s="16" t="s">
        <v>3020</v>
      </c>
      <c r="C1274" s="16" t="s">
        <v>1420</v>
      </c>
      <c r="D1274" s="16" t="s">
        <v>1318</v>
      </c>
      <c r="E1274" s="33">
        <v>275780</v>
      </c>
      <c r="F1274" s="25" t="s">
        <v>3745</v>
      </c>
      <c r="G1274" s="8">
        <f>MIN(J1274:AW1274)</f>
        <v>1.1396412037037036</v>
      </c>
      <c r="H1274" s="9">
        <f>COUNTA(J1274:AW1274)</f>
        <v>1</v>
      </c>
      <c r="I1274" s="9">
        <f>INDEX(J$1:AW$1,MATCH(MIN(J1274:AW1274),J1274:AW1274,0))</f>
        <v>2022</v>
      </c>
      <c r="J1274" s="43"/>
      <c r="K1274" s="43"/>
      <c r="L1274" s="43"/>
      <c r="M1274" s="43"/>
      <c r="N1274" s="43">
        <v>1.1396412037037036</v>
      </c>
      <c r="O1274" s="9"/>
      <c r="P1274" s="9"/>
      <c r="Q1274" s="9"/>
      <c r="R1274" s="9"/>
      <c r="S1274" s="9"/>
      <c r="T1274" s="9"/>
      <c r="U1274" s="9"/>
      <c r="V1274" s="9"/>
      <c r="W1274" s="12"/>
      <c r="X1274" s="9"/>
      <c r="Y1274" s="7"/>
      <c r="Z1274" s="7"/>
      <c r="AA1274" s="7"/>
      <c r="AB1274" s="7"/>
      <c r="AC1274" s="7"/>
      <c r="AD1274" s="7"/>
      <c r="AE1274" s="7"/>
      <c r="AF1274" s="7"/>
      <c r="AG1274" s="7"/>
      <c r="AH1274" s="7"/>
      <c r="AI1274" s="7"/>
      <c r="AJ1274" s="7"/>
      <c r="AK1274" s="7"/>
      <c r="AL1274" s="7"/>
      <c r="AM1274" s="7"/>
      <c r="AN1274" s="7"/>
      <c r="AO1274" s="7"/>
      <c r="AP1274" s="7"/>
      <c r="AQ1274" s="7"/>
      <c r="AR1274" s="7"/>
      <c r="AS1274" s="12"/>
      <c r="AT1274" s="12"/>
      <c r="AU1274" s="12"/>
      <c r="AV1274" s="12"/>
      <c r="AW1274" s="12"/>
    </row>
    <row r="1275" spans="1:49" ht="12" customHeight="1" x14ac:dyDescent="0.2">
      <c r="A1275" s="7">
        <v>1273</v>
      </c>
      <c r="B1275" s="35" t="s">
        <v>199</v>
      </c>
      <c r="C1275" s="35" t="s">
        <v>1060</v>
      </c>
      <c r="D1275" s="33" t="s">
        <v>2124</v>
      </c>
      <c r="E1275" s="33">
        <v>348913</v>
      </c>
      <c r="F1275" s="25" t="s">
        <v>3745</v>
      </c>
      <c r="G1275" s="8">
        <f>MIN(J1275:AW1275)</f>
        <v>1.1396527777777778</v>
      </c>
      <c r="H1275" s="9">
        <f>COUNTA(J1275:AW1275)</f>
        <v>2</v>
      </c>
      <c r="I1275" s="9">
        <f>INDEX(J$1:AW$1,MATCH(MIN(J1275:AW1275),J1275:AW1275,0))</f>
        <v>2017</v>
      </c>
      <c r="J1275" s="43"/>
      <c r="K1275" s="43"/>
      <c r="L1275" s="43"/>
      <c r="M1275" s="43"/>
      <c r="N1275" s="43"/>
      <c r="O1275" s="43">
        <v>1.2020486111111111</v>
      </c>
      <c r="P1275" s="12"/>
      <c r="Q1275" s="23">
        <v>1.1396527777777778</v>
      </c>
      <c r="R1275" s="12"/>
      <c r="S1275" s="12"/>
      <c r="T1275" s="12"/>
      <c r="U1275" s="12"/>
      <c r="V1275" s="12"/>
      <c r="W1275" s="12"/>
      <c r="X1275" s="12"/>
      <c r="Y1275" s="12"/>
      <c r="Z1275" s="12"/>
      <c r="AA1275" s="12"/>
      <c r="AB1275" s="12"/>
      <c r="AC1275" s="12"/>
      <c r="AD1275" s="12"/>
      <c r="AE1275" s="12"/>
      <c r="AF1275" s="12"/>
      <c r="AG1275" s="12"/>
      <c r="AH1275" s="12"/>
      <c r="AI1275" s="12"/>
      <c r="AJ1275" s="12"/>
      <c r="AK1275" s="12"/>
      <c r="AL1275" s="12"/>
      <c r="AM1275" s="12"/>
      <c r="AN1275" s="12"/>
      <c r="AO1275" s="12"/>
      <c r="AP1275" s="12"/>
      <c r="AQ1275" s="12"/>
      <c r="AR1275" s="12"/>
      <c r="AS1275" s="12"/>
      <c r="AT1275" s="12"/>
      <c r="AU1275" s="12"/>
      <c r="AV1275" s="12"/>
      <c r="AW1275" s="12"/>
    </row>
    <row r="1276" spans="1:49" ht="12" customHeight="1" x14ac:dyDescent="0.2">
      <c r="A1276" s="7">
        <v>1274</v>
      </c>
      <c r="B1276" s="35" t="s">
        <v>207</v>
      </c>
      <c r="C1276" s="35" t="s">
        <v>1018</v>
      </c>
      <c r="D1276" s="33" t="s">
        <v>2353</v>
      </c>
      <c r="E1276" s="33">
        <v>296397</v>
      </c>
      <c r="F1276" s="25" t="s">
        <v>3745</v>
      </c>
      <c r="G1276" s="8">
        <f>MIN(J1276:AW1276)</f>
        <v>1.1400578703703703</v>
      </c>
      <c r="H1276" s="9">
        <f>COUNTA(J1276:AW1276)</f>
        <v>1</v>
      </c>
      <c r="I1276" s="9">
        <f>INDEX(J$1:AW$1,MATCH(MIN(J1276:AW1276),J1276:AW1276,0))</f>
        <v>2016</v>
      </c>
      <c r="J1276" s="43"/>
      <c r="K1276" s="43"/>
      <c r="L1276" s="43"/>
      <c r="M1276" s="43"/>
      <c r="N1276" s="43"/>
      <c r="O1276" s="9"/>
      <c r="P1276" s="12"/>
      <c r="Q1276" s="12"/>
      <c r="R1276" s="8">
        <v>1.1400578703703703</v>
      </c>
      <c r="S1276" s="12"/>
      <c r="T1276" s="12"/>
      <c r="U1276" s="12"/>
      <c r="V1276" s="12"/>
      <c r="W1276" s="12"/>
      <c r="X1276" s="12"/>
      <c r="Y1276" s="12"/>
      <c r="Z1276" s="12"/>
      <c r="AA1276" s="12"/>
      <c r="AB1276" s="12"/>
      <c r="AC1276" s="12"/>
      <c r="AD1276" s="12"/>
      <c r="AE1276" s="12"/>
      <c r="AF1276" s="12"/>
      <c r="AG1276" s="12"/>
      <c r="AH1276" s="12"/>
      <c r="AI1276" s="12"/>
      <c r="AJ1276" s="12"/>
      <c r="AK1276" s="12"/>
      <c r="AL1276" s="12"/>
      <c r="AM1276" s="12"/>
      <c r="AN1276" s="12"/>
      <c r="AO1276" s="12"/>
      <c r="AP1276" s="12"/>
      <c r="AQ1276" s="12"/>
      <c r="AR1276" s="12"/>
      <c r="AS1276" s="12"/>
      <c r="AT1276" s="12"/>
      <c r="AU1276" s="12"/>
      <c r="AV1276" s="12"/>
      <c r="AW1276" s="12"/>
    </row>
    <row r="1277" spans="1:49" ht="12" customHeight="1" x14ac:dyDescent="0.2">
      <c r="A1277" s="7">
        <v>1275</v>
      </c>
      <c r="B1277" s="16" t="s">
        <v>263</v>
      </c>
      <c r="C1277" s="16" t="s">
        <v>1421</v>
      </c>
      <c r="D1277" s="16" t="s">
        <v>1319</v>
      </c>
      <c r="E1277" s="33">
        <v>651507</v>
      </c>
      <c r="F1277" s="25" t="s">
        <v>3745</v>
      </c>
      <c r="G1277" s="8">
        <f>MIN(J1277:AW1277)</f>
        <v>1.1403240740740741</v>
      </c>
      <c r="H1277" s="9">
        <f>COUNTA(J1277:AW1277)</f>
        <v>2</v>
      </c>
      <c r="I1277" s="9">
        <f>INDEX(J$1:AW$1,MATCH(MIN(J1277:AW1277),J1277:AW1277,0))</f>
        <v>2022</v>
      </c>
      <c r="J1277" s="43"/>
      <c r="K1277" s="43"/>
      <c r="L1277" s="43">
        <v>1.3051967592592593</v>
      </c>
      <c r="M1277" s="43"/>
      <c r="N1277" s="43">
        <v>1.1403240740740741</v>
      </c>
      <c r="O1277" s="9"/>
      <c r="P1277" s="9"/>
      <c r="Q1277" s="9"/>
      <c r="R1277" s="9"/>
      <c r="S1277" s="9"/>
      <c r="T1277" s="9"/>
      <c r="U1277" s="9"/>
      <c r="V1277" s="9"/>
      <c r="W1277" s="12"/>
      <c r="X1277" s="9"/>
      <c r="Y1277" s="7"/>
      <c r="Z1277" s="7"/>
      <c r="AA1277" s="7"/>
      <c r="AB1277" s="7"/>
      <c r="AC1277" s="7"/>
      <c r="AD1277" s="7"/>
      <c r="AE1277" s="7"/>
      <c r="AF1277" s="7"/>
      <c r="AG1277" s="7"/>
      <c r="AH1277" s="7"/>
      <c r="AI1277" s="7"/>
      <c r="AJ1277" s="7"/>
      <c r="AK1277" s="7"/>
      <c r="AL1277" s="7"/>
      <c r="AM1277" s="7"/>
      <c r="AN1277" s="7"/>
      <c r="AO1277" s="7"/>
      <c r="AP1277" s="7"/>
      <c r="AQ1277" s="7"/>
      <c r="AR1277" s="7"/>
      <c r="AS1277" s="12"/>
      <c r="AT1277" s="12"/>
      <c r="AU1277" s="12"/>
      <c r="AV1277" s="12"/>
      <c r="AW1277" s="12"/>
    </row>
    <row r="1278" spans="1:49" ht="12" customHeight="1" x14ac:dyDescent="0.2">
      <c r="A1278" s="7">
        <v>1276</v>
      </c>
      <c r="B1278" s="16" t="s">
        <v>343</v>
      </c>
      <c r="C1278" s="16" t="s">
        <v>866</v>
      </c>
      <c r="D1278" s="33" t="s">
        <v>2883</v>
      </c>
      <c r="E1278" s="33"/>
      <c r="F1278" s="25" t="s">
        <v>3745</v>
      </c>
      <c r="G1278" s="8">
        <f>MIN(J1278:AW1278)</f>
        <v>1.1410763888888888</v>
      </c>
      <c r="H1278" s="9">
        <f>COUNTA(J1278:AW1278)</f>
        <v>1</v>
      </c>
      <c r="I1278" s="9">
        <f>INDEX(J$1:AW$1,MATCH(MIN(J1278:AW1278),J1278:AW1278,0))</f>
        <v>2013</v>
      </c>
      <c r="J1278" s="43"/>
      <c r="K1278" s="43"/>
      <c r="L1278" s="43"/>
      <c r="M1278" s="43"/>
      <c r="N1278" s="43"/>
      <c r="O1278" s="17"/>
      <c r="P1278" s="19"/>
      <c r="Q1278" s="19"/>
      <c r="R1278" s="19"/>
      <c r="S1278" s="19"/>
      <c r="T1278" s="19"/>
      <c r="U1278" s="19">
        <v>1.1410763888888888</v>
      </c>
      <c r="V1278" s="12"/>
      <c r="W1278" s="12"/>
      <c r="X1278" s="12"/>
      <c r="Y1278" s="12"/>
      <c r="Z1278" s="12"/>
      <c r="AA1278" s="12"/>
      <c r="AB1278" s="12"/>
      <c r="AC1278" s="12"/>
      <c r="AD1278" s="12"/>
      <c r="AE1278" s="12"/>
      <c r="AF1278" s="12"/>
      <c r="AG1278" s="12"/>
      <c r="AH1278" s="12"/>
      <c r="AI1278" s="12"/>
      <c r="AJ1278" s="12"/>
      <c r="AK1278" s="12"/>
      <c r="AL1278" s="12"/>
      <c r="AM1278" s="12"/>
      <c r="AN1278" s="12"/>
      <c r="AO1278" s="12"/>
      <c r="AP1278" s="12"/>
      <c r="AQ1278" s="12"/>
      <c r="AR1278" s="12"/>
      <c r="AS1278" s="12"/>
      <c r="AT1278" s="12"/>
      <c r="AU1278" s="12"/>
      <c r="AV1278" s="12"/>
      <c r="AW1278" s="12"/>
    </row>
    <row r="1279" spans="1:49" ht="12" customHeight="1" x14ac:dyDescent="0.2">
      <c r="A1279" s="7">
        <v>1277</v>
      </c>
      <c r="B1279" s="16" t="s">
        <v>3454</v>
      </c>
      <c r="C1279" s="16" t="s">
        <v>1397</v>
      </c>
      <c r="D1279" s="16" t="s">
        <v>3302</v>
      </c>
      <c r="E1279" s="33">
        <v>755414</v>
      </c>
      <c r="F1279" s="7" t="s">
        <v>637</v>
      </c>
      <c r="G1279" s="8">
        <f>MIN(J1279:AW1279)</f>
        <v>1.1411921296296297</v>
      </c>
      <c r="H1279" s="9">
        <f>COUNTA(J1279:AW1279)</f>
        <v>1</v>
      </c>
      <c r="I1279" s="9">
        <f>INDEX(J$1:AW$1,MATCH(MIN(J1279:AW1279),J1279:AW1279,0))</f>
        <v>2024</v>
      </c>
      <c r="J1279" s="43"/>
      <c r="K1279" s="43"/>
      <c r="L1279" s="12">
        <v>1.1411921296296297</v>
      </c>
      <c r="M1279" s="9"/>
      <c r="N1279" s="9"/>
      <c r="O1279" s="9"/>
      <c r="P1279" s="9"/>
      <c r="Q1279" s="9"/>
      <c r="R1279" s="9"/>
      <c r="S1279" s="9"/>
      <c r="T1279" s="9"/>
      <c r="U1279" s="9"/>
      <c r="V1279" s="9"/>
      <c r="W1279" s="12"/>
      <c r="X1279" s="9"/>
      <c r="Y1279" s="7"/>
      <c r="Z1279" s="7"/>
      <c r="AA1279" s="7"/>
      <c r="AB1279" s="7"/>
      <c r="AC1279" s="7"/>
      <c r="AD1279" s="7"/>
      <c r="AE1279" s="7"/>
      <c r="AF1279" s="7"/>
      <c r="AG1279" s="7"/>
      <c r="AH1279" s="7"/>
      <c r="AI1279" s="7"/>
      <c r="AJ1279" s="7"/>
      <c r="AK1279" s="7"/>
      <c r="AL1279" s="7"/>
      <c r="AM1279" s="7"/>
      <c r="AN1279" s="7"/>
      <c r="AO1279" s="7"/>
      <c r="AP1279" s="7"/>
      <c r="AQ1279" s="7"/>
      <c r="AR1279" s="7"/>
      <c r="AS1279" s="12"/>
      <c r="AT1279" s="12"/>
      <c r="AU1279" s="12"/>
      <c r="AV1279" s="12"/>
      <c r="AW1279" s="12"/>
    </row>
    <row r="1280" spans="1:49" ht="12" customHeight="1" x14ac:dyDescent="0.2">
      <c r="A1280" s="7">
        <v>1278</v>
      </c>
      <c r="B1280" s="35" t="s">
        <v>819</v>
      </c>
      <c r="C1280" s="35" t="s">
        <v>915</v>
      </c>
      <c r="D1280" s="33" t="s">
        <v>2469</v>
      </c>
      <c r="E1280" s="33"/>
      <c r="F1280" s="47" t="s">
        <v>637</v>
      </c>
      <c r="G1280" s="8">
        <f>MIN(J1280:AW1280)</f>
        <v>1.1412500000000001</v>
      </c>
      <c r="H1280" s="9">
        <f>COUNTA(J1280:AW1280)</f>
        <v>1</v>
      </c>
      <c r="I1280" s="9">
        <f>INDEX(J$1:AW$1,MATCH(MIN(J1280:AW1280),J1280:AW1280,0))</f>
        <v>2017</v>
      </c>
      <c r="J1280" s="43"/>
      <c r="K1280" s="43"/>
      <c r="L1280" s="43"/>
      <c r="M1280" s="43"/>
      <c r="N1280" s="43"/>
      <c r="O1280" s="9"/>
      <c r="P1280" s="12"/>
      <c r="Q1280" s="23">
        <v>1.1412500000000001</v>
      </c>
      <c r="R1280" s="12"/>
      <c r="S1280" s="12"/>
      <c r="T1280" s="12"/>
      <c r="U1280" s="12"/>
      <c r="V1280" s="12"/>
      <c r="W1280" s="12"/>
      <c r="X1280" s="12"/>
      <c r="Y1280" s="12"/>
      <c r="Z1280" s="12"/>
      <c r="AA1280" s="12"/>
      <c r="AB1280" s="12"/>
      <c r="AC1280" s="12"/>
      <c r="AD1280" s="12"/>
      <c r="AE1280" s="12"/>
      <c r="AF1280" s="12"/>
      <c r="AG1280" s="12"/>
      <c r="AH1280" s="12"/>
      <c r="AI1280" s="12"/>
      <c r="AJ1280" s="12"/>
      <c r="AK1280" s="12"/>
      <c r="AL1280" s="12"/>
      <c r="AM1280" s="12"/>
      <c r="AN1280" s="12"/>
      <c r="AO1280" s="12"/>
      <c r="AP1280" s="12"/>
      <c r="AQ1280" s="12"/>
      <c r="AR1280" s="12"/>
      <c r="AS1280" s="12"/>
      <c r="AT1280" s="12"/>
      <c r="AU1280" s="12"/>
      <c r="AV1280" s="12"/>
      <c r="AW1280" s="12"/>
    </row>
    <row r="1281" spans="1:49" ht="12" customHeight="1" x14ac:dyDescent="0.2">
      <c r="A1281" s="7">
        <v>1279</v>
      </c>
      <c r="B1281" s="34" t="s">
        <v>346</v>
      </c>
      <c r="C1281" s="34" t="s">
        <v>1128</v>
      </c>
      <c r="D1281" s="33" t="s">
        <v>2859</v>
      </c>
      <c r="E1281" s="33">
        <v>160219</v>
      </c>
      <c r="F1281" s="25" t="s">
        <v>3745</v>
      </c>
      <c r="G1281" s="8">
        <f>MIN(J1281:AW1281)</f>
        <v>1.141388888888889</v>
      </c>
      <c r="H1281" s="9">
        <f>COUNTA(J1281:AW1281)</f>
        <v>1</v>
      </c>
      <c r="I1281" s="9">
        <f>INDEX(J$1:AW$1,MATCH(MIN(J1281:AW1281),J1281:AW1281,0))</f>
        <v>2018</v>
      </c>
      <c r="J1281" s="43"/>
      <c r="K1281" s="43"/>
      <c r="L1281" s="43"/>
      <c r="M1281" s="43"/>
      <c r="N1281" s="43"/>
      <c r="O1281" s="9"/>
      <c r="P1281" s="43">
        <v>1.141388888888889</v>
      </c>
      <c r="Q1281" s="12"/>
      <c r="R1281" s="12"/>
      <c r="S1281" s="12"/>
      <c r="T1281" s="12"/>
      <c r="U1281" s="12"/>
      <c r="V1281" s="12"/>
      <c r="W1281" s="12"/>
      <c r="X1281" s="12"/>
      <c r="Y1281" s="12"/>
      <c r="Z1281" s="12"/>
      <c r="AA1281" s="12"/>
      <c r="AB1281" s="12"/>
      <c r="AC1281" s="12"/>
      <c r="AD1281" s="12"/>
      <c r="AE1281" s="12"/>
      <c r="AF1281" s="12"/>
      <c r="AG1281" s="12"/>
      <c r="AH1281" s="12"/>
      <c r="AI1281" s="12"/>
      <c r="AJ1281" s="12"/>
      <c r="AK1281" s="12"/>
      <c r="AL1281" s="12"/>
      <c r="AM1281" s="12"/>
      <c r="AN1281" s="12"/>
      <c r="AO1281" s="12"/>
      <c r="AP1281" s="12"/>
      <c r="AQ1281" s="12"/>
      <c r="AR1281" s="12"/>
      <c r="AS1281" s="12"/>
      <c r="AT1281" s="12"/>
      <c r="AU1281" s="12"/>
      <c r="AV1281" s="12"/>
      <c r="AW1281" s="12"/>
    </row>
    <row r="1282" spans="1:49" ht="12" customHeight="1" x14ac:dyDescent="0.2">
      <c r="A1282" s="7">
        <v>1280</v>
      </c>
      <c r="B1282" s="16" t="s">
        <v>3393</v>
      </c>
      <c r="C1282" s="16" t="s">
        <v>270</v>
      </c>
      <c r="D1282" s="16" t="s">
        <v>3303</v>
      </c>
      <c r="E1282" s="33">
        <v>356906</v>
      </c>
      <c r="F1282" s="7" t="s">
        <v>3745</v>
      </c>
      <c r="G1282" s="8">
        <f>MIN(J1282:AW1282)</f>
        <v>1.1417824074074074</v>
      </c>
      <c r="H1282" s="9">
        <f>COUNTA(J1282:AW1282)</f>
        <v>1</v>
      </c>
      <c r="I1282" s="9">
        <f>INDEX(J$1:AW$1,MATCH(MIN(J1282:AW1282),J1282:AW1282,0))</f>
        <v>2024</v>
      </c>
      <c r="J1282" s="43"/>
      <c r="K1282" s="43"/>
      <c r="L1282" s="12">
        <v>1.1417824074074074</v>
      </c>
      <c r="M1282" s="9"/>
      <c r="N1282" s="9"/>
      <c r="O1282" s="9"/>
      <c r="P1282" s="9"/>
      <c r="Q1282" s="9"/>
      <c r="R1282" s="9"/>
      <c r="S1282" s="9"/>
      <c r="T1282" s="9"/>
      <c r="U1282" s="9"/>
      <c r="V1282" s="9"/>
      <c r="W1282" s="12"/>
      <c r="X1282" s="9"/>
      <c r="Y1282" s="7"/>
      <c r="Z1282" s="7"/>
      <c r="AA1282" s="7"/>
      <c r="AB1282" s="7"/>
      <c r="AC1282" s="7"/>
      <c r="AD1282" s="7"/>
      <c r="AE1282" s="7"/>
      <c r="AF1282" s="7"/>
      <c r="AG1282" s="7"/>
      <c r="AH1282" s="7"/>
      <c r="AI1282" s="7"/>
      <c r="AJ1282" s="7"/>
      <c r="AK1282" s="7"/>
      <c r="AL1282" s="7"/>
      <c r="AM1282" s="7"/>
      <c r="AN1282" s="7"/>
      <c r="AO1282" s="7"/>
      <c r="AP1282" s="7"/>
      <c r="AQ1282" s="7"/>
      <c r="AR1282" s="7"/>
      <c r="AS1282" s="12"/>
      <c r="AT1282" s="12"/>
      <c r="AU1282" s="12"/>
      <c r="AV1282" s="12"/>
      <c r="AW1282" s="12"/>
    </row>
    <row r="1283" spans="1:49" ht="12" customHeight="1" x14ac:dyDescent="0.2">
      <c r="A1283" s="7">
        <v>1281</v>
      </c>
      <c r="B1283" s="34" t="s">
        <v>1568</v>
      </c>
      <c r="C1283" s="34" t="s">
        <v>979</v>
      </c>
      <c r="D1283" s="33" t="s">
        <v>2508</v>
      </c>
      <c r="E1283" s="33">
        <v>183613</v>
      </c>
      <c r="F1283" s="47" t="s">
        <v>637</v>
      </c>
      <c r="G1283" s="8">
        <f>MIN(J1283:AW1283)</f>
        <v>1.1423726851851852</v>
      </c>
      <c r="H1283" s="9">
        <f>COUNTA(J1283:AW1283)</f>
        <v>1</v>
      </c>
      <c r="I1283" s="9">
        <f>INDEX(J$1:AW$1,MATCH(MIN(J1283:AW1283),J1283:AW1283,0))</f>
        <v>2018</v>
      </c>
      <c r="J1283" s="43"/>
      <c r="K1283" s="43"/>
      <c r="L1283" s="43"/>
      <c r="M1283" s="43"/>
      <c r="N1283" s="43"/>
      <c r="O1283" s="9"/>
      <c r="P1283" s="43">
        <v>1.1423726851851852</v>
      </c>
      <c r="Q1283" s="12"/>
      <c r="R1283" s="12"/>
      <c r="S1283" s="12"/>
      <c r="T1283" s="12"/>
      <c r="U1283" s="12"/>
      <c r="V1283" s="12"/>
      <c r="W1283" s="12"/>
      <c r="X1283" s="12"/>
      <c r="Y1283" s="12"/>
      <c r="Z1283" s="12"/>
      <c r="AA1283" s="12"/>
      <c r="AB1283" s="12"/>
      <c r="AC1283" s="12"/>
      <c r="AD1283" s="12"/>
      <c r="AE1283" s="12"/>
      <c r="AF1283" s="12"/>
      <c r="AG1283" s="12"/>
      <c r="AH1283" s="12"/>
      <c r="AI1283" s="12"/>
      <c r="AJ1283" s="12"/>
      <c r="AK1283" s="12"/>
      <c r="AL1283" s="12"/>
      <c r="AM1283" s="12"/>
      <c r="AN1283" s="12"/>
      <c r="AO1283" s="12"/>
      <c r="AP1283" s="12"/>
      <c r="AQ1283" s="12"/>
      <c r="AR1283" s="12"/>
      <c r="AS1283" s="12"/>
      <c r="AT1283" s="12"/>
      <c r="AU1283" s="12"/>
      <c r="AV1283" s="12"/>
      <c r="AW1283" s="12"/>
    </row>
    <row r="1284" spans="1:49" ht="12" customHeight="1" x14ac:dyDescent="0.2">
      <c r="A1284" s="7">
        <v>1282</v>
      </c>
      <c r="B1284" s="16" t="s">
        <v>235</v>
      </c>
      <c r="C1284" s="16" t="s">
        <v>428</v>
      </c>
      <c r="D1284" s="33" t="s">
        <v>2706</v>
      </c>
      <c r="E1284" s="33"/>
      <c r="F1284" s="25" t="s">
        <v>3745</v>
      </c>
      <c r="G1284" s="8">
        <f>MIN(J1284:AW1284)</f>
        <v>1.1426388888888888</v>
      </c>
      <c r="H1284" s="9">
        <f>COUNTA(J1284:AW1284)</f>
        <v>1</v>
      </c>
      <c r="I1284" s="9">
        <f>INDEX(J$1:AW$1,MATCH(MIN(J1284:AW1284),J1284:AW1284,0))</f>
        <v>2004</v>
      </c>
      <c r="J1284" s="43"/>
      <c r="K1284" s="43"/>
      <c r="L1284" s="43"/>
      <c r="M1284" s="43"/>
      <c r="N1284" s="43"/>
      <c r="O1284" s="9"/>
      <c r="P1284" s="12"/>
      <c r="Q1284" s="12"/>
      <c r="R1284" s="12"/>
      <c r="S1284" s="12"/>
      <c r="T1284" s="12"/>
      <c r="U1284" s="12"/>
      <c r="V1284" s="12"/>
      <c r="W1284" s="12"/>
      <c r="X1284" s="12"/>
      <c r="Y1284" s="12"/>
      <c r="Z1284" s="12"/>
      <c r="AA1284" s="12"/>
      <c r="AB1284" s="12"/>
      <c r="AC1284" s="12"/>
      <c r="AD1284" s="12">
        <v>1.1426388888888888</v>
      </c>
      <c r="AE1284" s="12"/>
      <c r="AF1284" s="12"/>
      <c r="AG1284" s="12"/>
      <c r="AH1284" s="12"/>
      <c r="AI1284" s="12"/>
      <c r="AJ1284" s="12"/>
      <c r="AK1284" s="12"/>
      <c r="AL1284" s="12"/>
      <c r="AM1284" s="12"/>
      <c r="AN1284" s="12"/>
      <c r="AO1284" s="12"/>
      <c r="AP1284" s="12"/>
      <c r="AQ1284" s="12"/>
      <c r="AR1284" s="12"/>
      <c r="AS1284" s="12"/>
      <c r="AT1284" s="12"/>
      <c r="AU1284" s="12"/>
      <c r="AV1284" s="12"/>
      <c r="AW1284" s="12"/>
    </row>
    <row r="1285" spans="1:49" ht="12" customHeight="1" x14ac:dyDescent="0.2">
      <c r="A1285" s="7">
        <v>1283</v>
      </c>
      <c r="B1285" s="16" t="s">
        <v>430</v>
      </c>
      <c r="C1285" s="16" t="s">
        <v>429</v>
      </c>
      <c r="D1285" s="33" t="s">
        <v>2411</v>
      </c>
      <c r="E1285" s="33"/>
      <c r="F1285" s="25" t="s">
        <v>3745</v>
      </c>
      <c r="G1285" s="8">
        <f>MIN(J1285:AW1285)</f>
        <v>1.1426388888888888</v>
      </c>
      <c r="H1285" s="9">
        <f>COUNTA(J1285:AW1285)</f>
        <v>1</v>
      </c>
      <c r="I1285" s="9">
        <f>INDEX(J$1:AW$1,MATCH(MIN(J1285:AW1285),J1285:AW1285,0))</f>
        <v>2004</v>
      </c>
      <c r="J1285" s="43"/>
      <c r="K1285" s="43"/>
      <c r="L1285" s="43"/>
      <c r="M1285" s="43"/>
      <c r="N1285" s="43"/>
      <c r="O1285" s="9"/>
      <c r="P1285" s="12"/>
      <c r="Q1285" s="12"/>
      <c r="R1285" s="12"/>
      <c r="S1285" s="12"/>
      <c r="T1285" s="12"/>
      <c r="U1285" s="12"/>
      <c r="V1285" s="12"/>
      <c r="W1285" s="12"/>
      <c r="X1285" s="12"/>
      <c r="Y1285" s="12"/>
      <c r="Z1285" s="12"/>
      <c r="AA1285" s="12"/>
      <c r="AB1285" s="12"/>
      <c r="AC1285" s="12"/>
      <c r="AD1285" s="12">
        <v>1.1426388888888888</v>
      </c>
      <c r="AE1285" s="12"/>
      <c r="AF1285" s="12"/>
      <c r="AG1285" s="12"/>
      <c r="AH1285" s="12"/>
      <c r="AI1285" s="12"/>
      <c r="AJ1285" s="12"/>
      <c r="AK1285" s="12"/>
      <c r="AL1285" s="12"/>
      <c r="AM1285" s="12"/>
      <c r="AN1285" s="12"/>
      <c r="AO1285" s="12"/>
      <c r="AP1285" s="12"/>
      <c r="AQ1285" s="12"/>
      <c r="AR1285" s="12"/>
      <c r="AS1285" s="12"/>
      <c r="AT1285" s="12"/>
      <c r="AU1285" s="12"/>
      <c r="AV1285" s="12"/>
      <c r="AW1285" s="12"/>
    </row>
    <row r="1286" spans="1:49" ht="12" customHeight="1" x14ac:dyDescent="0.2">
      <c r="A1286" s="7">
        <v>1284</v>
      </c>
      <c r="B1286" s="16" t="s">
        <v>201</v>
      </c>
      <c r="C1286" s="16" t="s">
        <v>867</v>
      </c>
      <c r="D1286" s="33" t="s">
        <v>2221</v>
      </c>
      <c r="E1286" s="33">
        <v>83589</v>
      </c>
      <c r="F1286" s="25" t="s">
        <v>3745</v>
      </c>
      <c r="G1286" s="8">
        <f>MIN(J1286:AW1286)</f>
        <v>1.1432870370370372</v>
      </c>
      <c r="H1286" s="9">
        <f>COUNTA(J1286:AW1286)</f>
        <v>2</v>
      </c>
      <c r="I1286" s="9">
        <f>INDEX(J$1:AW$1,MATCH(MIN(J1286:AW1286),J1286:AW1286,0))</f>
        <v>2013</v>
      </c>
      <c r="J1286" s="43"/>
      <c r="K1286" s="43"/>
      <c r="L1286" s="43"/>
      <c r="M1286" s="43"/>
      <c r="N1286" s="43"/>
      <c r="O1286" s="17"/>
      <c r="P1286" s="19"/>
      <c r="Q1286" s="19"/>
      <c r="R1286" s="19"/>
      <c r="S1286" s="8">
        <v>1.3093287037037038</v>
      </c>
      <c r="T1286" s="19"/>
      <c r="U1286" s="19">
        <v>1.1432870370370372</v>
      </c>
      <c r="V1286" s="12"/>
      <c r="W1286" s="12"/>
      <c r="X1286" s="12"/>
      <c r="Y1286" s="12"/>
      <c r="Z1286" s="12"/>
      <c r="AA1286" s="12"/>
      <c r="AB1286" s="12"/>
      <c r="AC1286" s="12"/>
      <c r="AD1286" s="12"/>
      <c r="AE1286" s="12"/>
      <c r="AF1286" s="12"/>
      <c r="AG1286" s="12"/>
      <c r="AH1286" s="12"/>
      <c r="AI1286" s="12"/>
      <c r="AJ1286" s="12"/>
      <c r="AK1286" s="12"/>
      <c r="AL1286" s="12"/>
      <c r="AM1286" s="12"/>
      <c r="AN1286" s="12"/>
      <c r="AO1286" s="12"/>
      <c r="AP1286" s="12"/>
      <c r="AQ1286" s="12"/>
      <c r="AR1286" s="12"/>
      <c r="AS1286" s="12"/>
      <c r="AT1286" s="12"/>
      <c r="AU1286" s="12"/>
      <c r="AV1286" s="12"/>
      <c r="AW1286" s="12"/>
    </row>
    <row r="1287" spans="1:49" ht="12" customHeight="1" x14ac:dyDescent="0.2">
      <c r="A1287" s="7">
        <v>1285</v>
      </c>
      <c r="B1287" s="35" t="s">
        <v>875</v>
      </c>
      <c r="C1287" s="35" t="s">
        <v>779</v>
      </c>
      <c r="D1287" s="33" t="s">
        <v>2463</v>
      </c>
      <c r="E1287" s="33"/>
      <c r="F1287" s="25" t="s">
        <v>3745</v>
      </c>
      <c r="G1287" s="8">
        <f>MIN(J1287:AW1287)</f>
        <v>1.1434374999999999</v>
      </c>
      <c r="H1287" s="9">
        <f>COUNTA(J1287:AW1287)</f>
        <v>1</v>
      </c>
      <c r="I1287" s="9">
        <f>INDEX(J$1:AW$1,MATCH(MIN(J1287:AW1287),J1287:AW1287,0))</f>
        <v>2016</v>
      </c>
      <c r="J1287" s="43"/>
      <c r="K1287" s="43"/>
      <c r="L1287" s="43"/>
      <c r="M1287" s="43"/>
      <c r="N1287" s="43"/>
      <c r="O1287" s="9"/>
      <c r="P1287" s="12"/>
      <c r="Q1287" s="12"/>
      <c r="R1287" s="8">
        <v>1.1434374999999999</v>
      </c>
      <c r="S1287" s="12"/>
      <c r="T1287" s="12"/>
      <c r="U1287" s="12"/>
      <c r="V1287" s="12"/>
      <c r="W1287" s="12"/>
      <c r="X1287" s="12"/>
      <c r="Y1287" s="12"/>
      <c r="Z1287" s="12"/>
      <c r="AA1287" s="12"/>
      <c r="AB1287" s="12"/>
      <c r="AC1287" s="12"/>
      <c r="AD1287" s="12"/>
      <c r="AE1287" s="12"/>
      <c r="AF1287" s="12"/>
      <c r="AG1287" s="12"/>
      <c r="AH1287" s="12"/>
      <c r="AI1287" s="12"/>
      <c r="AJ1287" s="12"/>
      <c r="AK1287" s="12"/>
      <c r="AL1287" s="12"/>
      <c r="AM1287" s="12"/>
      <c r="AN1287" s="12"/>
      <c r="AO1287" s="12"/>
      <c r="AP1287" s="12"/>
      <c r="AQ1287" s="12"/>
      <c r="AR1287" s="12"/>
      <c r="AS1287" s="12"/>
      <c r="AT1287" s="12"/>
      <c r="AU1287" s="12"/>
      <c r="AV1287" s="12"/>
      <c r="AW1287" s="12"/>
    </row>
    <row r="1288" spans="1:49" ht="12" customHeight="1" x14ac:dyDescent="0.2">
      <c r="A1288" s="7">
        <v>1286</v>
      </c>
      <c r="B1288" s="16" t="s">
        <v>193</v>
      </c>
      <c r="C1288" s="16" t="s">
        <v>194</v>
      </c>
      <c r="D1288" s="33" t="s">
        <v>2054</v>
      </c>
      <c r="E1288" s="33"/>
      <c r="F1288" s="25" t="s">
        <v>3745</v>
      </c>
      <c r="G1288" s="8">
        <f>MIN(J1288:AW1288)</f>
        <v>1.14375</v>
      </c>
      <c r="H1288" s="9">
        <f>COUNTA(J1288:AW1288)</f>
        <v>1</v>
      </c>
      <c r="I1288" s="9">
        <f>INDEX(J$1:AW$1,MATCH(MIN(J1288:AW1288),J1288:AW1288,0))</f>
        <v>1993</v>
      </c>
      <c r="J1288" s="43"/>
      <c r="K1288" s="43"/>
      <c r="L1288" s="43"/>
      <c r="M1288" s="43"/>
      <c r="N1288" s="43"/>
      <c r="O1288" s="9"/>
      <c r="P1288" s="12"/>
      <c r="Q1288" s="12"/>
      <c r="R1288" s="12"/>
      <c r="S1288" s="12"/>
      <c r="T1288" s="12"/>
      <c r="U1288" s="12"/>
      <c r="V1288" s="12"/>
      <c r="W1288" s="12"/>
      <c r="X1288" s="12"/>
      <c r="Y1288" s="12"/>
      <c r="Z1288" s="12"/>
      <c r="AA1288" s="12"/>
      <c r="AB1288" s="12"/>
      <c r="AC1288" s="12"/>
      <c r="AD1288" s="12"/>
      <c r="AE1288" s="12"/>
      <c r="AF1288" s="12"/>
      <c r="AG1288" s="12"/>
      <c r="AH1288" s="12"/>
      <c r="AI1288" s="12"/>
      <c r="AJ1288" s="12"/>
      <c r="AK1288" s="12"/>
      <c r="AL1288" s="12"/>
      <c r="AM1288" s="12"/>
      <c r="AN1288" s="12"/>
      <c r="AO1288" s="12">
        <v>1.14375</v>
      </c>
      <c r="AP1288" s="12"/>
      <c r="AQ1288" s="12"/>
      <c r="AR1288" s="12"/>
      <c r="AS1288" s="12"/>
      <c r="AT1288" s="12"/>
      <c r="AU1288" s="12"/>
      <c r="AV1288" s="12"/>
      <c r="AW1288" s="12"/>
    </row>
    <row r="1289" spans="1:49" ht="12" customHeight="1" x14ac:dyDescent="0.2">
      <c r="A1289" s="7">
        <v>1287</v>
      </c>
      <c r="B1289" s="16" t="s">
        <v>1467</v>
      </c>
      <c r="C1289" s="16" t="s">
        <v>925</v>
      </c>
      <c r="D1289" s="33" t="s">
        <v>1807</v>
      </c>
      <c r="E1289" s="33"/>
      <c r="F1289" s="25" t="s">
        <v>3745</v>
      </c>
      <c r="G1289" s="8">
        <f>MIN(J1289:AW1289)</f>
        <v>1.1437962962962962</v>
      </c>
      <c r="H1289" s="9">
        <f>COUNTA(J1289:AW1289)</f>
        <v>1</v>
      </c>
      <c r="I1289" s="9">
        <f>INDEX(J$1:AW$1,MATCH(MIN(J1289:AW1289),J1289:AW1289,0))</f>
        <v>2014</v>
      </c>
      <c r="J1289" s="43"/>
      <c r="K1289" s="43"/>
      <c r="L1289" s="43"/>
      <c r="M1289" s="43"/>
      <c r="N1289" s="43"/>
      <c r="O1289" s="9"/>
      <c r="P1289" s="12"/>
      <c r="Q1289" s="12"/>
      <c r="R1289" s="12"/>
      <c r="S1289" s="12"/>
      <c r="T1289" s="12">
        <v>1.1437962962962962</v>
      </c>
      <c r="U1289" s="12"/>
      <c r="V1289" s="12"/>
      <c r="W1289" s="12"/>
      <c r="X1289" s="12"/>
      <c r="Y1289" s="12"/>
      <c r="Z1289" s="12"/>
      <c r="AA1289" s="12"/>
      <c r="AB1289" s="12"/>
      <c r="AC1289" s="12"/>
      <c r="AD1289" s="12"/>
      <c r="AE1289" s="12"/>
      <c r="AF1289" s="12"/>
      <c r="AG1289" s="12"/>
      <c r="AH1289" s="12"/>
      <c r="AI1289" s="12"/>
      <c r="AJ1289" s="12"/>
      <c r="AK1289" s="12"/>
      <c r="AL1289" s="12"/>
      <c r="AM1289" s="12"/>
      <c r="AN1289" s="12"/>
      <c r="AO1289" s="12"/>
      <c r="AP1289" s="12"/>
      <c r="AQ1289" s="12"/>
      <c r="AR1289" s="12"/>
      <c r="AS1289" s="12"/>
      <c r="AT1289" s="12"/>
      <c r="AU1289" s="12"/>
      <c r="AV1289" s="12"/>
      <c r="AW1289" s="12"/>
    </row>
    <row r="1290" spans="1:49" ht="12" customHeight="1" x14ac:dyDescent="0.2">
      <c r="A1290" s="7">
        <v>1288</v>
      </c>
      <c r="B1290" s="34" t="s">
        <v>1509</v>
      </c>
      <c r="C1290" s="34" t="s">
        <v>610</v>
      </c>
      <c r="D1290" s="33" t="s">
        <v>2144</v>
      </c>
      <c r="E1290" s="33">
        <v>49941</v>
      </c>
      <c r="F1290" s="47" t="s">
        <v>637</v>
      </c>
      <c r="G1290" s="8">
        <f>MIN(J1290:AW1290)</f>
        <v>1.1446759259259258</v>
      </c>
      <c r="H1290" s="9">
        <f>COUNTA(J1290:AW1290)</f>
        <v>1</v>
      </c>
      <c r="I1290" s="9">
        <f>INDEX(J$1:AW$1,MATCH(MIN(J1290:AW1290),J1290:AW1290,0))</f>
        <v>2018</v>
      </c>
      <c r="J1290" s="43"/>
      <c r="K1290" s="43"/>
      <c r="L1290" s="43"/>
      <c r="M1290" s="43"/>
      <c r="N1290" s="43"/>
      <c r="O1290" s="9"/>
      <c r="P1290" s="43">
        <v>1.1446759259259258</v>
      </c>
      <c r="Q1290" s="12"/>
      <c r="R1290" s="12"/>
      <c r="S1290" s="12"/>
      <c r="T1290" s="12"/>
      <c r="U1290" s="12"/>
      <c r="V1290" s="12"/>
      <c r="W1290" s="12"/>
      <c r="X1290" s="12"/>
      <c r="Y1290" s="12"/>
      <c r="Z1290" s="12"/>
      <c r="AA1290" s="12"/>
      <c r="AB1290" s="12"/>
      <c r="AC1290" s="12"/>
      <c r="AD1290" s="12"/>
      <c r="AE1290" s="12"/>
      <c r="AF1290" s="12"/>
      <c r="AG1290" s="12"/>
      <c r="AH1290" s="12"/>
      <c r="AI1290" s="12"/>
      <c r="AJ1290" s="12"/>
      <c r="AK1290" s="12"/>
      <c r="AL1290" s="12"/>
      <c r="AM1290" s="12"/>
      <c r="AN1290" s="12"/>
      <c r="AO1290" s="12"/>
      <c r="AP1290" s="12"/>
      <c r="AQ1290" s="12"/>
      <c r="AR1290" s="12"/>
      <c r="AS1290" s="12"/>
      <c r="AT1290" s="12"/>
      <c r="AU1290" s="12"/>
      <c r="AV1290" s="12"/>
      <c r="AW1290" s="12"/>
    </row>
    <row r="1291" spans="1:49" ht="12" customHeight="1" x14ac:dyDescent="0.2">
      <c r="A1291" s="7">
        <v>1289</v>
      </c>
      <c r="B1291" s="16" t="s">
        <v>201</v>
      </c>
      <c r="C1291" s="16" t="s">
        <v>371</v>
      </c>
      <c r="D1291" s="33" t="s">
        <v>2231</v>
      </c>
      <c r="E1291" s="33"/>
      <c r="F1291" s="25" t="s">
        <v>3745</v>
      </c>
      <c r="G1291" s="8">
        <f>MIN(J1291:AW1291)</f>
        <v>1.1448032407407407</v>
      </c>
      <c r="H1291" s="9">
        <f>COUNTA(J1291:AW1291)</f>
        <v>1</v>
      </c>
      <c r="I1291" s="9">
        <f>INDEX(J$1:AW$1,MATCH(MIN(J1291:AW1291),J1291:AW1291,0))</f>
        <v>2012</v>
      </c>
      <c r="J1291" s="43"/>
      <c r="K1291" s="43"/>
      <c r="L1291" s="43"/>
      <c r="M1291" s="43"/>
      <c r="N1291" s="43"/>
      <c r="O1291" s="9"/>
      <c r="P1291" s="12"/>
      <c r="Q1291" s="12"/>
      <c r="R1291" s="12"/>
      <c r="S1291" s="12"/>
      <c r="T1291" s="12"/>
      <c r="U1291" s="12"/>
      <c r="V1291" s="12">
        <v>1.1448032407407407</v>
      </c>
      <c r="W1291" s="12"/>
      <c r="X1291" s="12"/>
      <c r="Y1291" s="12"/>
      <c r="Z1291" s="12"/>
      <c r="AA1291" s="12"/>
      <c r="AB1291" s="12"/>
      <c r="AC1291" s="12"/>
      <c r="AD1291" s="12"/>
      <c r="AE1291" s="12"/>
      <c r="AF1291" s="12"/>
      <c r="AG1291" s="12"/>
      <c r="AH1291" s="12"/>
      <c r="AI1291" s="12"/>
      <c r="AJ1291" s="12"/>
      <c r="AK1291" s="12"/>
      <c r="AL1291" s="12"/>
      <c r="AM1291" s="12"/>
      <c r="AN1291" s="12"/>
      <c r="AO1291" s="12"/>
      <c r="AP1291" s="12"/>
      <c r="AQ1291" s="12"/>
      <c r="AR1291" s="12"/>
      <c r="AS1291" s="12"/>
      <c r="AT1291" s="12"/>
      <c r="AU1291" s="12"/>
      <c r="AV1291" s="12"/>
      <c r="AW1291" s="12"/>
    </row>
    <row r="1292" spans="1:49" ht="12" customHeight="1" x14ac:dyDescent="0.2">
      <c r="A1292" s="7">
        <v>1290</v>
      </c>
      <c r="B1292" s="16" t="s">
        <v>206</v>
      </c>
      <c r="C1292" s="16" t="s">
        <v>30</v>
      </c>
      <c r="D1292" s="33" t="s">
        <v>2315</v>
      </c>
      <c r="E1292" s="33"/>
      <c r="F1292" s="25" t="s">
        <v>3745</v>
      </c>
      <c r="G1292" s="8">
        <f>MIN(J1292:AW1292)</f>
        <v>1.144837962962963</v>
      </c>
      <c r="H1292" s="9">
        <f>COUNTA(J1292:AW1292)</f>
        <v>1</v>
      </c>
      <c r="I1292" s="9">
        <f>INDEX(J$1:AW$1,MATCH(MIN(J1292:AW1292),J1292:AW1292,0))</f>
        <v>2007</v>
      </c>
      <c r="J1292" s="43"/>
      <c r="K1292" s="43"/>
      <c r="L1292" s="43"/>
      <c r="M1292" s="43"/>
      <c r="N1292" s="78"/>
      <c r="O1292" s="80"/>
      <c r="P1292" s="12"/>
      <c r="Q1292" s="12"/>
      <c r="R1292" s="12"/>
      <c r="S1292" s="12"/>
      <c r="T1292" s="12"/>
      <c r="U1292" s="12"/>
      <c r="V1292" s="12"/>
      <c r="W1292" s="12"/>
      <c r="X1292" s="12"/>
      <c r="Y1292" s="12"/>
      <c r="Z1292" s="12"/>
      <c r="AA1292" s="12">
        <v>1.144837962962963</v>
      </c>
      <c r="AB1292" s="12"/>
      <c r="AC1292" s="12"/>
      <c r="AD1292" s="12"/>
      <c r="AE1292" s="12"/>
      <c r="AF1292" s="12"/>
      <c r="AG1292" s="12"/>
      <c r="AH1292" s="12"/>
      <c r="AI1292" s="12"/>
      <c r="AJ1292" s="12"/>
      <c r="AK1292" s="12"/>
      <c r="AL1292" s="12"/>
      <c r="AM1292" s="12"/>
      <c r="AN1292" s="12"/>
      <c r="AO1292" s="12"/>
      <c r="AP1292" s="12"/>
      <c r="AQ1292" s="12"/>
      <c r="AR1292" s="12"/>
      <c r="AS1292" s="12"/>
      <c r="AT1292" s="12"/>
      <c r="AU1292" s="12"/>
      <c r="AV1292" s="12"/>
      <c r="AW1292" s="12"/>
    </row>
    <row r="1293" spans="1:49" ht="12" customHeight="1" x14ac:dyDescent="0.2">
      <c r="A1293" s="7">
        <v>1291</v>
      </c>
      <c r="B1293" s="50" t="s">
        <v>336</v>
      </c>
      <c r="C1293" s="50" t="s">
        <v>1168</v>
      </c>
      <c r="D1293" s="33" t="s">
        <v>2922</v>
      </c>
      <c r="E1293" s="33">
        <v>426147</v>
      </c>
      <c r="F1293" s="25" t="s">
        <v>3745</v>
      </c>
      <c r="G1293" s="8">
        <f>MIN(J1293:AW1293)</f>
        <v>1.1450694444444445</v>
      </c>
      <c r="H1293" s="9">
        <f>COUNTA(J1293:AW1293)</f>
        <v>1</v>
      </c>
      <c r="I1293" s="9">
        <f>INDEX(J$1:AW$1,MATCH(MIN(J1293:AW1293),J1293:AW1293,0))</f>
        <v>2019</v>
      </c>
      <c r="J1293" s="43"/>
      <c r="K1293" s="43"/>
      <c r="L1293" s="43"/>
      <c r="M1293" s="43"/>
      <c r="N1293" s="43"/>
      <c r="O1293" s="43">
        <v>1.1450694444444445</v>
      </c>
      <c r="P1293" s="9"/>
      <c r="Q1293" s="9"/>
      <c r="R1293" s="9"/>
      <c r="S1293" s="9"/>
      <c r="T1293" s="9"/>
      <c r="U1293" s="9"/>
      <c r="V1293" s="9"/>
      <c r="W1293" s="12"/>
      <c r="X1293" s="9"/>
      <c r="Y1293" s="7"/>
      <c r="Z1293" s="7"/>
      <c r="AA1293" s="7"/>
      <c r="AB1293" s="7"/>
      <c r="AC1293" s="7"/>
      <c r="AD1293" s="7"/>
      <c r="AE1293" s="7"/>
      <c r="AF1293" s="7"/>
      <c r="AG1293" s="7"/>
      <c r="AH1293" s="7"/>
      <c r="AI1293" s="7"/>
      <c r="AJ1293" s="7"/>
      <c r="AK1293" s="7"/>
      <c r="AL1293" s="7"/>
      <c r="AM1293" s="7"/>
      <c r="AN1293" s="7"/>
      <c r="AO1293" s="7"/>
      <c r="AP1293" s="7"/>
      <c r="AQ1293" s="7"/>
      <c r="AR1293" s="7"/>
      <c r="AS1293" s="12"/>
      <c r="AT1293" s="12"/>
      <c r="AU1293" s="12"/>
      <c r="AV1293" s="12"/>
      <c r="AW1293" s="12"/>
    </row>
    <row r="1294" spans="1:49" ht="12" customHeight="1" x14ac:dyDescent="0.2">
      <c r="A1294" s="7">
        <v>1292</v>
      </c>
      <c r="B1294" s="36" t="s">
        <v>213</v>
      </c>
      <c r="C1294" s="36" t="s">
        <v>980</v>
      </c>
      <c r="D1294" s="33" t="s">
        <v>2728</v>
      </c>
      <c r="E1294" s="33"/>
      <c r="F1294" s="25" t="s">
        <v>3745</v>
      </c>
      <c r="G1294" s="8">
        <f>MIN(J1294:AW1294)</f>
        <v>1.1450925925925926</v>
      </c>
      <c r="H1294" s="9">
        <f>COUNTA(J1294:AW1294)</f>
        <v>1</v>
      </c>
      <c r="I1294" s="9">
        <f>INDEX(J$1:AW$1,MATCH(MIN(J1294:AW1294),J1294:AW1294,0))</f>
        <v>2015</v>
      </c>
      <c r="J1294" s="43"/>
      <c r="K1294" s="43"/>
      <c r="L1294" s="43"/>
      <c r="M1294" s="43"/>
      <c r="N1294" s="43"/>
      <c r="O1294" s="9"/>
      <c r="P1294" s="12"/>
      <c r="Q1294" s="12"/>
      <c r="R1294" s="12"/>
      <c r="S1294" s="8">
        <v>1.1450925925925926</v>
      </c>
      <c r="T1294" s="12"/>
      <c r="U1294" s="12"/>
      <c r="V1294" s="12"/>
      <c r="W1294" s="12"/>
      <c r="X1294" s="12"/>
      <c r="Y1294" s="12"/>
      <c r="Z1294" s="12"/>
      <c r="AA1294" s="12"/>
      <c r="AB1294" s="12"/>
      <c r="AC1294" s="12"/>
      <c r="AD1294" s="12"/>
      <c r="AE1294" s="12"/>
      <c r="AF1294" s="12"/>
      <c r="AG1294" s="12"/>
      <c r="AH1294" s="12"/>
      <c r="AI1294" s="12"/>
      <c r="AJ1294" s="12"/>
      <c r="AK1294" s="12"/>
      <c r="AL1294" s="12"/>
      <c r="AM1294" s="12"/>
      <c r="AN1294" s="12"/>
      <c r="AO1294" s="12"/>
      <c r="AP1294" s="12"/>
      <c r="AQ1294" s="12"/>
      <c r="AR1294" s="12"/>
      <c r="AS1294" s="12"/>
      <c r="AT1294" s="12"/>
      <c r="AU1294" s="12"/>
      <c r="AV1294" s="12"/>
      <c r="AW1294" s="12"/>
    </row>
    <row r="1295" spans="1:49" ht="12" customHeight="1" x14ac:dyDescent="0.2">
      <c r="A1295" s="7">
        <v>1293</v>
      </c>
      <c r="B1295" s="35" t="s">
        <v>1540</v>
      </c>
      <c r="C1295" s="35" t="s">
        <v>1079</v>
      </c>
      <c r="D1295" s="33" t="s">
        <v>2437</v>
      </c>
      <c r="E1295" s="33">
        <v>346403</v>
      </c>
      <c r="F1295" s="47" t="s">
        <v>637</v>
      </c>
      <c r="G1295" s="8">
        <f>MIN(J1295:AW1295)</f>
        <v>1.1452314814814815</v>
      </c>
      <c r="H1295" s="9">
        <f>COUNTA(J1295:AW1295)</f>
        <v>2</v>
      </c>
      <c r="I1295" s="9">
        <f>INDEX(J$1:AW$1,MATCH(MIN(J1295:AW1295),J1295:AW1295,0))</f>
        <v>2018</v>
      </c>
      <c r="J1295" s="43"/>
      <c r="K1295" s="43"/>
      <c r="L1295" s="43"/>
      <c r="M1295" s="43"/>
      <c r="N1295" s="43"/>
      <c r="O1295" s="9"/>
      <c r="P1295" s="43">
        <v>1.1452314814814815</v>
      </c>
      <c r="Q1295" s="23">
        <v>1.2687962962962962</v>
      </c>
      <c r="R1295" s="12"/>
      <c r="S1295" s="12"/>
      <c r="T1295" s="12"/>
      <c r="U1295" s="12"/>
      <c r="V1295" s="12"/>
      <c r="W1295" s="12"/>
      <c r="X1295" s="12"/>
      <c r="Y1295" s="12"/>
      <c r="Z1295" s="12"/>
      <c r="AA1295" s="12"/>
      <c r="AB1295" s="12"/>
      <c r="AC1295" s="12"/>
      <c r="AD1295" s="12"/>
      <c r="AE1295" s="12"/>
      <c r="AF1295" s="12"/>
      <c r="AG1295" s="12"/>
      <c r="AH1295" s="12"/>
      <c r="AI1295" s="12"/>
      <c r="AJ1295" s="12"/>
      <c r="AK1295" s="12"/>
      <c r="AL1295" s="12"/>
      <c r="AM1295" s="12"/>
      <c r="AN1295" s="12"/>
      <c r="AO1295" s="12"/>
      <c r="AP1295" s="12"/>
      <c r="AQ1295" s="12"/>
      <c r="AR1295" s="12"/>
      <c r="AS1295" s="12"/>
      <c r="AT1295" s="12"/>
      <c r="AU1295" s="12"/>
      <c r="AV1295" s="12"/>
      <c r="AW1295" s="12"/>
    </row>
    <row r="1296" spans="1:49" ht="12" customHeight="1" x14ac:dyDescent="0.2">
      <c r="A1296" s="7">
        <v>1294</v>
      </c>
      <c r="B1296" s="16" t="s">
        <v>830</v>
      </c>
      <c r="C1296" s="16" t="s">
        <v>831</v>
      </c>
      <c r="D1296" s="33" t="s">
        <v>2190</v>
      </c>
      <c r="E1296" s="33">
        <v>209185</v>
      </c>
      <c r="F1296" s="25" t="s">
        <v>3745</v>
      </c>
      <c r="G1296" s="8">
        <f>MIN(J1296:AW1296)</f>
        <v>1.1452662037037038</v>
      </c>
      <c r="H1296" s="9">
        <f>COUNTA(J1296:AW1296)</f>
        <v>8</v>
      </c>
      <c r="I1296" s="9">
        <f>INDEX(J$1:AW$1,MATCH(MIN(J1296:AW1296),J1296:AW1296,0))</f>
        <v>2018</v>
      </c>
      <c r="J1296" s="43">
        <v>1.3730208333333334</v>
      </c>
      <c r="K1296" s="43">
        <v>1.3109722222222222</v>
      </c>
      <c r="L1296" s="43"/>
      <c r="M1296" s="43"/>
      <c r="N1296" s="43">
        <v>1.2404282407407408</v>
      </c>
      <c r="O1296" s="43">
        <v>1.1536458333333333</v>
      </c>
      <c r="P1296" s="43">
        <v>1.1452662037037038</v>
      </c>
      <c r="Q1296" s="23">
        <v>1.1534259259259259</v>
      </c>
      <c r="R1296" s="12"/>
      <c r="S1296" s="12"/>
      <c r="T1296" s="12"/>
      <c r="U1296" s="19">
        <v>1.1900462962962963</v>
      </c>
      <c r="V1296" s="12">
        <v>1.4274074074074072</v>
      </c>
      <c r="W1296" s="12"/>
      <c r="X1296" s="12"/>
      <c r="Y1296" s="12"/>
      <c r="Z1296" s="12"/>
      <c r="AA1296" s="12"/>
      <c r="AB1296" s="12"/>
      <c r="AC1296" s="12"/>
      <c r="AD1296" s="12"/>
      <c r="AE1296" s="12"/>
      <c r="AF1296" s="12"/>
      <c r="AG1296" s="12"/>
      <c r="AH1296" s="12"/>
      <c r="AI1296" s="12"/>
      <c r="AJ1296" s="12"/>
      <c r="AK1296" s="12"/>
      <c r="AL1296" s="12"/>
      <c r="AM1296" s="12"/>
      <c r="AN1296" s="12"/>
      <c r="AO1296" s="12"/>
      <c r="AP1296" s="12"/>
      <c r="AQ1296" s="12"/>
      <c r="AR1296" s="12"/>
      <c r="AS1296" s="12"/>
      <c r="AT1296" s="12"/>
      <c r="AU1296" s="12"/>
      <c r="AV1296" s="12"/>
      <c r="AW1296" s="12"/>
    </row>
    <row r="1297" spans="1:49" ht="12" customHeight="1" x14ac:dyDescent="0.2">
      <c r="A1297" s="7">
        <v>1295</v>
      </c>
      <c r="B1297" s="16" t="s">
        <v>3455</v>
      </c>
      <c r="C1297" s="16" t="s">
        <v>3456</v>
      </c>
      <c r="D1297" s="16" t="s">
        <v>3304</v>
      </c>
      <c r="E1297" s="33">
        <v>602579</v>
      </c>
      <c r="F1297" s="7" t="s">
        <v>637</v>
      </c>
      <c r="G1297" s="8">
        <f>MIN(J1297:AW1297)</f>
        <v>1.1453935185185184</v>
      </c>
      <c r="H1297" s="9">
        <f>COUNTA(J1297:AW1297)</f>
        <v>1</v>
      </c>
      <c r="I1297" s="9">
        <f>INDEX(J$1:AW$1,MATCH(MIN(J1297:AW1297),J1297:AW1297,0))</f>
        <v>2024</v>
      </c>
      <c r="J1297" s="43"/>
      <c r="K1297" s="43"/>
      <c r="L1297" s="12">
        <v>1.1453935185185184</v>
      </c>
      <c r="M1297" s="9"/>
      <c r="N1297" s="9"/>
      <c r="O1297" s="9"/>
      <c r="P1297" s="9"/>
      <c r="Q1297" s="9"/>
      <c r="R1297" s="9"/>
      <c r="S1297" s="9"/>
      <c r="T1297" s="9"/>
      <c r="U1297" s="9"/>
      <c r="V1297" s="9"/>
      <c r="W1297" s="12"/>
      <c r="X1297" s="9"/>
      <c r="Y1297" s="7"/>
      <c r="Z1297" s="7"/>
      <c r="AA1297" s="7"/>
      <c r="AB1297" s="7"/>
      <c r="AC1297" s="7"/>
      <c r="AD1297" s="7"/>
      <c r="AE1297" s="7"/>
      <c r="AF1297" s="7"/>
      <c r="AG1297" s="7"/>
      <c r="AH1297" s="7"/>
      <c r="AI1297" s="7"/>
      <c r="AJ1297" s="7"/>
      <c r="AK1297" s="7"/>
      <c r="AL1297" s="7"/>
      <c r="AM1297" s="7"/>
      <c r="AN1297" s="7"/>
      <c r="AO1297" s="7"/>
      <c r="AP1297" s="7"/>
      <c r="AQ1297" s="7"/>
      <c r="AR1297" s="7"/>
      <c r="AS1297" s="12"/>
      <c r="AT1297" s="12"/>
      <c r="AU1297" s="12"/>
      <c r="AV1297" s="12"/>
      <c r="AW1297" s="12"/>
    </row>
    <row r="1298" spans="1:49" ht="12" customHeight="1" x14ac:dyDescent="0.2">
      <c r="A1298" s="7">
        <v>1296</v>
      </c>
      <c r="B1298" s="34" t="s">
        <v>384</v>
      </c>
      <c r="C1298" s="34" t="s">
        <v>582</v>
      </c>
      <c r="D1298" s="33" t="s">
        <v>2092</v>
      </c>
      <c r="E1298" s="33">
        <v>92119</v>
      </c>
      <c r="F1298" s="25" t="s">
        <v>3745</v>
      </c>
      <c r="G1298" s="8">
        <f>MIN(J1298:AW1298)</f>
        <v>1.1458217592592592</v>
      </c>
      <c r="H1298" s="9">
        <f>COUNTA(J1298:AW1298)</f>
        <v>1</v>
      </c>
      <c r="I1298" s="9">
        <f>INDEX(J$1:AW$1,MATCH(MIN(J1298:AW1298),J1298:AW1298,0))</f>
        <v>2018</v>
      </c>
      <c r="J1298" s="43"/>
      <c r="K1298" s="43"/>
      <c r="L1298" s="43"/>
      <c r="M1298" s="43"/>
      <c r="N1298" s="78"/>
      <c r="O1298" s="80"/>
      <c r="P1298" s="43">
        <v>1.1458217592592592</v>
      </c>
      <c r="Q1298" s="12"/>
      <c r="R1298" s="12"/>
      <c r="S1298" s="12"/>
      <c r="T1298" s="12"/>
      <c r="U1298" s="12"/>
      <c r="V1298" s="12"/>
      <c r="W1298" s="12"/>
      <c r="X1298" s="12"/>
      <c r="Y1298" s="12"/>
      <c r="Z1298" s="12"/>
      <c r="AA1298" s="12"/>
      <c r="AB1298" s="12"/>
      <c r="AC1298" s="12"/>
      <c r="AD1298" s="12"/>
      <c r="AE1298" s="12"/>
      <c r="AF1298" s="12"/>
      <c r="AG1298" s="12"/>
      <c r="AH1298" s="12"/>
      <c r="AI1298" s="12"/>
      <c r="AJ1298" s="12"/>
      <c r="AK1298" s="12"/>
      <c r="AL1298" s="12"/>
      <c r="AM1298" s="12"/>
      <c r="AN1298" s="12"/>
      <c r="AO1298" s="12"/>
      <c r="AP1298" s="12"/>
      <c r="AQ1298" s="12"/>
      <c r="AR1298" s="12"/>
      <c r="AS1298" s="12"/>
      <c r="AT1298" s="12"/>
      <c r="AU1298" s="12"/>
      <c r="AV1298" s="12"/>
      <c r="AW1298" s="12"/>
    </row>
    <row r="1299" spans="1:49" ht="12" customHeight="1" x14ac:dyDescent="0.2">
      <c r="A1299" s="7">
        <v>1297</v>
      </c>
      <c r="B1299" s="16" t="s">
        <v>251</v>
      </c>
      <c r="C1299" s="16" t="s">
        <v>400</v>
      </c>
      <c r="D1299" s="33" t="s">
        <v>2988</v>
      </c>
      <c r="E1299" s="33"/>
      <c r="F1299" s="25" t="s">
        <v>3745</v>
      </c>
      <c r="G1299" s="8">
        <f>MIN(J1299:AW1299)</f>
        <v>1.1462731481481481</v>
      </c>
      <c r="H1299" s="9">
        <f>COUNTA(J1299:AW1299)</f>
        <v>1</v>
      </c>
      <c r="I1299" s="9">
        <f>INDEX(J$1:AW$1,MATCH(MIN(J1299:AW1299),J1299:AW1299,0))</f>
        <v>2005</v>
      </c>
      <c r="J1299" s="43"/>
      <c r="K1299" s="43"/>
      <c r="L1299" s="43"/>
      <c r="M1299" s="43"/>
      <c r="N1299" s="9"/>
      <c r="O1299" s="9"/>
      <c r="P1299" s="12"/>
      <c r="Q1299" s="12"/>
      <c r="R1299" s="12"/>
      <c r="S1299" s="12"/>
      <c r="T1299" s="12"/>
      <c r="U1299" s="12"/>
      <c r="V1299" s="12"/>
      <c r="W1299" s="12"/>
      <c r="X1299" s="12"/>
      <c r="Y1299" s="12"/>
      <c r="Z1299" s="12"/>
      <c r="AA1299" s="12"/>
      <c r="AB1299" s="12"/>
      <c r="AC1299" s="12">
        <v>1.1462731481481481</v>
      </c>
      <c r="AD1299" s="12"/>
      <c r="AE1299" s="12"/>
      <c r="AF1299" s="12"/>
      <c r="AG1299" s="12"/>
      <c r="AH1299" s="12"/>
      <c r="AI1299" s="12"/>
      <c r="AJ1299" s="12"/>
      <c r="AK1299" s="12"/>
      <c r="AL1299" s="12"/>
      <c r="AM1299" s="12"/>
      <c r="AN1299" s="12"/>
      <c r="AO1299" s="12"/>
      <c r="AP1299" s="12"/>
      <c r="AQ1299" s="12"/>
      <c r="AR1299" s="12"/>
      <c r="AS1299" s="12"/>
      <c r="AT1299" s="12"/>
      <c r="AU1299" s="12"/>
      <c r="AV1299" s="12"/>
      <c r="AW1299" s="12"/>
    </row>
    <row r="1300" spans="1:49" ht="12" customHeight="1" x14ac:dyDescent="0.2">
      <c r="A1300" s="7">
        <v>1298</v>
      </c>
      <c r="B1300" s="16" t="s">
        <v>336</v>
      </c>
      <c r="C1300" s="16" t="s">
        <v>3784</v>
      </c>
      <c r="D1300" s="16" t="s">
        <v>3910</v>
      </c>
      <c r="E1300" s="16">
        <v>570743</v>
      </c>
      <c r="F1300" s="7" t="s">
        <v>3745</v>
      </c>
      <c r="G1300" s="8">
        <f>MIN(J1300:AW1300)</f>
        <v>1.1465972222222223</v>
      </c>
      <c r="H1300" s="9">
        <f>COUNTA(J1300:AW1300)</f>
        <v>1</v>
      </c>
      <c r="I1300" s="9">
        <f>INDEX(J$1:AW$1,MATCH(MIN(J1300:AW1300),J1300:AW1300,0))</f>
        <v>2026</v>
      </c>
      <c r="J1300" s="43">
        <v>1.1465972222222223</v>
      </c>
      <c r="K1300" s="9"/>
      <c r="L1300" s="9"/>
      <c r="M1300" s="9"/>
      <c r="N1300" s="9"/>
      <c r="O1300" s="9"/>
      <c r="P1300" s="9"/>
      <c r="Q1300" s="9"/>
      <c r="R1300" s="9"/>
      <c r="S1300" s="9"/>
      <c r="T1300" s="9"/>
      <c r="U1300" s="9"/>
      <c r="V1300" s="9"/>
      <c r="W1300" s="12"/>
      <c r="X1300" s="9"/>
      <c r="Y1300" s="7"/>
      <c r="Z1300" s="7"/>
      <c r="AA1300" s="7"/>
      <c r="AB1300" s="7"/>
      <c r="AC1300" s="7"/>
      <c r="AD1300" s="7"/>
      <c r="AE1300" s="7"/>
      <c r="AF1300" s="7"/>
      <c r="AG1300" s="7"/>
      <c r="AH1300" s="7"/>
      <c r="AI1300" s="7"/>
      <c r="AJ1300" s="7"/>
      <c r="AK1300" s="7"/>
      <c r="AL1300" s="7"/>
      <c r="AM1300" s="7"/>
      <c r="AN1300" s="7"/>
      <c r="AO1300" s="7"/>
      <c r="AP1300" s="7"/>
      <c r="AQ1300" s="7"/>
      <c r="AR1300" s="7"/>
      <c r="AS1300" s="12"/>
      <c r="AT1300" s="12"/>
      <c r="AU1300" s="12"/>
      <c r="AV1300" s="12"/>
      <c r="AW1300" s="12"/>
    </row>
    <row r="1301" spans="1:49" ht="12" customHeight="1" x14ac:dyDescent="0.2">
      <c r="A1301" s="7">
        <v>1299</v>
      </c>
      <c r="B1301" s="16" t="s">
        <v>32</v>
      </c>
      <c r="C1301" s="16" t="s">
        <v>619</v>
      </c>
      <c r="D1301" s="33" t="s">
        <v>3571</v>
      </c>
      <c r="E1301" s="33">
        <v>726474</v>
      </c>
      <c r="F1301" s="25" t="s">
        <v>3745</v>
      </c>
      <c r="G1301" s="8">
        <f>MIN(J1301:AW1301)</f>
        <v>1.1466550925925927</v>
      </c>
      <c r="H1301" s="9">
        <f>COUNTA(J1301:AW1301)</f>
        <v>1</v>
      </c>
      <c r="I1301" s="9">
        <f>INDEX(J$1:AW$1,MATCH(MIN(J1301:AW1301),J1301:AW1301,0))</f>
        <v>2025</v>
      </c>
      <c r="J1301" s="43"/>
      <c r="K1301" s="43">
        <v>1.1466550925925927</v>
      </c>
      <c r="L1301" s="9"/>
      <c r="M1301" s="9"/>
      <c r="N1301" s="9"/>
      <c r="O1301" s="9"/>
      <c r="P1301" s="9"/>
      <c r="Q1301" s="9"/>
      <c r="R1301" s="9"/>
      <c r="S1301" s="9"/>
      <c r="T1301" s="9"/>
      <c r="U1301" s="9"/>
      <c r="V1301" s="9"/>
      <c r="W1301" s="12"/>
      <c r="X1301" s="9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12"/>
      <c r="AT1301" s="12"/>
      <c r="AU1301" s="12"/>
      <c r="AV1301" s="12"/>
      <c r="AW1301" s="12"/>
    </row>
    <row r="1302" spans="1:49" ht="12" customHeight="1" x14ac:dyDescent="0.2">
      <c r="A1302" s="7">
        <v>1300</v>
      </c>
      <c r="B1302" s="16" t="s">
        <v>511</v>
      </c>
      <c r="C1302" s="16" t="s">
        <v>3678</v>
      </c>
      <c r="D1302" s="33" t="s">
        <v>3572</v>
      </c>
      <c r="E1302" s="33">
        <v>946811</v>
      </c>
      <c r="F1302" s="25" t="s">
        <v>637</v>
      </c>
      <c r="G1302" s="8">
        <f>MIN(J1302:AW1302)</f>
        <v>1.1469097222222222</v>
      </c>
      <c r="H1302" s="9">
        <f>COUNTA(J1302:AW1302)</f>
        <v>1</v>
      </c>
      <c r="I1302" s="9">
        <f>INDEX(J$1:AW$1,MATCH(MIN(J1302:AW1302),J1302:AW1302,0))</f>
        <v>2025</v>
      </c>
      <c r="J1302" s="43"/>
      <c r="K1302" s="43">
        <v>1.1469097222222222</v>
      </c>
      <c r="L1302" s="9"/>
      <c r="M1302" s="9"/>
      <c r="N1302" s="9"/>
      <c r="O1302" s="9"/>
      <c r="P1302" s="9"/>
      <c r="Q1302" s="9"/>
      <c r="R1302" s="9"/>
      <c r="S1302" s="9"/>
      <c r="T1302" s="9"/>
      <c r="U1302" s="9"/>
      <c r="V1302" s="9"/>
      <c r="W1302" s="12"/>
      <c r="X1302" s="9"/>
      <c r="Y1302" s="7"/>
      <c r="Z1302" s="7"/>
      <c r="AA1302" s="7"/>
      <c r="AB1302" s="7"/>
      <c r="AC1302" s="7"/>
      <c r="AD1302" s="7"/>
      <c r="AE1302" s="7"/>
      <c r="AF1302" s="7"/>
      <c r="AG1302" s="7"/>
      <c r="AH1302" s="7"/>
      <c r="AI1302" s="7"/>
      <c r="AJ1302" s="7"/>
      <c r="AK1302" s="7"/>
      <c r="AL1302" s="7"/>
      <c r="AM1302" s="7"/>
      <c r="AN1302" s="7"/>
      <c r="AO1302" s="7"/>
      <c r="AP1302" s="7"/>
      <c r="AQ1302" s="7"/>
      <c r="AR1302" s="7"/>
      <c r="AS1302" s="12"/>
      <c r="AT1302" s="12"/>
      <c r="AU1302" s="12"/>
      <c r="AV1302" s="12"/>
      <c r="AW1302" s="12"/>
    </row>
    <row r="1303" spans="1:49" ht="12" customHeight="1" x14ac:dyDescent="0.2">
      <c r="A1303" s="7">
        <v>1301</v>
      </c>
      <c r="B1303" s="34" t="s">
        <v>1595</v>
      </c>
      <c r="C1303" s="34" t="s">
        <v>582</v>
      </c>
      <c r="D1303" s="33" t="s">
        <v>2787</v>
      </c>
      <c r="E1303" s="33">
        <v>284619</v>
      </c>
      <c r="F1303" s="25" t="s">
        <v>3745</v>
      </c>
      <c r="G1303" s="8">
        <f>MIN(J1303:AW1303)</f>
        <v>1.1469560185185186</v>
      </c>
      <c r="H1303" s="9">
        <f>COUNTA(J1303:AW1303)</f>
        <v>2</v>
      </c>
      <c r="I1303" s="9">
        <f>INDEX(J$1:AW$1,MATCH(MIN(J1303:AW1303),J1303:AW1303,0))</f>
        <v>2019</v>
      </c>
      <c r="J1303" s="43"/>
      <c r="K1303" s="43"/>
      <c r="L1303" s="43"/>
      <c r="M1303" s="43"/>
      <c r="N1303" s="43"/>
      <c r="O1303" s="43">
        <v>1.1469560185185186</v>
      </c>
      <c r="P1303" s="43">
        <v>1.1842939814814815</v>
      </c>
      <c r="Q1303" s="12"/>
      <c r="R1303" s="12"/>
      <c r="S1303" s="12"/>
      <c r="T1303" s="12"/>
      <c r="U1303" s="12"/>
      <c r="V1303" s="12"/>
      <c r="W1303" s="12"/>
      <c r="X1303" s="12"/>
      <c r="Y1303" s="12"/>
      <c r="Z1303" s="12"/>
      <c r="AA1303" s="12"/>
      <c r="AB1303" s="12"/>
      <c r="AC1303" s="12"/>
      <c r="AD1303" s="12"/>
      <c r="AE1303" s="12"/>
      <c r="AF1303" s="12"/>
      <c r="AG1303" s="12"/>
      <c r="AH1303" s="12"/>
      <c r="AI1303" s="12"/>
      <c r="AJ1303" s="12"/>
      <c r="AK1303" s="12"/>
      <c r="AL1303" s="12"/>
      <c r="AM1303" s="12"/>
      <c r="AN1303" s="12"/>
      <c r="AO1303" s="12"/>
      <c r="AP1303" s="12"/>
      <c r="AQ1303" s="12"/>
      <c r="AR1303" s="12"/>
      <c r="AS1303" s="12"/>
      <c r="AT1303" s="12"/>
      <c r="AU1303" s="12"/>
      <c r="AV1303" s="12"/>
      <c r="AW1303" s="12"/>
    </row>
    <row r="1304" spans="1:49" ht="12" customHeight="1" x14ac:dyDescent="0.2">
      <c r="A1304" s="7">
        <v>1302</v>
      </c>
      <c r="B1304" s="50" t="s">
        <v>404</v>
      </c>
      <c r="C1304" s="50" t="s">
        <v>1204</v>
      </c>
      <c r="D1304" s="33" t="s">
        <v>2768</v>
      </c>
      <c r="E1304" s="33">
        <v>349841</v>
      </c>
      <c r="F1304" s="25" t="s">
        <v>3745</v>
      </c>
      <c r="G1304" s="8">
        <f>MIN(J1304:AW1304)</f>
        <v>1.1471064814814815</v>
      </c>
      <c r="H1304" s="9">
        <f>COUNTA(J1304:AW1304)</f>
        <v>4</v>
      </c>
      <c r="I1304" s="9">
        <f>INDEX(J$1:AW$1,MATCH(MIN(J1304:AW1304),J1304:AW1304,0))</f>
        <v>2023</v>
      </c>
      <c r="J1304" s="43">
        <v>1.159699074074074</v>
      </c>
      <c r="K1304" s="43"/>
      <c r="L1304" s="43">
        <v>1.1977314814814815</v>
      </c>
      <c r="M1304" s="43">
        <v>1.1471064814814815</v>
      </c>
      <c r="N1304" s="43"/>
      <c r="O1304" s="43">
        <v>1.2835763888888889</v>
      </c>
      <c r="P1304" s="9"/>
      <c r="Q1304" s="9"/>
      <c r="R1304" s="9"/>
      <c r="S1304" s="9"/>
      <c r="T1304" s="9"/>
      <c r="U1304" s="9"/>
      <c r="V1304" s="9"/>
      <c r="W1304" s="12"/>
      <c r="X1304" s="9"/>
      <c r="Y1304" s="7"/>
      <c r="Z1304" s="7"/>
      <c r="AA1304" s="7"/>
      <c r="AB1304" s="7"/>
      <c r="AC1304" s="7"/>
      <c r="AD1304" s="7"/>
      <c r="AE1304" s="7"/>
      <c r="AF1304" s="7"/>
      <c r="AG1304" s="7"/>
      <c r="AH1304" s="7"/>
      <c r="AI1304" s="7"/>
      <c r="AJ1304" s="7"/>
      <c r="AK1304" s="7"/>
      <c r="AL1304" s="7"/>
      <c r="AM1304" s="7"/>
      <c r="AN1304" s="7"/>
      <c r="AO1304" s="7"/>
      <c r="AP1304" s="7"/>
      <c r="AQ1304" s="7"/>
      <c r="AR1304" s="7"/>
      <c r="AS1304" s="12"/>
      <c r="AT1304" s="12"/>
      <c r="AU1304" s="12"/>
      <c r="AV1304" s="12"/>
      <c r="AW1304" s="12"/>
    </row>
    <row r="1305" spans="1:49" ht="12" customHeight="1" x14ac:dyDescent="0.2">
      <c r="A1305" s="7">
        <v>1303</v>
      </c>
      <c r="B1305" s="16" t="s">
        <v>1449</v>
      </c>
      <c r="C1305" s="16" t="s">
        <v>3178</v>
      </c>
      <c r="D1305" s="16" t="s">
        <v>3103</v>
      </c>
      <c r="E1305" s="33">
        <v>473237</v>
      </c>
      <c r="F1305" s="25" t="s">
        <v>3745</v>
      </c>
      <c r="G1305" s="8">
        <f>MIN(J1305:AW1305)</f>
        <v>1.1471180555555556</v>
      </c>
      <c r="H1305" s="9">
        <f>COUNTA(J1305:AW1305)</f>
        <v>1</v>
      </c>
      <c r="I1305" s="9">
        <f>INDEX(J$1:AW$1,MATCH(MIN(J1305:AW1305),J1305:AW1305,0))</f>
        <v>2023</v>
      </c>
      <c r="J1305" s="43"/>
      <c r="K1305" s="43"/>
      <c r="L1305" s="43"/>
      <c r="M1305" s="43">
        <v>1.1471180555555556</v>
      </c>
      <c r="N1305" s="9"/>
      <c r="O1305" s="9"/>
      <c r="P1305" s="9"/>
      <c r="Q1305" s="9"/>
      <c r="R1305" s="9"/>
      <c r="S1305" s="9"/>
      <c r="T1305" s="9"/>
      <c r="U1305" s="9"/>
      <c r="V1305" s="9"/>
      <c r="W1305" s="12"/>
      <c r="X1305" s="9"/>
      <c r="Y1305" s="7"/>
      <c r="Z1305" s="7"/>
      <c r="AA1305" s="7"/>
      <c r="AB1305" s="7"/>
      <c r="AC1305" s="7"/>
      <c r="AD1305" s="7"/>
      <c r="AE1305" s="7"/>
      <c r="AF1305" s="7"/>
      <c r="AG1305" s="7"/>
      <c r="AH1305" s="7"/>
      <c r="AI1305" s="7"/>
      <c r="AJ1305" s="7"/>
      <c r="AK1305" s="7"/>
      <c r="AL1305" s="7"/>
      <c r="AM1305" s="7"/>
      <c r="AN1305" s="7"/>
      <c r="AO1305" s="7"/>
      <c r="AP1305" s="7"/>
      <c r="AQ1305" s="7"/>
      <c r="AR1305" s="7"/>
      <c r="AS1305" s="12"/>
      <c r="AT1305" s="12"/>
      <c r="AU1305" s="12"/>
      <c r="AV1305" s="12"/>
      <c r="AW1305" s="12"/>
    </row>
    <row r="1306" spans="1:49" ht="12" customHeight="1" x14ac:dyDescent="0.2">
      <c r="A1306" s="7">
        <v>1304</v>
      </c>
      <c r="B1306" s="16" t="s">
        <v>432</v>
      </c>
      <c r="C1306" s="16" t="s">
        <v>431</v>
      </c>
      <c r="D1306" s="33" t="s">
        <v>1918</v>
      </c>
      <c r="E1306" s="33"/>
      <c r="F1306" s="25" t="s">
        <v>3745</v>
      </c>
      <c r="G1306" s="8">
        <f>MIN(J1306:AW1306)</f>
        <v>1.1471643518518519</v>
      </c>
      <c r="H1306" s="9">
        <f>COUNTA(J1306:AW1306)</f>
        <v>1</v>
      </c>
      <c r="I1306" s="9">
        <f>INDEX(J$1:AW$1,MATCH(MIN(J1306:AW1306),J1306:AW1306,0))</f>
        <v>2004</v>
      </c>
      <c r="J1306" s="43"/>
      <c r="K1306" s="43"/>
      <c r="L1306" s="43"/>
      <c r="M1306" s="43"/>
      <c r="N1306" s="43"/>
      <c r="O1306" s="9"/>
      <c r="P1306" s="12"/>
      <c r="Q1306" s="12"/>
      <c r="R1306" s="12"/>
      <c r="S1306" s="12"/>
      <c r="T1306" s="12"/>
      <c r="U1306" s="12"/>
      <c r="V1306" s="12"/>
      <c r="W1306" s="12"/>
      <c r="X1306" s="12"/>
      <c r="Y1306" s="12"/>
      <c r="Z1306" s="12"/>
      <c r="AA1306" s="12"/>
      <c r="AB1306" s="12"/>
      <c r="AC1306" s="12"/>
      <c r="AD1306" s="12">
        <v>1.1471643518518519</v>
      </c>
      <c r="AE1306" s="12"/>
      <c r="AF1306" s="12"/>
      <c r="AG1306" s="12"/>
      <c r="AH1306" s="12"/>
      <c r="AI1306" s="12"/>
      <c r="AJ1306" s="12"/>
      <c r="AK1306" s="12"/>
      <c r="AL1306" s="12"/>
      <c r="AM1306" s="12"/>
      <c r="AN1306" s="12"/>
      <c r="AO1306" s="12"/>
      <c r="AP1306" s="12"/>
      <c r="AQ1306" s="12"/>
      <c r="AR1306" s="12"/>
      <c r="AS1306" s="12"/>
      <c r="AT1306" s="12"/>
      <c r="AU1306" s="12"/>
      <c r="AV1306" s="12"/>
      <c r="AW1306" s="12"/>
    </row>
    <row r="1307" spans="1:49" ht="12" customHeight="1" x14ac:dyDescent="0.2">
      <c r="A1307" s="7">
        <v>1305</v>
      </c>
      <c r="B1307" s="16" t="s">
        <v>436</v>
      </c>
      <c r="C1307" s="16" t="s">
        <v>435</v>
      </c>
      <c r="D1307" s="33" t="s">
        <v>2820</v>
      </c>
      <c r="E1307" s="33"/>
      <c r="F1307" s="47" t="s">
        <v>637</v>
      </c>
      <c r="G1307" s="8">
        <f>MIN(J1307:AW1307)</f>
        <v>1.1471643518518519</v>
      </c>
      <c r="H1307" s="9">
        <f>COUNTA(J1307:AW1307)</f>
        <v>1</v>
      </c>
      <c r="I1307" s="9">
        <f>INDEX(J$1:AW$1,MATCH(MIN(J1307:AW1307),J1307:AW1307,0))</f>
        <v>2004</v>
      </c>
      <c r="J1307" s="43"/>
      <c r="K1307" s="43"/>
      <c r="L1307" s="43"/>
      <c r="M1307" s="43"/>
      <c r="N1307" s="43"/>
      <c r="O1307" s="9"/>
      <c r="P1307" s="12"/>
      <c r="Q1307" s="12"/>
      <c r="R1307" s="12"/>
      <c r="S1307" s="12"/>
      <c r="T1307" s="12"/>
      <c r="U1307" s="12"/>
      <c r="V1307" s="12"/>
      <c r="W1307" s="12"/>
      <c r="X1307" s="12"/>
      <c r="Y1307" s="12"/>
      <c r="Z1307" s="12"/>
      <c r="AA1307" s="12"/>
      <c r="AB1307" s="12"/>
      <c r="AC1307" s="12"/>
      <c r="AD1307" s="12">
        <v>1.1471643518518519</v>
      </c>
      <c r="AE1307" s="12"/>
      <c r="AF1307" s="12"/>
      <c r="AG1307" s="12"/>
      <c r="AH1307" s="12"/>
      <c r="AI1307" s="12"/>
      <c r="AJ1307" s="12"/>
      <c r="AK1307" s="12"/>
      <c r="AL1307" s="12"/>
      <c r="AM1307" s="12"/>
      <c r="AN1307" s="12"/>
      <c r="AO1307" s="12"/>
      <c r="AP1307" s="12"/>
      <c r="AQ1307" s="12"/>
      <c r="AR1307" s="12"/>
      <c r="AS1307" s="12"/>
      <c r="AT1307" s="12"/>
      <c r="AU1307" s="12"/>
      <c r="AV1307" s="12"/>
      <c r="AW1307" s="12"/>
    </row>
    <row r="1308" spans="1:49" ht="12" customHeight="1" x14ac:dyDescent="0.2">
      <c r="A1308" s="7">
        <v>1306</v>
      </c>
      <c r="B1308" s="37" t="s">
        <v>548</v>
      </c>
      <c r="C1308" s="37" t="s">
        <v>701</v>
      </c>
      <c r="D1308" s="33" t="s">
        <v>2912</v>
      </c>
      <c r="E1308" s="33"/>
      <c r="F1308" s="25" t="s">
        <v>3745</v>
      </c>
      <c r="G1308" s="8">
        <f>MIN(J1308:AW1308)</f>
        <v>1.1477777777777778</v>
      </c>
      <c r="H1308" s="9">
        <f>COUNTA(J1308:AW1308)</f>
        <v>1</v>
      </c>
      <c r="I1308" s="9">
        <f>INDEX(J$1:AW$1,MATCH(MIN(J1308:AW1308),J1308:AW1308,0))</f>
        <v>2010</v>
      </c>
      <c r="J1308" s="43"/>
      <c r="K1308" s="43"/>
      <c r="L1308" s="43"/>
      <c r="M1308" s="43"/>
      <c r="N1308" s="43"/>
      <c r="O1308" s="9"/>
      <c r="P1308" s="12"/>
      <c r="Q1308" s="12"/>
      <c r="R1308" s="12"/>
      <c r="S1308" s="12"/>
      <c r="T1308" s="12"/>
      <c r="U1308" s="12"/>
      <c r="V1308" s="12"/>
      <c r="W1308" s="12"/>
      <c r="X1308" s="12">
        <v>1.1477777777777778</v>
      </c>
      <c r="Y1308" s="12"/>
      <c r="Z1308" s="12"/>
      <c r="AA1308" s="12"/>
      <c r="AB1308" s="12"/>
      <c r="AC1308" s="12"/>
      <c r="AD1308" s="12"/>
      <c r="AE1308" s="12"/>
      <c r="AF1308" s="12"/>
      <c r="AG1308" s="12"/>
      <c r="AH1308" s="12"/>
      <c r="AI1308" s="12"/>
      <c r="AJ1308" s="12"/>
      <c r="AK1308" s="12"/>
      <c r="AL1308" s="12"/>
      <c r="AM1308" s="12"/>
      <c r="AN1308" s="12"/>
      <c r="AO1308" s="12"/>
      <c r="AP1308" s="12"/>
      <c r="AQ1308" s="12"/>
      <c r="AR1308" s="12"/>
      <c r="AS1308" s="12"/>
      <c r="AT1308" s="12"/>
      <c r="AU1308" s="12"/>
      <c r="AV1308" s="12"/>
      <c r="AW1308" s="12"/>
    </row>
    <row r="1309" spans="1:49" ht="12" customHeight="1" x14ac:dyDescent="0.2">
      <c r="A1309" s="7">
        <v>1307</v>
      </c>
      <c r="B1309" s="16" t="s">
        <v>334</v>
      </c>
      <c r="C1309" s="16" t="s">
        <v>583</v>
      </c>
      <c r="D1309" s="33" t="s">
        <v>2520</v>
      </c>
      <c r="E1309" s="33"/>
      <c r="F1309" s="25" t="s">
        <v>3745</v>
      </c>
      <c r="G1309" s="8">
        <f>MIN(J1309:AW1309)</f>
        <v>1.1485185185185185</v>
      </c>
      <c r="H1309" s="9">
        <f>COUNTA(J1309:AW1309)</f>
        <v>1</v>
      </c>
      <c r="I1309" s="9">
        <f>INDEX(J$1:AW$1,MATCH(MIN(J1309:AW1309),J1309:AW1309,0))</f>
        <v>2014</v>
      </c>
      <c r="J1309" s="43"/>
      <c r="K1309" s="43"/>
      <c r="L1309" s="43"/>
      <c r="M1309" s="43"/>
      <c r="N1309" s="43"/>
      <c r="O1309" s="9"/>
      <c r="P1309" s="12"/>
      <c r="Q1309" s="12"/>
      <c r="R1309" s="12"/>
      <c r="S1309" s="12"/>
      <c r="T1309" s="12">
        <v>1.1485185185185185</v>
      </c>
      <c r="U1309" s="12"/>
      <c r="V1309" s="12"/>
      <c r="W1309" s="12"/>
      <c r="X1309" s="12"/>
      <c r="Y1309" s="12"/>
      <c r="Z1309" s="12"/>
      <c r="AA1309" s="12"/>
      <c r="AB1309" s="12"/>
      <c r="AC1309" s="12"/>
      <c r="AD1309" s="12"/>
      <c r="AE1309" s="12"/>
      <c r="AF1309" s="12"/>
      <c r="AG1309" s="12"/>
      <c r="AH1309" s="12"/>
      <c r="AI1309" s="12"/>
      <c r="AJ1309" s="12"/>
      <c r="AK1309" s="12"/>
      <c r="AL1309" s="12"/>
      <c r="AM1309" s="12"/>
      <c r="AN1309" s="12"/>
      <c r="AO1309" s="12"/>
      <c r="AP1309" s="12"/>
      <c r="AQ1309" s="12"/>
      <c r="AR1309" s="12"/>
      <c r="AS1309" s="12"/>
      <c r="AT1309" s="12"/>
      <c r="AU1309" s="12"/>
      <c r="AV1309" s="12"/>
      <c r="AW1309" s="12"/>
    </row>
    <row r="1310" spans="1:49" ht="12" customHeight="1" x14ac:dyDescent="0.2">
      <c r="A1310" s="7">
        <v>1308</v>
      </c>
      <c r="B1310" s="34" t="s">
        <v>1475</v>
      </c>
      <c r="C1310" s="34" t="s">
        <v>860</v>
      </c>
      <c r="D1310" s="33" t="s">
        <v>1860</v>
      </c>
      <c r="E1310" s="33">
        <v>212604</v>
      </c>
      <c r="F1310" s="47" t="s">
        <v>637</v>
      </c>
      <c r="G1310" s="8">
        <f>MIN(J1310:AW1310)</f>
        <v>1.1490972222222222</v>
      </c>
      <c r="H1310" s="9">
        <f>COUNTA(J1310:AW1310)</f>
        <v>1</v>
      </c>
      <c r="I1310" s="9">
        <f>INDEX(J$1:AW$1,MATCH(MIN(J1310:AW1310),J1310:AW1310,0))</f>
        <v>2018</v>
      </c>
      <c r="J1310" s="43"/>
      <c r="K1310" s="43"/>
      <c r="L1310" s="43"/>
      <c r="M1310" s="43"/>
      <c r="N1310" s="43"/>
      <c r="O1310" s="9"/>
      <c r="P1310" s="43">
        <v>1.1490972222222222</v>
      </c>
      <c r="Q1310" s="12"/>
      <c r="R1310" s="12"/>
      <c r="S1310" s="12"/>
      <c r="T1310" s="12"/>
      <c r="U1310" s="12"/>
      <c r="V1310" s="12"/>
      <c r="W1310" s="12"/>
      <c r="X1310" s="12"/>
      <c r="Y1310" s="12"/>
      <c r="Z1310" s="12"/>
      <c r="AA1310" s="12"/>
      <c r="AB1310" s="12"/>
      <c r="AC1310" s="12"/>
      <c r="AD1310" s="12"/>
      <c r="AE1310" s="12"/>
      <c r="AF1310" s="12"/>
      <c r="AG1310" s="12"/>
      <c r="AH1310" s="12"/>
      <c r="AI1310" s="12"/>
      <c r="AJ1310" s="12"/>
      <c r="AK1310" s="12"/>
      <c r="AL1310" s="12"/>
      <c r="AM1310" s="12"/>
      <c r="AN1310" s="12"/>
      <c r="AO1310" s="12"/>
      <c r="AP1310" s="12"/>
      <c r="AQ1310" s="12"/>
      <c r="AR1310" s="12"/>
      <c r="AS1310" s="12"/>
      <c r="AT1310" s="12"/>
      <c r="AU1310" s="12"/>
      <c r="AV1310" s="12"/>
      <c r="AW1310" s="12"/>
    </row>
    <row r="1311" spans="1:49" ht="12" customHeight="1" x14ac:dyDescent="0.2">
      <c r="A1311" s="7">
        <v>1309</v>
      </c>
      <c r="B1311" s="16" t="s">
        <v>36</v>
      </c>
      <c r="C1311" s="16" t="s">
        <v>3679</v>
      </c>
      <c r="D1311" s="33" t="s">
        <v>3573</v>
      </c>
      <c r="E1311" s="33">
        <v>360452</v>
      </c>
      <c r="F1311" s="25" t="s">
        <v>3745</v>
      </c>
      <c r="G1311" s="8">
        <f>MIN(J1311:AW1311)</f>
        <v>1.1492013888888888</v>
      </c>
      <c r="H1311" s="9">
        <f>COUNTA(J1311:AW1311)</f>
        <v>1</v>
      </c>
      <c r="I1311" s="9">
        <f>INDEX(J$1:AW$1,MATCH(MIN(J1311:AW1311),J1311:AW1311,0))</f>
        <v>2025</v>
      </c>
      <c r="J1311" s="43"/>
      <c r="K1311" s="43">
        <v>1.1492013888888888</v>
      </c>
      <c r="L1311" s="9"/>
      <c r="M1311" s="9"/>
      <c r="N1311" s="9"/>
      <c r="O1311" s="9"/>
      <c r="P1311" s="9"/>
      <c r="Q1311" s="9"/>
      <c r="R1311" s="9"/>
      <c r="S1311" s="9"/>
      <c r="T1311" s="9"/>
      <c r="U1311" s="9"/>
      <c r="V1311" s="9"/>
      <c r="W1311" s="12"/>
      <c r="X1311" s="9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12"/>
      <c r="AT1311" s="12"/>
      <c r="AU1311" s="12"/>
      <c r="AV1311" s="12"/>
      <c r="AW1311" s="12"/>
    </row>
    <row r="1312" spans="1:49" ht="12" customHeight="1" x14ac:dyDescent="0.2">
      <c r="A1312" s="7">
        <v>1310</v>
      </c>
      <c r="B1312" s="50" t="s">
        <v>288</v>
      </c>
      <c r="C1312" s="50" t="s">
        <v>1200</v>
      </c>
      <c r="D1312" s="33" t="s">
        <v>2391</v>
      </c>
      <c r="E1312" s="33">
        <v>175889</v>
      </c>
      <c r="F1312" s="25" t="s">
        <v>3745</v>
      </c>
      <c r="G1312" s="8">
        <f>MIN(J1312:AW1312)</f>
        <v>1.1495023148148149</v>
      </c>
      <c r="H1312" s="9">
        <f>COUNTA(J1312:AW1312)</f>
        <v>1</v>
      </c>
      <c r="I1312" s="9">
        <f>INDEX(J$1:AW$1,MATCH(MIN(J1312:AW1312),J1312:AW1312,0))</f>
        <v>2019</v>
      </c>
      <c r="J1312" s="43"/>
      <c r="K1312" s="43"/>
      <c r="L1312" s="43"/>
      <c r="M1312" s="43"/>
      <c r="N1312" s="43"/>
      <c r="O1312" s="43">
        <v>1.1495023148148149</v>
      </c>
      <c r="P1312" s="9"/>
      <c r="Q1312" s="9"/>
      <c r="R1312" s="9"/>
      <c r="S1312" s="9"/>
      <c r="T1312" s="9"/>
      <c r="U1312" s="9"/>
      <c r="V1312" s="9"/>
      <c r="W1312" s="12"/>
      <c r="X1312" s="9"/>
      <c r="Y1312" s="7"/>
      <c r="Z1312" s="7"/>
      <c r="AA1312" s="7"/>
      <c r="AB1312" s="7"/>
      <c r="AC1312" s="7"/>
      <c r="AD1312" s="7"/>
      <c r="AE1312" s="7"/>
      <c r="AF1312" s="7"/>
      <c r="AG1312" s="7"/>
      <c r="AH1312" s="7"/>
      <c r="AI1312" s="7"/>
      <c r="AJ1312" s="7"/>
      <c r="AK1312" s="7"/>
      <c r="AL1312" s="7"/>
      <c r="AM1312" s="7"/>
      <c r="AN1312" s="7"/>
      <c r="AO1312" s="7"/>
      <c r="AP1312" s="7"/>
      <c r="AQ1312" s="7"/>
      <c r="AR1312" s="7"/>
      <c r="AS1312" s="12"/>
      <c r="AT1312" s="12"/>
      <c r="AU1312" s="12"/>
      <c r="AV1312" s="12"/>
      <c r="AW1312" s="12"/>
    </row>
    <row r="1313" spans="1:49" ht="12" customHeight="1" x14ac:dyDescent="0.2">
      <c r="A1313" s="7">
        <v>1311</v>
      </c>
      <c r="B1313" s="16" t="s">
        <v>37</v>
      </c>
      <c r="C1313" s="16" t="s">
        <v>1</v>
      </c>
      <c r="D1313" s="33" t="s">
        <v>2856</v>
      </c>
      <c r="E1313" s="33"/>
      <c r="F1313" s="47" t="s">
        <v>637</v>
      </c>
      <c r="G1313" s="8">
        <f>MIN(J1313:AW1313)</f>
        <v>1.1496180555555555</v>
      </c>
      <c r="H1313" s="9">
        <f>COUNTA(J1313:AW1313)</f>
        <v>3</v>
      </c>
      <c r="I1313" s="9">
        <f>INDEX(J$1:AW$1,MATCH(MIN(J1313:AW1313),J1313:AW1313,0))</f>
        <v>2008</v>
      </c>
      <c r="J1313" s="43"/>
      <c r="K1313" s="43"/>
      <c r="L1313" s="43"/>
      <c r="M1313" s="43"/>
      <c r="N1313" s="43"/>
      <c r="O1313" s="9"/>
      <c r="P1313" s="12"/>
      <c r="Q1313" s="12"/>
      <c r="R1313" s="12"/>
      <c r="S1313" s="12"/>
      <c r="T1313" s="12"/>
      <c r="U1313" s="12"/>
      <c r="V1313" s="12"/>
      <c r="W1313" s="12"/>
      <c r="X1313" s="12"/>
      <c r="Y1313" s="12">
        <v>1.2754398148148149</v>
      </c>
      <c r="Z1313" s="12">
        <v>1.1496180555555555</v>
      </c>
      <c r="AA1313" s="12">
        <v>1.2689699074074074</v>
      </c>
      <c r="AB1313" s="12"/>
      <c r="AC1313" s="12"/>
      <c r="AD1313" s="12"/>
      <c r="AE1313" s="12"/>
      <c r="AF1313" s="12"/>
      <c r="AG1313" s="12"/>
      <c r="AH1313" s="12"/>
      <c r="AI1313" s="12"/>
      <c r="AJ1313" s="12"/>
      <c r="AK1313" s="12"/>
      <c r="AL1313" s="12"/>
      <c r="AM1313" s="12"/>
      <c r="AN1313" s="12"/>
      <c r="AO1313" s="12"/>
      <c r="AP1313" s="12"/>
      <c r="AQ1313" s="12"/>
      <c r="AR1313" s="12"/>
      <c r="AS1313" s="12"/>
      <c r="AT1313" s="12"/>
      <c r="AU1313" s="12"/>
      <c r="AV1313" s="12"/>
      <c r="AW1313" s="12"/>
    </row>
    <row r="1314" spans="1:49" ht="12" customHeight="1" x14ac:dyDescent="0.2">
      <c r="A1314" s="7">
        <v>1312</v>
      </c>
      <c r="B1314" s="16" t="s">
        <v>3783</v>
      </c>
      <c r="C1314" s="16" t="s">
        <v>178</v>
      </c>
      <c r="D1314" s="16" t="s">
        <v>3911</v>
      </c>
      <c r="E1314" s="16">
        <v>879432</v>
      </c>
      <c r="F1314" s="7" t="s">
        <v>637</v>
      </c>
      <c r="G1314" s="8">
        <f>MIN(J1314:AW1314)</f>
        <v>1.1498032407407408</v>
      </c>
      <c r="H1314" s="9">
        <f>COUNTA(J1314:AW1314)</f>
        <v>1</v>
      </c>
      <c r="I1314" s="9">
        <f>INDEX(J$1:AW$1,MATCH(MIN(J1314:AW1314),J1314:AW1314,0))</f>
        <v>2026</v>
      </c>
      <c r="J1314" s="43">
        <v>1.1498032407407408</v>
      </c>
      <c r="K1314" s="9"/>
      <c r="L1314" s="9"/>
      <c r="M1314" s="9"/>
      <c r="N1314" s="9"/>
      <c r="O1314" s="9"/>
      <c r="P1314" s="9"/>
      <c r="Q1314" s="9"/>
      <c r="R1314" s="9"/>
      <c r="S1314" s="9"/>
      <c r="T1314" s="9"/>
      <c r="U1314" s="9"/>
      <c r="V1314" s="9"/>
      <c r="W1314" s="12"/>
      <c r="X1314" s="9"/>
      <c r="Y1314" s="7"/>
      <c r="Z1314" s="7"/>
      <c r="AA1314" s="7"/>
      <c r="AB1314" s="7"/>
      <c r="AC1314" s="7"/>
      <c r="AD1314" s="7"/>
      <c r="AE1314" s="7"/>
      <c r="AF1314" s="7"/>
      <c r="AG1314" s="7"/>
      <c r="AH1314" s="7"/>
      <c r="AI1314" s="7"/>
      <c r="AJ1314" s="7"/>
      <c r="AK1314" s="7"/>
      <c r="AL1314" s="7"/>
      <c r="AM1314" s="7"/>
      <c r="AN1314" s="7"/>
      <c r="AO1314" s="7"/>
      <c r="AP1314" s="7"/>
      <c r="AQ1314" s="7"/>
      <c r="AR1314" s="7"/>
      <c r="AS1314" s="12"/>
      <c r="AT1314" s="12"/>
      <c r="AU1314" s="12"/>
      <c r="AV1314" s="12"/>
      <c r="AW1314" s="12"/>
    </row>
    <row r="1315" spans="1:49" ht="12" customHeight="1" x14ac:dyDescent="0.2">
      <c r="A1315" s="7">
        <v>1313</v>
      </c>
      <c r="B1315" s="34" t="s">
        <v>263</v>
      </c>
      <c r="C1315" s="34" t="s">
        <v>252</v>
      </c>
      <c r="D1315" s="33" t="s">
        <v>1718</v>
      </c>
      <c r="E1315" s="33">
        <v>154979</v>
      </c>
      <c r="F1315" s="25" t="s">
        <v>3745</v>
      </c>
      <c r="G1315" s="8">
        <f>MIN(J1315:AW1315)</f>
        <v>1.1501504629629629</v>
      </c>
      <c r="H1315" s="9">
        <f>COUNTA(J1315:AW1315)</f>
        <v>1</v>
      </c>
      <c r="I1315" s="9">
        <f>INDEX(J$1:AW$1,MATCH(MIN(J1315:AW1315),J1315:AW1315,0))</f>
        <v>2018</v>
      </c>
      <c r="J1315" s="43"/>
      <c r="K1315" s="43"/>
      <c r="L1315" s="43"/>
      <c r="M1315" s="43"/>
      <c r="N1315" s="43"/>
      <c r="O1315" s="9"/>
      <c r="P1315" s="43">
        <v>1.1501504629629629</v>
      </c>
      <c r="Q1315" s="12"/>
      <c r="R1315" s="12"/>
      <c r="S1315" s="12"/>
      <c r="T1315" s="12"/>
      <c r="U1315" s="12"/>
      <c r="V1315" s="12"/>
      <c r="W1315" s="12"/>
      <c r="X1315" s="12"/>
      <c r="Y1315" s="12"/>
      <c r="Z1315" s="12"/>
      <c r="AA1315" s="12"/>
      <c r="AB1315" s="12"/>
      <c r="AC1315" s="12"/>
      <c r="AD1315" s="12"/>
      <c r="AE1315" s="12"/>
      <c r="AF1315" s="12"/>
      <c r="AG1315" s="12"/>
      <c r="AH1315" s="12"/>
      <c r="AI1315" s="12"/>
      <c r="AJ1315" s="12"/>
      <c r="AK1315" s="12"/>
      <c r="AL1315" s="12"/>
      <c r="AM1315" s="12"/>
      <c r="AN1315" s="12"/>
      <c r="AO1315" s="12"/>
      <c r="AP1315" s="12"/>
      <c r="AQ1315" s="12"/>
      <c r="AR1315" s="12"/>
      <c r="AS1315" s="12"/>
      <c r="AT1315" s="12"/>
      <c r="AU1315" s="12"/>
      <c r="AV1315" s="12"/>
      <c r="AW1315" s="12"/>
    </row>
    <row r="1316" spans="1:49" ht="12" customHeight="1" x14ac:dyDescent="0.2">
      <c r="A1316" s="7">
        <v>1314</v>
      </c>
      <c r="B1316" s="16" t="s">
        <v>69</v>
      </c>
      <c r="C1316" s="16" t="s">
        <v>3782</v>
      </c>
      <c r="D1316" s="16" t="s">
        <v>3912</v>
      </c>
      <c r="E1316" s="16">
        <v>1051896</v>
      </c>
      <c r="F1316" s="7" t="s">
        <v>637</v>
      </c>
      <c r="G1316" s="8">
        <f>MIN(J1316:AW1316)</f>
        <v>1.1501967592592592</v>
      </c>
      <c r="H1316" s="9">
        <f>COUNTA(J1316:AW1316)</f>
        <v>1</v>
      </c>
      <c r="I1316" s="9">
        <f>INDEX(J$1:AW$1,MATCH(MIN(J1316:AW1316),J1316:AW1316,0))</f>
        <v>2026</v>
      </c>
      <c r="J1316" s="43">
        <v>1.1501967592592592</v>
      </c>
      <c r="K1316" s="9"/>
      <c r="L1316" s="9"/>
      <c r="M1316" s="9"/>
      <c r="N1316" s="9"/>
      <c r="O1316" s="9"/>
      <c r="P1316" s="9"/>
      <c r="Q1316" s="9"/>
      <c r="R1316" s="9"/>
      <c r="S1316" s="9"/>
      <c r="T1316" s="9"/>
      <c r="U1316" s="9"/>
      <c r="V1316" s="9"/>
      <c r="W1316" s="12"/>
      <c r="X1316" s="9"/>
      <c r="Y1316" s="7"/>
      <c r="Z1316" s="7"/>
      <c r="AA1316" s="7"/>
      <c r="AB1316" s="7"/>
      <c r="AC1316" s="7"/>
      <c r="AD1316" s="7"/>
      <c r="AE1316" s="7"/>
      <c r="AF1316" s="7"/>
      <c r="AG1316" s="7"/>
      <c r="AH1316" s="7"/>
      <c r="AI1316" s="7"/>
      <c r="AJ1316" s="7"/>
      <c r="AK1316" s="7"/>
      <c r="AL1316" s="7"/>
      <c r="AM1316" s="7"/>
      <c r="AN1316" s="7"/>
      <c r="AO1316" s="7"/>
      <c r="AP1316" s="7"/>
      <c r="AQ1316" s="7"/>
      <c r="AR1316" s="7"/>
      <c r="AS1316" s="12"/>
      <c r="AT1316" s="12"/>
      <c r="AU1316" s="12"/>
      <c r="AV1316" s="12"/>
      <c r="AW1316" s="12"/>
    </row>
    <row r="1317" spans="1:49" ht="12" customHeight="1" x14ac:dyDescent="0.2">
      <c r="A1317" s="7">
        <v>1315</v>
      </c>
      <c r="B1317" s="34" t="s">
        <v>207</v>
      </c>
      <c r="C1317" s="34" t="s">
        <v>270</v>
      </c>
      <c r="D1317" s="33" t="s">
        <v>2351</v>
      </c>
      <c r="E1317" s="33">
        <v>349804</v>
      </c>
      <c r="F1317" s="25" t="s">
        <v>3745</v>
      </c>
      <c r="G1317" s="8">
        <f>MIN(J1317:AW1317)</f>
        <v>1.1505208333333334</v>
      </c>
      <c r="H1317" s="9">
        <f>COUNTA(J1317:AW1317)</f>
        <v>2</v>
      </c>
      <c r="I1317" s="9">
        <f>INDEX(J$1:AW$1,MATCH(MIN(J1317:AW1317),J1317:AW1317,0))</f>
        <v>2018</v>
      </c>
      <c r="J1317" s="43"/>
      <c r="K1317" s="43"/>
      <c r="L1317" s="43"/>
      <c r="M1317" s="43"/>
      <c r="N1317" s="43"/>
      <c r="O1317" s="43">
        <v>1.1538078703703702</v>
      </c>
      <c r="P1317" s="43">
        <v>1.1505208333333334</v>
      </c>
      <c r="Q1317" s="12"/>
      <c r="R1317" s="12"/>
      <c r="S1317" s="12"/>
      <c r="T1317" s="12"/>
      <c r="U1317" s="12"/>
      <c r="V1317" s="12"/>
      <c r="W1317" s="12"/>
      <c r="X1317" s="12"/>
      <c r="Y1317" s="12"/>
      <c r="Z1317" s="12"/>
      <c r="AA1317" s="12"/>
      <c r="AB1317" s="12"/>
      <c r="AC1317" s="12"/>
      <c r="AD1317" s="12"/>
      <c r="AE1317" s="12"/>
      <c r="AF1317" s="12"/>
      <c r="AG1317" s="12"/>
      <c r="AH1317" s="12"/>
      <c r="AI1317" s="12"/>
      <c r="AJ1317" s="12"/>
      <c r="AK1317" s="12"/>
      <c r="AL1317" s="12"/>
      <c r="AM1317" s="12"/>
      <c r="AN1317" s="12"/>
      <c r="AO1317" s="12"/>
      <c r="AP1317" s="12"/>
      <c r="AQ1317" s="12"/>
      <c r="AR1317" s="12"/>
      <c r="AS1317" s="12"/>
      <c r="AT1317" s="12"/>
      <c r="AU1317" s="12"/>
      <c r="AV1317" s="12"/>
      <c r="AW1317" s="12"/>
    </row>
    <row r="1318" spans="1:49" ht="12" customHeight="1" x14ac:dyDescent="0.2">
      <c r="A1318" s="7">
        <v>1316</v>
      </c>
      <c r="B1318" s="16" t="s">
        <v>565</v>
      </c>
      <c r="C1318" s="16" t="s">
        <v>926</v>
      </c>
      <c r="D1318" s="33" t="s">
        <v>1825</v>
      </c>
      <c r="E1318" s="33">
        <v>209439</v>
      </c>
      <c r="F1318" s="25" t="s">
        <v>3745</v>
      </c>
      <c r="G1318" s="8">
        <f>MIN(J1318:AW1318)</f>
        <v>1.1506944444444445</v>
      </c>
      <c r="H1318" s="9">
        <f>COUNTA(J1318:AW1318)</f>
        <v>8</v>
      </c>
      <c r="I1318" s="9">
        <f>INDEX(J$1:AW$1,MATCH(MIN(J1318:AW1318),J1318:AW1318,0))</f>
        <v>2014</v>
      </c>
      <c r="J1318" s="43"/>
      <c r="K1318" s="43">
        <v>1.3525694444444445</v>
      </c>
      <c r="L1318" s="43">
        <v>1.2534953703703704</v>
      </c>
      <c r="M1318" s="43">
        <v>1.2950347222222223</v>
      </c>
      <c r="N1318" s="43"/>
      <c r="O1318" s="43">
        <v>1.232025462962963</v>
      </c>
      <c r="P1318" s="43">
        <v>1.2422685185185185</v>
      </c>
      <c r="Q1318" s="12"/>
      <c r="R1318" s="8">
        <v>1.2693518518518518</v>
      </c>
      <c r="S1318" s="8">
        <v>1.2140509259259258</v>
      </c>
      <c r="T1318" s="12">
        <v>1.1506944444444445</v>
      </c>
      <c r="U1318" s="12"/>
      <c r="V1318" s="12"/>
      <c r="W1318" s="12"/>
      <c r="X1318" s="12"/>
      <c r="Y1318" s="12"/>
      <c r="Z1318" s="12"/>
      <c r="AA1318" s="12"/>
      <c r="AB1318" s="12"/>
      <c r="AC1318" s="12"/>
      <c r="AD1318" s="12"/>
      <c r="AE1318" s="12"/>
      <c r="AF1318" s="12"/>
      <c r="AG1318" s="12"/>
      <c r="AH1318" s="12"/>
      <c r="AI1318" s="12"/>
      <c r="AJ1318" s="12"/>
      <c r="AK1318" s="12"/>
      <c r="AL1318" s="12"/>
      <c r="AM1318" s="12"/>
      <c r="AN1318" s="12"/>
      <c r="AO1318" s="12"/>
      <c r="AP1318" s="12"/>
      <c r="AQ1318" s="12"/>
      <c r="AR1318" s="12"/>
      <c r="AS1318" s="12"/>
      <c r="AT1318" s="12"/>
      <c r="AU1318" s="12"/>
      <c r="AV1318" s="12"/>
      <c r="AW1318" s="12"/>
    </row>
    <row r="1319" spans="1:49" ht="12" customHeight="1" x14ac:dyDescent="0.2">
      <c r="A1319" s="7">
        <v>1317</v>
      </c>
      <c r="B1319" s="16" t="s">
        <v>438</v>
      </c>
      <c r="C1319" s="16" t="s">
        <v>437</v>
      </c>
      <c r="D1319" s="33" t="s">
        <v>2201</v>
      </c>
      <c r="E1319" s="33"/>
      <c r="F1319" s="25" t="s">
        <v>3745</v>
      </c>
      <c r="G1319" s="8">
        <f>MIN(J1319:AW1319)</f>
        <v>1.1506944444444445</v>
      </c>
      <c r="H1319" s="9">
        <f>COUNTA(J1319:AW1319)</f>
        <v>1</v>
      </c>
      <c r="I1319" s="9">
        <f>INDEX(J$1:AW$1,MATCH(MIN(J1319:AW1319),J1319:AW1319,0))</f>
        <v>2004</v>
      </c>
      <c r="J1319" s="43"/>
      <c r="K1319" s="43"/>
      <c r="L1319" s="43"/>
      <c r="M1319" s="43"/>
      <c r="N1319" s="43"/>
      <c r="O1319" s="9"/>
      <c r="P1319" s="12"/>
      <c r="Q1319" s="12"/>
      <c r="R1319" s="12"/>
      <c r="S1319" s="12"/>
      <c r="T1319" s="12"/>
      <c r="U1319" s="12"/>
      <c r="V1319" s="12"/>
      <c r="W1319" s="12"/>
      <c r="X1319" s="12"/>
      <c r="Y1319" s="12"/>
      <c r="Z1319" s="12"/>
      <c r="AA1319" s="12"/>
      <c r="AB1319" s="12"/>
      <c r="AC1319" s="12"/>
      <c r="AD1319" s="12">
        <v>1.1506944444444445</v>
      </c>
      <c r="AE1319" s="12"/>
      <c r="AF1319" s="12"/>
      <c r="AG1319" s="12"/>
      <c r="AH1319" s="12"/>
      <c r="AI1319" s="12"/>
      <c r="AJ1319" s="12"/>
      <c r="AK1319" s="12"/>
      <c r="AL1319" s="12"/>
      <c r="AM1319" s="12"/>
      <c r="AN1319" s="12"/>
      <c r="AO1319" s="12"/>
      <c r="AP1319" s="12"/>
      <c r="AQ1319" s="12"/>
      <c r="AR1319" s="12"/>
      <c r="AS1319" s="12"/>
      <c r="AT1319" s="12"/>
      <c r="AU1319" s="12"/>
      <c r="AV1319" s="12"/>
      <c r="AW1319" s="12"/>
    </row>
    <row r="1320" spans="1:49" ht="12" customHeight="1" x14ac:dyDescent="0.2">
      <c r="A1320" s="7">
        <v>1318</v>
      </c>
      <c r="B1320" s="16" t="s">
        <v>491</v>
      </c>
      <c r="C1320" s="16" t="s">
        <v>431</v>
      </c>
      <c r="D1320" s="16" t="s">
        <v>3104</v>
      </c>
      <c r="E1320" s="33">
        <v>421497</v>
      </c>
      <c r="F1320" s="25" t="s">
        <v>3745</v>
      </c>
      <c r="G1320" s="8">
        <f>MIN(J1320:AW1320)</f>
        <v>1.1507291666666666</v>
      </c>
      <c r="H1320" s="9">
        <f>COUNTA(J1320:AW1320)</f>
        <v>1</v>
      </c>
      <c r="I1320" s="9">
        <f>INDEX(J$1:AW$1,MATCH(MIN(J1320:AW1320),J1320:AW1320,0))</f>
        <v>2023</v>
      </c>
      <c r="J1320" s="43"/>
      <c r="K1320" s="43"/>
      <c r="L1320" s="43"/>
      <c r="M1320" s="43">
        <v>1.1507291666666666</v>
      </c>
      <c r="N1320" s="9"/>
      <c r="O1320" s="9"/>
      <c r="P1320" s="9"/>
      <c r="Q1320" s="9"/>
      <c r="R1320" s="9"/>
      <c r="S1320" s="9"/>
      <c r="T1320" s="9"/>
      <c r="U1320" s="9"/>
      <c r="V1320" s="9"/>
      <c r="W1320" s="12"/>
      <c r="X1320" s="9"/>
      <c r="Y1320" s="7"/>
      <c r="Z1320" s="7"/>
      <c r="AA1320" s="7"/>
      <c r="AB1320" s="7"/>
      <c r="AC1320" s="7"/>
      <c r="AD1320" s="7"/>
      <c r="AE1320" s="7"/>
      <c r="AF1320" s="7"/>
      <c r="AG1320" s="7"/>
      <c r="AH1320" s="7"/>
      <c r="AI1320" s="7"/>
      <c r="AJ1320" s="7"/>
      <c r="AK1320" s="7"/>
      <c r="AL1320" s="7"/>
      <c r="AM1320" s="7"/>
      <c r="AN1320" s="7"/>
      <c r="AO1320" s="7"/>
      <c r="AP1320" s="7"/>
      <c r="AQ1320" s="7"/>
      <c r="AR1320" s="7"/>
      <c r="AS1320" s="12"/>
      <c r="AT1320" s="12"/>
      <c r="AU1320" s="12"/>
      <c r="AV1320" s="12"/>
      <c r="AW1320" s="12"/>
    </row>
    <row r="1321" spans="1:49" ht="12" customHeight="1" x14ac:dyDescent="0.2">
      <c r="A1321" s="7">
        <v>1319</v>
      </c>
      <c r="B1321" s="16" t="s">
        <v>210</v>
      </c>
      <c r="C1321" s="16" t="s">
        <v>494</v>
      </c>
      <c r="D1321" s="16" t="s">
        <v>3105</v>
      </c>
      <c r="E1321" s="33">
        <v>167319</v>
      </c>
      <c r="F1321" s="25" t="s">
        <v>3745</v>
      </c>
      <c r="G1321" s="8">
        <f>MIN(J1321:AW1321)</f>
        <v>1.1512152777777778</v>
      </c>
      <c r="H1321" s="9">
        <f>COUNTA(J1321:AW1321)</f>
        <v>1</v>
      </c>
      <c r="I1321" s="9">
        <f>INDEX(J$1:AW$1,MATCH(MIN(J1321:AW1321),J1321:AW1321,0))</f>
        <v>2023</v>
      </c>
      <c r="J1321" s="43"/>
      <c r="K1321" s="43"/>
      <c r="L1321" s="43"/>
      <c r="M1321" s="43">
        <v>1.1512152777777778</v>
      </c>
      <c r="N1321" s="9"/>
      <c r="O1321" s="9"/>
      <c r="P1321" s="9"/>
      <c r="Q1321" s="9"/>
      <c r="R1321" s="9"/>
      <c r="S1321" s="9"/>
      <c r="T1321" s="9"/>
      <c r="U1321" s="9"/>
      <c r="V1321" s="9"/>
      <c r="W1321" s="12"/>
      <c r="X1321" s="9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12"/>
      <c r="AT1321" s="12"/>
      <c r="AU1321" s="12"/>
      <c r="AV1321" s="12"/>
      <c r="AW1321" s="12"/>
    </row>
    <row r="1322" spans="1:49" ht="12" customHeight="1" x14ac:dyDescent="0.2">
      <c r="A1322" s="7">
        <v>1320</v>
      </c>
      <c r="B1322" s="16" t="s">
        <v>566</v>
      </c>
      <c r="C1322" s="16" t="s">
        <v>70</v>
      </c>
      <c r="D1322" s="16" t="s">
        <v>3106</v>
      </c>
      <c r="E1322" s="33">
        <v>568585</v>
      </c>
      <c r="F1322" s="25" t="s">
        <v>3745</v>
      </c>
      <c r="G1322" s="8">
        <f>MIN(J1322:AW1322)</f>
        <v>1.1516203703703705</v>
      </c>
      <c r="H1322" s="9">
        <f>COUNTA(J1322:AW1322)</f>
        <v>1</v>
      </c>
      <c r="I1322" s="9">
        <f>INDEX(J$1:AW$1,MATCH(MIN(J1322:AW1322),J1322:AW1322,0))</f>
        <v>2023</v>
      </c>
      <c r="J1322" s="43"/>
      <c r="K1322" s="43"/>
      <c r="L1322" s="43"/>
      <c r="M1322" s="43">
        <v>1.1516203703703705</v>
      </c>
      <c r="N1322" s="9"/>
      <c r="O1322" s="9"/>
      <c r="P1322" s="9"/>
      <c r="Q1322" s="9"/>
      <c r="R1322" s="9"/>
      <c r="S1322" s="9"/>
      <c r="T1322" s="9"/>
      <c r="U1322" s="9"/>
      <c r="V1322" s="9"/>
      <c r="W1322" s="12"/>
      <c r="X1322" s="9"/>
      <c r="Y1322" s="7"/>
      <c r="Z1322" s="7"/>
      <c r="AA1322" s="7"/>
      <c r="AB1322" s="7"/>
      <c r="AC1322" s="7"/>
      <c r="AD1322" s="7"/>
      <c r="AE1322" s="7"/>
      <c r="AF1322" s="7"/>
      <c r="AG1322" s="7"/>
      <c r="AH1322" s="7"/>
      <c r="AI1322" s="7"/>
      <c r="AJ1322" s="7"/>
      <c r="AK1322" s="7"/>
      <c r="AL1322" s="7"/>
      <c r="AM1322" s="7"/>
      <c r="AN1322" s="7"/>
      <c r="AO1322" s="7"/>
      <c r="AP1322" s="7"/>
      <c r="AQ1322" s="7"/>
      <c r="AR1322" s="7"/>
      <c r="AS1322" s="12"/>
      <c r="AT1322" s="12"/>
      <c r="AU1322" s="12"/>
      <c r="AV1322" s="12"/>
      <c r="AW1322" s="12"/>
    </row>
    <row r="1323" spans="1:49" ht="12" customHeight="1" x14ac:dyDescent="0.2">
      <c r="A1323" s="7">
        <v>1321</v>
      </c>
      <c r="B1323" s="37" t="s">
        <v>404</v>
      </c>
      <c r="C1323" s="37" t="s">
        <v>372</v>
      </c>
      <c r="D1323" s="33" t="s">
        <v>2772</v>
      </c>
      <c r="E1323" s="33"/>
      <c r="F1323" s="25" t="s">
        <v>3745</v>
      </c>
      <c r="G1323" s="8">
        <f>MIN(J1323:AW1323)</f>
        <v>1.1517592592592594</v>
      </c>
      <c r="H1323" s="9">
        <f>COUNTA(J1323:AW1323)</f>
        <v>1</v>
      </c>
      <c r="I1323" s="9">
        <f>INDEX(J$1:AW$1,MATCH(MIN(J1323:AW1323),J1323:AW1323,0))</f>
        <v>2010</v>
      </c>
      <c r="J1323" s="43"/>
      <c r="K1323" s="43"/>
      <c r="L1323" s="43"/>
      <c r="M1323" s="43"/>
      <c r="N1323" s="43"/>
      <c r="O1323" s="9"/>
      <c r="P1323" s="12"/>
      <c r="Q1323" s="12"/>
      <c r="R1323" s="12"/>
      <c r="S1323" s="12"/>
      <c r="T1323" s="12"/>
      <c r="U1323" s="12"/>
      <c r="V1323" s="12"/>
      <c r="W1323" s="12"/>
      <c r="X1323" s="12">
        <v>1.1517592592592594</v>
      </c>
      <c r="Y1323" s="12"/>
      <c r="Z1323" s="12"/>
      <c r="AA1323" s="12"/>
      <c r="AB1323" s="12"/>
      <c r="AC1323" s="12"/>
      <c r="AD1323" s="12"/>
      <c r="AE1323" s="12"/>
      <c r="AF1323" s="12"/>
      <c r="AG1323" s="12"/>
      <c r="AH1323" s="12"/>
      <c r="AI1323" s="12"/>
      <c r="AJ1323" s="12"/>
      <c r="AK1323" s="12"/>
      <c r="AL1323" s="12"/>
      <c r="AM1323" s="12"/>
      <c r="AN1323" s="12"/>
      <c r="AO1323" s="12"/>
      <c r="AP1323" s="12"/>
      <c r="AQ1323" s="12"/>
      <c r="AR1323" s="12"/>
      <c r="AS1323" s="12"/>
      <c r="AT1323" s="12"/>
      <c r="AU1323" s="12"/>
      <c r="AV1323" s="12"/>
      <c r="AW1323" s="12"/>
    </row>
    <row r="1324" spans="1:49" ht="12" customHeight="1" x14ac:dyDescent="0.2">
      <c r="A1324" s="7">
        <v>1322</v>
      </c>
      <c r="B1324" s="50" t="s">
        <v>257</v>
      </c>
      <c r="C1324" s="50" t="s">
        <v>1227</v>
      </c>
      <c r="D1324" s="33" t="s">
        <v>2602</v>
      </c>
      <c r="E1324" s="33">
        <v>239785</v>
      </c>
      <c r="F1324" s="25" t="s">
        <v>3745</v>
      </c>
      <c r="G1324" s="8">
        <f>MIN(J1324:AW1324)</f>
        <v>1.151886574074074</v>
      </c>
      <c r="H1324" s="9">
        <f>COUNTA(J1324:AW1324)</f>
        <v>1</v>
      </c>
      <c r="I1324" s="9">
        <f>INDEX(J$1:AW$1,MATCH(MIN(J1324:AW1324),J1324:AW1324,0))</f>
        <v>2019</v>
      </c>
      <c r="J1324" s="43"/>
      <c r="K1324" s="43"/>
      <c r="L1324" s="43"/>
      <c r="M1324" s="43"/>
      <c r="N1324" s="43"/>
      <c r="O1324" s="43">
        <v>1.151886574074074</v>
      </c>
      <c r="P1324" s="9"/>
      <c r="Q1324" s="9"/>
      <c r="R1324" s="9"/>
      <c r="S1324" s="9"/>
      <c r="T1324" s="9"/>
      <c r="U1324" s="9"/>
      <c r="V1324" s="9"/>
      <c r="W1324" s="12"/>
      <c r="X1324" s="9"/>
      <c r="Y1324" s="7"/>
      <c r="Z1324" s="7"/>
      <c r="AA1324" s="7"/>
      <c r="AB1324" s="7"/>
      <c r="AC1324" s="7"/>
      <c r="AD1324" s="7"/>
      <c r="AE1324" s="7"/>
      <c r="AF1324" s="7"/>
      <c r="AG1324" s="7"/>
      <c r="AH1324" s="7"/>
      <c r="AI1324" s="7"/>
      <c r="AJ1324" s="7"/>
      <c r="AK1324" s="7"/>
      <c r="AL1324" s="7"/>
      <c r="AM1324" s="7"/>
      <c r="AN1324" s="7"/>
      <c r="AO1324" s="7"/>
      <c r="AP1324" s="7"/>
      <c r="AQ1324" s="7"/>
      <c r="AR1324" s="7"/>
      <c r="AS1324" s="12"/>
      <c r="AT1324" s="12"/>
      <c r="AU1324" s="12"/>
      <c r="AV1324" s="12"/>
      <c r="AW1324" s="12"/>
    </row>
    <row r="1325" spans="1:49" ht="12" customHeight="1" x14ac:dyDescent="0.2">
      <c r="A1325" s="7">
        <v>1323</v>
      </c>
      <c r="B1325" s="16" t="s">
        <v>493</v>
      </c>
      <c r="C1325" s="16" t="s">
        <v>491</v>
      </c>
      <c r="D1325" s="33" t="s">
        <v>1791</v>
      </c>
      <c r="E1325" s="33"/>
      <c r="F1325" s="25" t="s">
        <v>3745</v>
      </c>
      <c r="G1325" s="8">
        <f>MIN(J1325:AW1325)</f>
        <v>1.1520833333333333</v>
      </c>
      <c r="H1325" s="9">
        <f>COUNTA(J1325:AW1325)</f>
        <v>1</v>
      </c>
      <c r="I1325" s="9">
        <f>INDEX(J$1:AW$1,MATCH(MIN(J1325:AW1325),J1325:AW1325,0))</f>
        <v>1996</v>
      </c>
      <c r="J1325" s="43"/>
      <c r="K1325" s="43"/>
      <c r="L1325" s="43"/>
      <c r="M1325" s="43"/>
      <c r="N1325" s="43"/>
      <c r="O1325" s="9"/>
      <c r="P1325" s="12"/>
      <c r="Q1325" s="12"/>
      <c r="R1325" s="12"/>
      <c r="S1325" s="12"/>
      <c r="T1325" s="12"/>
      <c r="U1325" s="12"/>
      <c r="V1325" s="12"/>
      <c r="W1325" s="12"/>
      <c r="X1325" s="12"/>
      <c r="Y1325" s="12"/>
      <c r="Z1325" s="12"/>
      <c r="AA1325" s="12"/>
      <c r="AB1325" s="12"/>
      <c r="AC1325" s="12"/>
      <c r="AD1325" s="12"/>
      <c r="AE1325" s="12"/>
      <c r="AF1325" s="12"/>
      <c r="AG1325" s="12"/>
      <c r="AH1325" s="12"/>
      <c r="AI1325" s="12"/>
      <c r="AJ1325" s="12"/>
      <c r="AK1325" s="12"/>
      <c r="AL1325" s="12">
        <v>1.1520833333333333</v>
      </c>
      <c r="AM1325" s="12"/>
      <c r="AN1325" s="12"/>
      <c r="AO1325" s="12"/>
      <c r="AP1325" s="12"/>
      <c r="AQ1325" s="12"/>
      <c r="AR1325" s="12"/>
      <c r="AS1325" s="12"/>
      <c r="AT1325" s="12"/>
      <c r="AU1325" s="12"/>
      <c r="AV1325" s="12"/>
      <c r="AW1325" s="12"/>
    </row>
    <row r="1326" spans="1:49" ht="12" customHeight="1" x14ac:dyDescent="0.2">
      <c r="A1326" s="7">
        <v>1324</v>
      </c>
      <c r="B1326" s="16" t="s">
        <v>188</v>
      </c>
      <c r="C1326" s="16" t="s">
        <v>158</v>
      </c>
      <c r="D1326" s="33" t="s">
        <v>1834</v>
      </c>
      <c r="E1326" s="33"/>
      <c r="F1326" s="25" t="s">
        <v>3745</v>
      </c>
      <c r="G1326" s="8">
        <f>MIN(J1326:AW1326)</f>
        <v>1.1520833333333333</v>
      </c>
      <c r="H1326" s="9">
        <f>COUNTA(J1326:AW1326)</f>
        <v>6</v>
      </c>
      <c r="I1326" s="9">
        <f>INDEX(J$1:AW$1,MATCH(MIN(J1326:AW1326),J1326:AW1326,0))</f>
        <v>1993</v>
      </c>
      <c r="J1326" s="43"/>
      <c r="K1326" s="43"/>
      <c r="L1326" s="43"/>
      <c r="M1326" s="43"/>
      <c r="N1326" s="43"/>
      <c r="O1326" s="9"/>
      <c r="P1326" s="12"/>
      <c r="Q1326" s="12"/>
      <c r="R1326" s="12"/>
      <c r="S1326" s="12"/>
      <c r="T1326" s="12"/>
      <c r="U1326" s="12"/>
      <c r="V1326" s="12"/>
      <c r="W1326" s="12"/>
      <c r="X1326" s="12"/>
      <c r="Y1326" s="12"/>
      <c r="Z1326" s="12"/>
      <c r="AA1326" s="12"/>
      <c r="AB1326" s="12">
        <v>1.2133564814814815</v>
      </c>
      <c r="AC1326" s="12"/>
      <c r="AD1326" s="12"/>
      <c r="AE1326" s="12"/>
      <c r="AF1326" s="12">
        <v>1.2118518518518517</v>
      </c>
      <c r="AG1326" s="12"/>
      <c r="AH1326" s="12">
        <v>1.1666666666666667</v>
      </c>
      <c r="AI1326" s="12" t="s">
        <v>625</v>
      </c>
      <c r="AJ1326" s="12">
        <v>1.2073495370370371</v>
      </c>
      <c r="AK1326" s="12"/>
      <c r="AL1326" s="12"/>
      <c r="AM1326" s="12"/>
      <c r="AN1326" s="12"/>
      <c r="AO1326" s="12">
        <v>1.1520833333333333</v>
      </c>
      <c r="AP1326" s="12"/>
      <c r="AQ1326" s="12"/>
      <c r="AR1326" s="12"/>
      <c r="AS1326" s="12"/>
      <c r="AT1326" s="12"/>
      <c r="AU1326" s="12"/>
      <c r="AV1326" s="12"/>
      <c r="AW1326" s="12"/>
    </row>
    <row r="1327" spans="1:49" ht="12" customHeight="1" x14ac:dyDescent="0.2">
      <c r="A1327" s="7">
        <v>1325</v>
      </c>
      <c r="B1327" s="16" t="s">
        <v>3457</v>
      </c>
      <c r="C1327" s="16" t="s">
        <v>3458</v>
      </c>
      <c r="D1327" s="16" t="s">
        <v>3305</v>
      </c>
      <c r="E1327" s="33">
        <v>628994</v>
      </c>
      <c r="F1327" s="7" t="s">
        <v>3745</v>
      </c>
      <c r="G1327" s="8">
        <f>MIN(J1327:AW1327)</f>
        <v>1.1526273148148147</v>
      </c>
      <c r="H1327" s="9">
        <f>COUNTA(J1327:AW1327)</f>
        <v>1</v>
      </c>
      <c r="I1327" s="9">
        <f>INDEX(J$1:AW$1,MATCH(MIN(J1327:AW1327),J1327:AW1327,0))</f>
        <v>2024</v>
      </c>
      <c r="J1327" s="43"/>
      <c r="K1327" s="43"/>
      <c r="L1327" s="12">
        <v>1.1526273148148147</v>
      </c>
      <c r="M1327" s="9"/>
      <c r="N1327" s="9"/>
      <c r="O1327" s="9"/>
      <c r="P1327" s="9"/>
      <c r="Q1327" s="9"/>
      <c r="R1327" s="9"/>
      <c r="S1327" s="9"/>
      <c r="T1327" s="9"/>
      <c r="U1327" s="9"/>
      <c r="V1327" s="9"/>
      <c r="W1327" s="12"/>
      <c r="X1327" s="9"/>
      <c r="Y1327" s="7"/>
      <c r="Z1327" s="7"/>
      <c r="AA1327" s="7"/>
      <c r="AB1327" s="7"/>
      <c r="AC1327" s="7"/>
      <c r="AD1327" s="7"/>
      <c r="AE1327" s="7"/>
      <c r="AF1327" s="7"/>
      <c r="AG1327" s="7"/>
      <c r="AH1327" s="7"/>
      <c r="AI1327" s="7"/>
      <c r="AJ1327" s="7"/>
      <c r="AK1327" s="7"/>
      <c r="AL1327" s="7"/>
      <c r="AM1327" s="7"/>
      <c r="AN1327" s="7"/>
      <c r="AO1327" s="7"/>
      <c r="AP1327" s="7"/>
      <c r="AQ1327" s="7"/>
      <c r="AR1327" s="7"/>
      <c r="AS1327" s="12"/>
      <c r="AT1327" s="12"/>
      <c r="AU1327" s="12"/>
      <c r="AV1327" s="12"/>
      <c r="AW1327" s="12"/>
    </row>
    <row r="1328" spans="1:49" ht="12" customHeight="1" x14ac:dyDescent="0.2">
      <c r="A1328" s="7">
        <v>1326</v>
      </c>
      <c r="B1328" s="16" t="s">
        <v>341</v>
      </c>
      <c r="C1328" s="16" t="s">
        <v>3199</v>
      </c>
      <c r="D1328" s="16" t="s">
        <v>3107</v>
      </c>
      <c r="E1328" s="33">
        <v>567522</v>
      </c>
      <c r="F1328" s="25" t="s">
        <v>3745</v>
      </c>
      <c r="G1328" s="8">
        <f>MIN(J1328:AW1328)</f>
        <v>1.1529513888888889</v>
      </c>
      <c r="H1328" s="9">
        <f>COUNTA(J1328:AW1328)</f>
        <v>1</v>
      </c>
      <c r="I1328" s="9">
        <f>INDEX(J$1:AW$1,MATCH(MIN(J1328:AW1328),J1328:AW1328,0))</f>
        <v>2023</v>
      </c>
      <c r="J1328" s="43"/>
      <c r="K1328" s="43"/>
      <c r="L1328" s="43"/>
      <c r="M1328" s="43">
        <v>1.1529513888888889</v>
      </c>
      <c r="N1328" s="9"/>
      <c r="O1328" s="9"/>
      <c r="P1328" s="9"/>
      <c r="Q1328" s="9"/>
      <c r="R1328" s="9"/>
      <c r="S1328" s="9"/>
      <c r="T1328" s="9"/>
      <c r="U1328" s="9"/>
      <c r="V1328" s="9"/>
      <c r="W1328" s="12"/>
      <c r="X1328" s="9"/>
      <c r="Y1328" s="7"/>
      <c r="Z1328" s="7"/>
      <c r="AA1328" s="7"/>
      <c r="AB1328" s="7"/>
      <c r="AC1328" s="7"/>
      <c r="AD1328" s="7"/>
      <c r="AE1328" s="7"/>
      <c r="AF1328" s="7"/>
      <c r="AG1328" s="7"/>
      <c r="AH1328" s="7"/>
      <c r="AI1328" s="7"/>
      <c r="AJ1328" s="7"/>
      <c r="AK1328" s="7"/>
      <c r="AL1328" s="7"/>
      <c r="AM1328" s="7"/>
      <c r="AN1328" s="7"/>
      <c r="AO1328" s="7"/>
      <c r="AP1328" s="7"/>
      <c r="AQ1328" s="7"/>
      <c r="AR1328" s="7"/>
      <c r="AS1328" s="12"/>
      <c r="AT1328" s="12"/>
      <c r="AU1328" s="12"/>
      <c r="AV1328" s="12"/>
      <c r="AW1328" s="12"/>
    </row>
    <row r="1329" spans="1:49" ht="12" customHeight="1" x14ac:dyDescent="0.2">
      <c r="A1329" s="7">
        <v>1327</v>
      </c>
      <c r="B1329" s="35" t="s">
        <v>1447</v>
      </c>
      <c r="C1329" s="35" t="s">
        <v>1061</v>
      </c>
      <c r="D1329" s="33" t="s">
        <v>1639</v>
      </c>
      <c r="E1329" s="33"/>
      <c r="F1329" s="25" t="s">
        <v>3745</v>
      </c>
      <c r="G1329" s="8">
        <f>MIN(J1329:AW1329)</f>
        <v>1.1534837962962963</v>
      </c>
      <c r="H1329" s="9">
        <f>COUNTA(J1329:AW1329)</f>
        <v>1</v>
      </c>
      <c r="I1329" s="9">
        <f>INDEX(J$1:AW$1,MATCH(MIN(J1329:AW1329),J1329:AW1329,0))</f>
        <v>2017</v>
      </c>
      <c r="J1329" s="43"/>
      <c r="K1329" s="43"/>
      <c r="L1329" s="43"/>
      <c r="M1329" s="43"/>
      <c r="N1329" s="9"/>
      <c r="O1329" s="9"/>
      <c r="P1329" s="12"/>
      <c r="Q1329" s="23">
        <v>1.1534837962962963</v>
      </c>
      <c r="R1329" s="12"/>
      <c r="S1329" s="12"/>
      <c r="T1329" s="12"/>
      <c r="U1329" s="12"/>
      <c r="V1329" s="12"/>
      <c r="W1329" s="12"/>
      <c r="X1329" s="12"/>
      <c r="Y1329" s="12"/>
      <c r="Z1329" s="12"/>
      <c r="AA1329" s="12"/>
      <c r="AB1329" s="12"/>
      <c r="AC1329" s="12"/>
      <c r="AD1329" s="12"/>
      <c r="AE1329" s="12"/>
      <c r="AF1329" s="12"/>
      <c r="AG1329" s="12"/>
      <c r="AH1329" s="12"/>
      <c r="AI1329" s="12"/>
      <c r="AJ1329" s="12"/>
      <c r="AK1329" s="12"/>
      <c r="AL1329" s="12"/>
      <c r="AM1329" s="12"/>
      <c r="AN1329" s="12"/>
      <c r="AO1329" s="12"/>
      <c r="AP1329" s="12"/>
      <c r="AQ1329" s="12"/>
      <c r="AR1329" s="12"/>
      <c r="AS1329" s="12"/>
      <c r="AT1329" s="12"/>
      <c r="AU1329" s="12"/>
      <c r="AV1329" s="12"/>
      <c r="AW1329" s="12"/>
    </row>
    <row r="1330" spans="1:49" ht="12" customHeight="1" x14ac:dyDescent="0.2">
      <c r="A1330" s="7">
        <v>1328</v>
      </c>
      <c r="B1330" s="50" t="s">
        <v>207</v>
      </c>
      <c r="C1330" s="50" t="s">
        <v>1060</v>
      </c>
      <c r="D1330" s="33" t="s">
        <v>1321</v>
      </c>
      <c r="E1330" s="33">
        <v>487091</v>
      </c>
      <c r="F1330" s="25" t="s">
        <v>3745</v>
      </c>
      <c r="G1330" s="8">
        <f>MIN(J1330:AW1330)</f>
        <v>1.1535995370370371</v>
      </c>
      <c r="H1330" s="9">
        <f>COUNTA(J1330:AW1330)</f>
        <v>4</v>
      </c>
      <c r="I1330" s="9">
        <f>INDEX(J$1:AW$1,MATCH(MIN(J1330:AW1330),J1330:AW1330,0))</f>
        <v>2022</v>
      </c>
      <c r="J1330" s="43">
        <v>1.2226851851851852</v>
      </c>
      <c r="K1330" s="43">
        <v>1.3353240740740742</v>
      </c>
      <c r="L1330" s="43"/>
      <c r="M1330" s="43"/>
      <c r="N1330" s="43">
        <v>1.1535995370370371</v>
      </c>
      <c r="O1330" s="43">
        <v>1.3610185185185184</v>
      </c>
      <c r="P1330" s="9"/>
      <c r="Q1330" s="9"/>
      <c r="R1330" s="9"/>
      <c r="S1330" s="9"/>
      <c r="T1330" s="9"/>
      <c r="U1330" s="9"/>
      <c r="V1330" s="9"/>
      <c r="W1330" s="12"/>
      <c r="X1330" s="9"/>
      <c r="Y1330" s="7"/>
      <c r="Z1330" s="7"/>
      <c r="AA1330" s="7"/>
      <c r="AB1330" s="7"/>
      <c r="AC1330" s="7"/>
      <c r="AD1330" s="7"/>
      <c r="AE1330" s="7"/>
      <c r="AF1330" s="7"/>
      <c r="AG1330" s="7"/>
      <c r="AH1330" s="7"/>
      <c r="AI1330" s="7"/>
      <c r="AJ1330" s="7"/>
      <c r="AK1330" s="7"/>
      <c r="AL1330" s="7"/>
      <c r="AM1330" s="7"/>
      <c r="AN1330" s="7"/>
      <c r="AO1330" s="7"/>
      <c r="AP1330" s="7"/>
      <c r="AQ1330" s="7"/>
      <c r="AR1330" s="7"/>
      <c r="AS1330" s="12"/>
      <c r="AT1330" s="12"/>
      <c r="AU1330" s="12"/>
      <c r="AV1330" s="12"/>
      <c r="AW1330" s="12"/>
    </row>
    <row r="1331" spans="1:49" ht="12" customHeight="1" x14ac:dyDescent="0.2">
      <c r="A1331" s="7">
        <v>1329</v>
      </c>
      <c r="B1331" s="50" t="s">
        <v>1615</v>
      </c>
      <c r="C1331" s="50" t="s">
        <v>1173</v>
      </c>
      <c r="D1331" s="33" t="s">
        <v>2945</v>
      </c>
      <c r="E1331" s="33">
        <v>398305</v>
      </c>
      <c r="F1331" s="47" t="s">
        <v>637</v>
      </c>
      <c r="G1331" s="8">
        <f>MIN(J1331:AW1331)</f>
        <v>1.1536921296296296</v>
      </c>
      <c r="H1331" s="9">
        <f>COUNTA(J1331:AW1331)</f>
        <v>1</v>
      </c>
      <c r="I1331" s="9">
        <f>INDEX(J$1:AW$1,MATCH(MIN(J1331:AW1331),J1331:AW1331,0))</f>
        <v>2019</v>
      </c>
      <c r="J1331" s="43"/>
      <c r="K1331" s="43"/>
      <c r="L1331" s="43"/>
      <c r="M1331" s="43"/>
      <c r="N1331" s="43"/>
      <c r="O1331" s="43">
        <v>1.1536921296296296</v>
      </c>
      <c r="P1331" s="9"/>
      <c r="Q1331" s="9"/>
      <c r="R1331" s="9"/>
      <c r="S1331" s="9"/>
      <c r="T1331" s="9"/>
      <c r="U1331" s="9"/>
      <c r="V1331" s="9"/>
      <c r="W1331" s="12"/>
      <c r="X1331" s="9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12"/>
      <c r="AT1331" s="12"/>
      <c r="AU1331" s="12"/>
      <c r="AV1331" s="12"/>
      <c r="AW1331" s="12"/>
    </row>
    <row r="1332" spans="1:49" ht="12" customHeight="1" x14ac:dyDescent="0.2">
      <c r="A1332" s="7">
        <v>1330</v>
      </c>
      <c r="B1332" s="16" t="s">
        <v>3681</v>
      </c>
      <c r="C1332" s="16" t="s">
        <v>1118</v>
      </c>
      <c r="D1332" s="33" t="s">
        <v>3574</v>
      </c>
      <c r="E1332" s="33">
        <v>967835</v>
      </c>
      <c r="F1332" s="25" t="s">
        <v>3745</v>
      </c>
      <c r="G1332" s="8">
        <f>MIN(J1332:AW1332)</f>
        <v>1.1540625</v>
      </c>
      <c r="H1332" s="9">
        <f>COUNTA(J1332:AW1332)</f>
        <v>1</v>
      </c>
      <c r="I1332" s="9">
        <f>INDEX(J$1:AW$1,MATCH(MIN(J1332:AW1332),J1332:AW1332,0))</f>
        <v>2025</v>
      </c>
      <c r="J1332" s="43"/>
      <c r="K1332" s="43">
        <v>1.1540625</v>
      </c>
      <c r="L1332" s="9"/>
      <c r="M1332" s="9"/>
      <c r="N1332" s="9"/>
      <c r="O1332" s="9"/>
      <c r="P1332" s="9"/>
      <c r="Q1332" s="9"/>
      <c r="R1332" s="9"/>
      <c r="S1332" s="9"/>
      <c r="T1332" s="9"/>
      <c r="U1332" s="9"/>
      <c r="V1332" s="9"/>
      <c r="W1332" s="12"/>
      <c r="X1332" s="9"/>
      <c r="Y1332" s="7"/>
      <c r="Z1332" s="7"/>
      <c r="AA1332" s="7"/>
      <c r="AB1332" s="7"/>
      <c r="AC1332" s="7"/>
      <c r="AD1332" s="7"/>
      <c r="AE1332" s="7"/>
      <c r="AF1332" s="7"/>
      <c r="AG1332" s="7"/>
      <c r="AH1332" s="7"/>
      <c r="AI1332" s="7"/>
      <c r="AJ1332" s="7"/>
      <c r="AK1332" s="7"/>
      <c r="AL1332" s="7"/>
      <c r="AM1332" s="7"/>
      <c r="AN1332" s="7"/>
      <c r="AO1332" s="7"/>
      <c r="AP1332" s="7"/>
      <c r="AQ1332" s="7"/>
      <c r="AR1332" s="7"/>
      <c r="AS1332" s="12"/>
      <c r="AT1332" s="12"/>
      <c r="AU1332" s="12"/>
      <c r="AV1332" s="12"/>
      <c r="AW1332" s="12"/>
    </row>
    <row r="1333" spans="1:49" ht="12" customHeight="1" x14ac:dyDescent="0.2">
      <c r="A1333" s="7">
        <v>1331</v>
      </c>
      <c r="B1333" s="16" t="s">
        <v>258</v>
      </c>
      <c r="C1333" s="16" t="s">
        <v>259</v>
      </c>
      <c r="D1333" s="33" t="s">
        <v>1928</v>
      </c>
      <c r="E1333" s="33"/>
      <c r="F1333" s="25" t="s">
        <v>3745</v>
      </c>
      <c r="G1333" s="8">
        <f>MIN(J1333:AW1333)</f>
        <v>1.1543287037037038</v>
      </c>
      <c r="H1333" s="9">
        <f>COUNTA(J1333:AW1333)</f>
        <v>5</v>
      </c>
      <c r="I1333" s="9">
        <f>INDEX(J$1:AW$1,MATCH(MIN(J1333:AW1333),J1333:AW1333,0))</f>
        <v>2003</v>
      </c>
      <c r="J1333" s="43"/>
      <c r="K1333" s="43"/>
      <c r="L1333" s="43"/>
      <c r="M1333" s="43"/>
      <c r="N1333" s="43"/>
      <c r="O1333" s="9"/>
      <c r="P1333" s="12"/>
      <c r="Q1333" s="12"/>
      <c r="R1333" s="12"/>
      <c r="S1333" s="12"/>
      <c r="T1333" s="12"/>
      <c r="U1333" s="12"/>
      <c r="V1333" s="12"/>
      <c r="W1333" s="12"/>
      <c r="X1333" s="12"/>
      <c r="Y1333" s="12"/>
      <c r="Z1333" s="12"/>
      <c r="AA1333" s="12"/>
      <c r="AB1333" s="12"/>
      <c r="AC1333" s="12"/>
      <c r="AD1333" s="12">
        <v>1.2043402777777776</v>
      </c>
      <c r="AE1333" s="12">
        <v>1.1543287037037038</v>
      </c>
      <c r="AF1333" s="12">
        <v>1.2958449074074074</v>
      </c>
      <c r="AG1333" s="12">
        <v>1.372222222222222</v>
      </c>
      <c r="AH1333" s="12">
        <v>1.25</v>
      </c>
      <c r="AI1333" s="12"/>
      <c r="AJ1333" s="12"/>
      <c r="AK1333" s="12"/>
      <c r="AL1333" s="12"/>
      <c r="AM1333" s="12"/>
      <c r="AN1333" s="12"/>
      <c r="AO1333" s="12"/>
      <c r="AP1333" s="12"/>
      <c r="AQ1333" s="12"/>
      <c r="AR1333" s="12"/>
      <c r="AS1333" s="12"/>
      <c r="AT1333" s="12"/>
      <c r="AU1333" s="12"/>
      <c r="AV1333" s="12"/>
      <c r="AW1333" s="12"/>
    </row>
    <row r="1334" spans="1:49" ht="12" customHeight="1" x14ac:dyDescent="0.2">
      <c r="A1334" s="7">
        <v>1332</v>
      </c>
      <c r="B1334" s="16" t="s">
        <v>206</v>
      </c>
      <c r="C1334" s="16" t="s">
        <v>260</v>
      </c>
      <c r="D1334" s="33" t="s">
        <v>2327</v>
      </c>
      <c r="E1334" s="33"/>
      <c r="F1334" s="25" t="s">
        <v>3745</v>
      </c>
      <c r="G1334" s="8">
        <f>MIN(J1334:AW1334)</f>
        <v>1.1543287037037038</v>
      </c>
      <c r="H1334" s="9">
        <f>COUNTA(J1334:AW1334)</f>
        <v>4</v>
      </c>
      <c r="I1334" s="9">
        <f>INDEX(J$1:AW$1,MATCH(MIN(J1334:AW1334),J1334:AW1334,0))</f>
        <v>2003</v>
      </c>
      <c r="J1334" s="43"/>
      <c r="K1334" s="43"/>
      <c r="L1334" s="43"/>
      <c r="M1334" s="43"/>
      <c r="N1334" s="43"/>
      <c r="O1334" s="9"/>
      <c r="P1334" s="12"/>
      <c r="Q1334" s="12"/>
      <c r="R1334" s="12"/>
      <c r="S1334" s="12"/>
      <c r="T1334" s="12"/>
      <c r="U1334" s="12"/>
      <c r="V1334" s="12"/>
      <c r="W1334" s="12"/>
      <c r="X1334" s="12"/>
      <c r="Y1334" s="12"/>
      <c r="Z1334" s="12"/>
      <c r="AA1334" s="12"/>
      <c r="AB1334" s="12"/>
      <c r="AC1334" s="12"/>
      <c r="AD1334" s="12">
        <v>1.2043402777777776</v>
      </c>
      <c r="AE1334" s="12">
        <v>1.1543287037037038</v>
      </c>
      <c r="AF1334" s="12">
        <v>1.2958449074074074</v>
      </c>
      <c r="AG1334" s="12">
        <v>1.372222222222222</v>
      </c>
      <c r="AH1334" s="12"/>
      <c r="AI1334" s="12"/>
      <c r="AJ1334" s="12"/>
      <c r="AK1334" s="12"/>
      <c r="AL1334" s="12"/>
      <c r="AM1334" s="12"/>
      <c r="AN1334" s="12"/>
      <c r="AO1334" s="12"/>
      <c r="AP1334" s="12"/>
      <c r="AQ1334" s="12"/>
      <c r="AR1334" s="12"/>
      <c r="AS1334" s="12"/>
      <c r="AT1334" s="12"/>
      <c r="AU1334" s="12"/>
      <c r="AV1334" s="12"/>
      <c r="AW1334" s="12"/>
    </row>
    <row r="1335" spans="1:49" ht="12" customHeight="1" x14ac:dyDescent="0.2">
      <c r="A1335" s="7">
        <v>1333</v>
      </c>
      <c r="B1335" s="16" t="s">
        <v>197</v>
      </c>
      <c r="C1335" s="16" t="s">
        <v>733</v>
      </c>
      <c r="D1335" s="33" t="s">
        <v>2112</v>
      </c>
      <c r="E1335" s="33"/>
      <c r="F1335" s="25" t="s">
        <v>3745</v>
      </c>
      <c r="G1335" s="8">
        <f>MIN(J1335:AW1335)</f>
        <v>1.1545717592592593</v>
      </c>
      <c r="H1335" s="9">
        <f>COUNTA(J1335:AW1335)</f>
        <v>1</v>
      </c>
      <c r="I1335" s="9">
        <f>INDEX(J$1:AW$1,MATCH(MIN(J1335:AW1335),J1335:AW1335,0))</f>
        <v>2011</v>
      </c>
      <c r="J1335" s="43"/>
      <c r="K1335" s="43"/>
      <c r="L1335" s="43"/>
      <c r="M1335" s="43"/>
      <c r="N1335" s="43"/>
      <c r="O1335" s="9"/>
      <c r="P1335" s="12"/>
      <c r="Q1335" s="12"/>
      <c r="R1335" s="12"/>
      <c r="S1335" s="12"/>
      <c r="T1335" s="12"/>
      <c r="U1335" s="12"/>
      <c r="V1335" s="12"/>
      <c r="W1335" s="12">
        <v>1.1545717592592593</v>
      </c>
      <c r="X1335" s="12"/>
      <c r="Y1335" s="12"/>
      <c r="Z1335" s="12"/>
      <c r="AA1335" s="12"/>
      <c r="AB1335" s="12"/>
      <c r="AC1335" s="12"/>
      <c r="AD1335" s="12"/>
      <c r="AE1335" s="12"/>
      <c r="AF1335" s="12"/>
      <c r="AG1335" s="12"/>
      <c r="AH1335" s="12"/>
      <c r="AI1335" s="12"/>
      <c r="AJ1335" s="12"/>
      <c r="AK1335" s="12"/>
      <c r="AL1335" s="12"/>
      <c r="AM1335" s="12"/>
      <c r="AN1335" s="12"/>
      <c r="AO1335" s="12"/>
      <c r="AP1335" s="12"/>
      <c r="AQ1335" s="12"/>
      <c r="AR1335" s="12"/>
      <c r="AS1335" s="12"/>
      <c r="AT1335" s="12"/>
      <c r="AU1335" s="12"/>
      <c r="AV1335" s="12"/>
      <c r="AW1335" s="12"/>
    </row>
    <row r="1336" spans="1:49" ht="12" customHeight="1" x14ac:dyDescent="0.2">
      <c r="A1336" s="7">
        <v>1334</v>
      </c>
      <c r="B1336" s="34" t="s">
        <v>189</v>
      </c>
      <c r="C1336" s="34" t="s">
        <v>1130</v>
      </c>
      <c r="D1336" s="33" t="s">
        <v>1974</v>
      </c>
      <c r="E1336" s="33">
        <v>372653</v>
      </c>
      <c r="F1336" s="25" t="s">
        <v>3745</v>
      </c>
      <c r="G1336" s="8">
        <f>MIN(J1336:AW1336)</f>
        <v>1.1549189814814815</v>
      </c>
      <c r="H1336" s="9">
        <f>COUNTA(J1336:AW1336)</f>
        <v>1</v>
      </c>
      <c r="I1336" s="9">
        <f>INDEX(J$1:AW$1,MATCH(MIN(J1336:AW1336),J1336:AW1336,0))</f>
        <v>2018</v>
      </c>
      <c r="J1336" s="43"/>
      <c r="K1336" s="43"/>
      <c r="L1336" s="43"/>
      <c r="M1336" s="43"/>
      <c r="N1336" s="43"/>
      <c r="O1336" s="9"/>
      <c r="P1336" s="43">
        <v>1.1549189814814815</v>
      </c>
      <c r="Q1336" s="12"/>
      <c r="R1336" s="12"/>
      <c r="S1336" s="12"/>
      <c r="T1336" s="12"/>
      <c r="U1336" s="12"/>
      <c r="V1336" s="12"/>
      <c r="W1336" s="12"/>
      <c r="X1336" s="12"/>
      <c r="Y1336" s="12"/>
      <c r="Z1336" s="12"/>
      <c r="AA1336" s="12"/>
      <c r="AB1336" s="12"/>
      <c r="AC1336" s="12"/>
      <c r="AD1336" s="12"/>
      <c r="AE1336" s="12"/>
      <c r="AF1336" s="12"/>
      <c r="AG1336" s="12"/>
      <c r="AH1336" s="12"/>
      <c r="AI1336" s="12"/>
      <c r="AJ1336" s="12"/>
      <c r="AK1336" s="12"/>
      <c r="AL1336" s="12"/>
      <c r="AM1336" s="12"/>
      <c r="AN1336" s="12"/>
      <c r="AO1336" s="12"/>
      <c r="AP1336" s="12"/>
      <c r="AQ1336" s="12"/>
      <c r="AR1336" s="12"/>
      <c r="AS1336" s="12"/>
      <c r="AT1336" s="12"/>
      <c r="AU1336" s="12"/>
      <c r="AV1336" s="12"/>
      <c r="AW1336" s="12"/>
    </row>
    <row r="1337" spans="1:49" ht="12" customHeight="1" x14ac:dyDescent="0.2">
      <c r="A1337" s="7">
        <v>1335</v>
      </c>
      <c r="B1337" s="16" t="s">
        <v>334</v>
      </c>
      <c r="C1337" s="16" t="s">
        <v>734</v>
      </c>
      <c r="D1337" s="33" t="s">
        <v>2535</v>
      </c>
      <c r="E1337" s="33"/>
      <c r="F1337" s="25" t="s">
        <v>3745</v>
      </c>
      <c r="G1337" s="8">
        <f>MIN(J1337:AW1337)</f>
        <v>1.1552662037037036</v>
      </c>
      <c r="H1337" s="9">
        <f>COUNTA(J1337:AW1337)</f>
        <v>1</v>
      </c>
      <c r="I1337" s="9">
        <f>INDEX(J$1:AW$1,MATCH(MIN(J1337:AW1337),J1337:AW1337,0))</f>
        <v>2011</v>
      </c>
      <c r="J1337" s="43"/>
      <c r="K1337" s="43"/>
      <c r="L1337" s="43"/>
      <c r="M1337" s="43"/>
      <c r="N1337" s="43"/>
      <c r="O1337" s="9"/>
      <c r="P1337" s="12"/>
      <c r="Q1337" s="12"/>
      <c r="R1337" s="12"/>
      <c r="S1337" s="12"/>
      <c r="T1337" s="12"/>
      <c r="U1337" s="12"/>
      <c r="V1337" s="12"/>
      <c r="W1337" s="12">
        <v>1.1552662037037036</v>
      </c>
      <c r="X1337" s="12"/>
      <c r="Y1337" s="12"/>
      <c r="Z1337" s="12"/>
      <c r="AA1337" s="12"/>
      <c r="AB1337" s="12"/>
      <c r="AC1337" s="12"/>
      <c r="AD1337" s="12"/>
      <c r="AE1337" s="12"/>
      <c r="AF1337" s="12"/>
      <c r="AG1337" s="12"/>
      <c r="AH1337" s="12"/>
      <c r="AI1337" s="12"/>
      <c r="AJ1337" s="12"/>
      <c r="AK1337" s="12"/>
      <c r="AL1337" s="12"/>
      <c r="AM1337" s="12"/>
      <c r="AN1337" s="12"/>
      <c r="AO1337" s="12"/>
      <c r="AP1337" s="12"/>
      <c r="AQ1337" s="12"/>
      <c r="AR1337" s="12"/>
      <c r="AS1337" s="12"/>
      <c r="AT1337" s="12"/>
      <c r="AU1337" s="12"/>
      <c r="AV1337" s="12"/>
      <c r="AW1337" s="12"/>
    </row>
    <row r="1338" spans="1:49" ht="12" customHeight="1" x14ac:dyDescent="0.2">
      <c r="A1338" s="7">
        <v>1336</v>
      </c>
      <c r="B1338" s="50" t="s">
        <v>1455</v>
      </c>
      <c r="C1338" s="50" t="s">
        <v>494</v>
      </c>
      <c r="D1338" s="33" t="s">
        <v>1755</v>
      </c>
      <c r="E1338" s="33">
        <v>373603</v>
      </c>
      <c r="F1338" s="47" t="s">
        <v>637</v>
      </c>
      <c r="G1338" s="8">
        <f>MIN(J1338:AW1338)</f>
        <v>1.1553472222222221</v>
      </c>
      <c r="H1338" s="9">
        <f>COUNTA(J1338:AW1338)</f>
        <v>1</v>
      </c>
      <c r="I1338" s="9">
        <f>INDEX(J$1:AW$1,MATCH(MIN(J1338:AW1338),J1338:AW1338,0))</f>
        <v>2019</v>
      </c>
      <c r="J1338" s="43"/>
      <c r="K1338" s="43"/>
      <c r="L1338" s="43"/>
      <c r="M1338" s="43"/>
      <c r="N1338" s="43"/>
      <c r="O1338" s="43">
        <v>1.1553472222222221</v>
      </c>
      <c r="P1338" s="9"/>
      <c r="Q1338" s="9"/>
      <c r="R1338" s="9"/>
      <c r="S1338" s="9"/>
      <c r="T1338" s="9"/>
      <c r="U1338" s="9"/>
      <c r="V1338" s="9"/>
      <c r="W1338" s="12"/>
      <c r="X1338" s="9"/>
      <c r="Y1338" s="7"/>
      <c r="Z1338" s="7"/>
      <c r="AA1338" s="7"/>
      <c r="AB1338" s="7"/>
      <c r="AC1338" s="7"/>
      <c r="AD1338" s="7"/>
      <c r="AE1338" s="7"/>
      <c r="AF1338" s="7"/>
      <c r="AG1338" s="7"/>
      <c r="AH1338" s="7"/>
      <c r="AI1338" s="7"/>
      <c r="AJ1338" s="7"/>
      <c r="AK1338" s="7"/>
      <c r="AL1338" s="7"/>
      <c r="AM1338" s="7"/>
      <c r="AN1338" s="7"/>
      <c r="AO1338" s="7"/>
      <c r="AP1338" s="7"/>
      <c r="AQ1338" s="7"/>
      <c r="AR1338" s="7"/>
      <c r="AS1338" s="12"/>
      <c r="AT1338" s="12"/>
      <c r="AU1338" s="12"/>
      <c r="AV1338" s="12"/>
      <c r="AW1338" s="12"/>
    </row>
    <row r="1339" spans="1:49" ht="12" customHeight="1" x14ac:dyDescent="0.2">
      <c r="A1339" s="7">
        <v>1337</v>
      </c>
      <c r="B1339" s="16" t="s">
        <v>3781</v>
      </c>
      <c r="C1339" s="16" t="s">
        <v>245</v>
      </c>
      <c r="D1339" s="16" t="s">
        <v>3913</v>
      </c>
      <c r="E1339" s="16">
        <v>763016</v>
      </c>
      <c r="F1339" s="7" t="s">
        <v>637</v>
      </c>
      <c r="G1339" s="8">
        <f>MIN(J1339:AW1339)</f>
        <v>1.1553819444444444</v>
      </c>
      <c r="H1339" s="9">
        <f>COUNTA(J1339:AW1339)</f>
        <v>1</v>
      </c>
      <c r="I1339" s="9">
        <f>INDEX(J$1:AW$1,MATCH(MIN(J1339:AW1339),J1339:AW1339,0))</f>
        <v>2026</v>
      </c>
      <c r="J1339" s="43">
        <v>1.1553819444444444</v>
      </c>
      <c r="K1339" s="9"/>
      <c r="L1339" s="9"/>
      <c r="M1339" s="9"/>
      <c r="N1339" s="9"/>
      <c r="O1339" s="9"/>
      <c r="P1339" s="9"/>
      <c r="Q1339" s="9"/>
      <c r="R1339" s="9"/>
      <c r="S1339" s="9"/>
      <c r="T1339" s="9"/>
      <c r="U1339" s="9"/>
      <c r="V1339" s="9"/>
      <c r="W1339" s="12"/>
      <c r="X1339" s="9"/>
      <c r="Y1339" s="7"/>
      <c r="Z1339" s="7"/>
      <c r="AA1339" s="7"/>
      <c r="AB1339" s="7"/>
      <c r="AC1339" s="7"/>
      <c r="AD1339" s="7"/>
      <c r="AE1339" s="7"/>
      <c r="AF1339" s="7"/>
      <c r="AG1339" s="7"/>
      <c r="AH1339" s="7"/>
      <c r="AI1339" s="7"/>
      <c r="AJ1339" s="7"/>
      <c r="AK1339" s="7"/>
      <c r="AL1339" s="7"/>
      <c r="AM1339" s="7"/>
      <c r="AN1339" s="7"/>
      <c r="AO1339" s="7"/>
      <c r="AP1339" s="7"/>
      <c r="AQ1339" s="7"/>
      <c r="AR1339" s="7"/>
      <c r="AS1339" s="12"/>
      <c r="AT1339" s="12"/>
      <c r="AU1339" s="12"/>
      <c r="AV1339" s="12"/>
      <c r="AW1339" s="12"/>
    </row>
    <row r="1340" spans="1:49" ht="12" customHeight="1" x14ac:dyDescent="0.2">
      <c r="A1340" s="7">
        <v>1338</v>
      </c>
      <c r="B1340" s="16" t="s">
        <v>569</v>
      </c>
      <c r="C1340" s="16" t="s">
        <v>1422</v>
      </c>
      <c r="D1340" s="16" t="s">
        <v>1322</v>
      </c>
      <c r="E1340" s="33">
        <v>555576</v>
      </c>
      <c r="F1340" s="25" t="s">
        <v>3745</v>
      </c>
      <c r="G1340" s="8">
        <f>MIN(J1340:AW1340)</f>
        <v>1.155914351851852</v>
      </c>
      <c r="H1340" s="9">
        <f>COUNTA(J1340:AW1340)</f>
        <v>1</v>
      </c>
      <c r="I1340" s="9">
        <f>INDEX(J$1:AW$1,MATCH(MIN(J1340:AW1340),J1340:AW1340,0))</f>
        <v>2022</v>
      </c>
      <c r="J1340" s="43"/>
      <c r="K1340" s="43"/>
      <c r="L1340" s="43"/>
      <c r="M1340" s="43"/>
      <c r="N1340" s="43">
        <v>1.155914351851852</v>
      </c>
      <c r="O1340" s="9"/>
      <c r="P1340" s="9"/>
      <c r="Q1340" s="9"/>
      <c r="R1340" s="9"/>
      <c r="S1340" s="9"/>
      <c r="T1340" s="9"/>
      <c r="U1340" s="9"/>
      <c r="V1340" s="9"/>
      <c r="W1340" s="12"/>
      <c r="X1340" s="9"/>
      <c r="Y1340" s="7"/>
      <c r="Z1340" s="7"/>
      <c r="AA1340" s="7"/>
      <c r="AB1340" s="7"/>
      <c r="AC1340" s="7"/>
      <c r="AD1340" s="7"/>
      <c r="AE1340" s="7"/>
      <c r="AF1340" s="7"/>
      <c r="AG1340" s="7"/>
      <c r="AH1340" s="7"/>
      <c r="AI1340" s="7"/>
      <c r="AJ1340" s="7"/>
      <c r="AK1340" s="7"/>
      <c r="AL1340" s="7"/>
      <c r="AM1340" s="7"/>
      <c r="AN1340" s="7"/>
      <c r="AO1340" s="7"/>
      <c r="AP1340" s="7"/>
      <c r="AQ1340" s="7"/>
      <c r="AR1340" s="7"/>
      <c r="AS1340" s="12"/>
      <c r="AT1340" s="12"/>
      <c r="AU1340" s="12"/>
      <c r="AV1340" s="12"/>
      <c r="AW1340" s="12"/>
    </row>
    <row r="1341" spans="1:49" ht="12" customHeight="1" x14ac:dyDescent="0.2">
      <c r="A1341" s="7">
        <v>1339</v>
      </c>
      <c r="B1341" s="35" t="s">
        <v>1611</v>
      </c>
      <c r="C1341" s="35" t="s">
        <v>1062</v>
      </c>
      <c r="D1341" s="33" t="s">
        <v>2878</v>
      </c>
      <c r="E1341" s="33"/>
      <c r="F1341" s="25" t="s">
        <v>3745</v>
      </c>
      <c r="G1341" s="8">
        <f>MIN(J1341:AW1341)</f>
        <v>1.1559490740740741</v>
      </c>
      <c r="H1341" s="9">
        <f>COUNTA(J1341:AW1341)</f>
        <v>1</v>
      </c>
      <c r="I1341" s="9">
        <f>INDEX(J$1:AW$1,MATCH(MIN(J1341:AW1341),J1341:AW1341,0))</f>
        <v>2017</v>
      </c>
      <c r="J1341" s="43"/>
      <c r="K1341" s="43"/>
      <c r="L1341" s="43"/>
      <c r="M1341" s="43"/>
      <c r="N1341" s="43"/>
      <c r="O1341" s="9"/>
      <c r="P1341" s="12"/>
      <c r="Q1341" s="23">
        <v>1.1559490740740741</v>
      </c>
      <c r="R1341" s="12"/>
      <c r="S1341" s="12"/>
      <c r="T1341" s="12"/>
      <c r="U1341" s="12"/>
      <c r="V1341" s="12"/>
      <c r="W1341" s="12"/>
      <c r="X1341" s="12"/>
      <c r="Y1341" s="12"/>
      <c r="Z1341" s="12"/>
      <c r="AA1341" s="12"/>
      <c r="AB1341" s="12"/>
      <c r="AC1341" s="12"/>
      <c r="AD1341" s="12"/>
      <c r="AE1341" s="12"/>
      <c r="AF1341" s="12"/>
      <c r="AG1341" s="12"/>
      <c r="AH1341" s="12"/>
      <c r="AI1341" s="12"/>
      <c r="AJ1341" s="12"/>
      <c r="AK1341" s="12"/>
      <c r="AL1341" s="12"/>
      <c r="AM1341" s="12"/>
      <c r="AN1341" s="12"/>
      <c r="AO1341" s="12"/>
      <c r="AP1341" s="12"/>
      <c r="AQ1341" s="12"/>
      <c r="AR1341" s="12"/>
      <c r="AS1341" s="12"/>
      <c r="AT1341" s="12"/>
      <c r="AU1341" s="12"/>
      <c r="AV1341" s="12"/>
      <c r="AW1341" s="12"/>
    </row>
    <row r="1342" spans="1:49" ht="12" customHeight="1" x14ac:dyDescent="0.2">
      <c r="A1342" s="7">
        <v>1340</v>
      </c>
      <c r="B1342" s="36" t="s">
        <v>570</v>
      </c>
      <c r="C1342" s="36" t="s">
        <v>816</v>
      </c>
      <c r="D1342" s="33" t="s">
        <v>2245</v>
      </c>
      <c r="E1342" s="33"/>
      <c r="F1342" s="47" t="s">
        <v>637</v>
      </c>
      <c r="G1342" s="8">
        <f>MIN(J1342:AW1342)</f>
        <v>1.1561342592592594</v>
      </c>
      <c r="H1342" s="9">
        <f>COUNTA(J1342:AW1342)</f>
        <v>2</v>
      </c>
      <c r="I1342" s="9">
        <f>INDEX(J$1:AW$1,MATCH(MIN(J1342:AW1342),J1342:AW1342,0))</f>
        <v>2015</v>
      </c>
      <c r="J1342" s="43"/>
      <c r="K1342" s="43"/>
      <c r="L1342" s="43"/>
      <c r="M1342" s="43"/>
      <c r="N1342" s="43"/>
      <c r="O1342" s="9"/>
      <c r="P1342" s="12"/>
      <c r="Q1342" s="23">
        <v>1.290162037037037</v>
      </c>
      <c r="R1342" s="12"/>
      <c r="S1342" s="8">
        <v>1.1561342592592594</v>
      </c>
      <c r="T1342" s="12"/>
      <c r="U1342" s="12"/>
      <c r="V1342" s="12"/>
      <c r="W1342" s="12"/>
      <c r="X1342" s="12"/>
      <c r="Y1342" s="12"/>
      <c r="Z1342" s="12"/>
      <c r="AA1342" s="12"/>
      <c r="AB1342" s="12"/>
      <c r="AC1342" s="12"/>
      <c r="AD1342" s="12"/>
      <c r="AE1342" s="12"/>
      <c r="AF1342" s="12"/>
      <c r="AG1342" s="12"/>
      <c r="AH1342" s="12"/>
      <c r="AI1342" s="12"/>
      <c r="AJ1342" s="12"/>
      <c r="AK1342" s="12"/>
      <c r="AL1342" s="12"/>
      <c r="AM1342" s="12"/>
      <c r="AN1342" s="12"/>
      <c r="AO1342" s="12"/>
      <c r="AP1342" s="12"/>
      <c r="AQ1342" s="12"/>
      <c r="AR1342" s="12"/>
      <c r="AS1342" s="12"/>
      <c r="AT1342" s="12"/>
      <c r="AU1342" s="12"/>
      <c r="AV1342" s="12"/>
      <c r="AW1342" s="12"/>
    </row>
    <row r="1343" spans="1:49" ht="12" customHeight="1" x14ac:dyDescent="0.2">
      <c r="A1343" s="7">
        <v>1341</v>
      </c>
      <c r="B1343" s="50" t="s">
        <v>2</v>
      </c>
      <c r="C1343" s="50" t="s">
        <v>1174</v>
      </c>
      <c r="D1343" s="33" t="s">
        <v>2487</v>
      </c>
      <c r="E1343" s="33">
        <v>114296</v>
      </c>
      <c r="F1343" s="47" t="s">
        <v>637</v>
      </c>
      <c r="G1343" s="8">
        <f>MIN(J1343:AW1343)</f>
        <v>1.1561342592592594</v>
      </c>
      <c r="H1343" s="9">
        <f>COUNTA(J1343:AW1343)</f>
        <v>1</v>
      </c>
      <c r="I1343" s="9">
        <f>INDEX(J$1:AW$1,MATCH(MIN(J1343:AW1343),J1343:AW1343,0))</f>
        <v>2019</v>
      </c>
      <c r="J1343" s="43"/>
      <c r="K1343" s="43"/>
      <c r="L1343" s="43"/>
      <c r="M1343" s="43"/>
      <c r="N1343" s="43"/>
      <c r="O1343" s="43">
        <v>1.1561342592592594</v>
      </c>
      <c r="P1343" s="9"/>
      <c r="Q1343" s="9"/>
      <c r="R1343" s="9"/>
      <c r="S1343" s="9"/>
      <c r="T1343" s="9"/>
      <c r="U1343" s="9"/>
      <c r="V1343" s="9"/>
      <c r="W1343" s="12"/>
      <c r="X1343" s="9"/>
      <c r="Y1343" s="7"/>
      <c r="Z1343" s="7"/>
      <c r="AA1343" s="7"/>
      <c r="AB1343" s="7"/>
      <c r="AC1343" s="7"/>
      <c r="AD1343" s="7"/>
      <c r="AE1343" s="7"/>
      <c r="AF1343" s="7"/>
      <c r="AG1343" s="7"/>
      <c r="AH1343" s="7"/>
      <c r="AI1343" s="7"/>
      <c r="AJ1343" s="7"/>
      <c r="AK1343" s="7"/>
      <c r="AL1343" s="7"/>
      <c r="AM1343" s="7"/>
      <c r="AN1343" s="7"/>
      <c r="AO1343" s="7"/>
      <c r="AP1343" s="7"/>
      <c r="AQ1343" s="7"/>
      <c r="AR1343" s="7"/>
      <c r="AS1343" s="12"/>
      <c r="AT1343" s="12"/>
      <c r="AU1343" s="12"/>
      <c r="AV1343" s="12"/>
      <c r="AW1343" s="12"/>
    </row>
    <row r="1344" spans="1:49" ht="12" customHeight="1" x14ac:dyDescent="0.2">
      <c r="A1344" s="7">
        <v>1342</v>
      </c>
      <c r="B1344" s="16" t="s">
        <v>126</v>
      </c>
      <c r="C1344" s="16" t="s">
        <v>172</v>
      </c>
      <c r="D1344" s="33" t="s">
        <v>2415</v>
      </c>
      <c r="E1344" s="33">
        <v>93823</v>
      </c>
      <c r="F1344" s="47" t="s">
        <v>637</v>
      </c>
      <c r="G1344" s="8">
        <f>MIN(J1344:AW1344)</f>
        <v>1.1567129629629631</v>
      </c>
      <c r="H1344" s="9">
        <f>COUNTA(J1344:AW1344)</f>
        <v>2</v>
      </c>
      <c r="I1344" s="9">
        <f>INDEX(J$1:AW$1,MATCH(MIN(J1344:AW1344),J1344:AW1344,0))</f>
        <v>2013</v>
      </c>
      <c r="J1344" s="43"/>
      <c r="K1344" s="43"/>
      <c r="L1344" s="43"/>
      <c r="M1344" s="43"/>
      <c r="N1344" s="43"/>
      <c r="O1344" s="17"/>
      <c r="P1344" s="43">
        <v>1.3072685185185187</v>
      </c>
      <c r="Q1344" s="19"/>
      <c r="R1344" s="19"/>
      <c r="S1344" s="19"/>
      <c r="T1344" s="19"/>
      <c r="U1344" s="19">
        <v>1.1567129629629631</v>
      </c>
      <c r="V1344" s="12"/>
      <c r="W1344" s="12"/>
      <c r="X1344" s="12"/>
      <c r="Y1344" s="12"/>
      <c r="Z1344" s="12"/>
      <c r="AA1344" s="12"/>
      <c r="AB1344" s="12"/>
      <c r="AC1344" s="12"/>
      <c r="AD1344" s="12"/>
      <c r="AE1344" s="12"/>
      <c r="AF1344" s="12"/>
      <c r="AG1344" s="12"/>
      <c r="AH1344" s="12"/>
      <c r="AI1344" s="12"/>
      <c r="AJ1344" s="12"/>
      <c r="AK1344" s="12"/>
      <c r="AL1344" s="12"/>
      <c r="AM1344" s="12"/>
      <c r="AN1344" s="12"/>
      <c r="AO1344" s="12"/>
      <c r="AP1344" s="12"/>
      <c r="AQ1344" s="12"/>
      <c r="AR1344" s="12"/>
      <c r="AS1344" s="12"/>
      <c r="AT1344" s="12"/>
      <c r="AU1344" s="12"/>
      <c r="AV1344" s="12"/>
      <c r="AW1344" s="12"/>
    </row>
    <row r="1345" spans="1:49" ht="12" customHeight="1" x14ac:dyDescent="0.2">
      <c r="A1345" s="7">
        <v>1343</v>
      </c>
      <c r="B1345" s="16" t="s">
        <v>191</v>
      </c>
      <c r="C1345" s="16" t="s">
        <v>223</v>
      </c>
      <c r="D1345" s="33" t="s">
        <v>2014</v>
      </c>
      <c r="E1345" s="33"/>
      <c r="F1345" s="25" t="s">
        <v>3745</v>
      </c>
      <c r="G1345" s="8">
        <f>MIN(J1345:AW1345)</f>
        <v>1.1567361111111112</v>
      </c>
      <c r="H1345" s="9">
        <f>COUNTA(J1345:AW1345)</f>
        <v>1</v>
      </c>
      <c r="I1345" s="9">
        <f>INDEX(J$1:AW$1,MATCH(MIN(J1345:AW1345),J1345:AW1345,0))</f>
        <v>2013</v>
      </c>
      <c r="J1345" s="43"/>
      <c r="K1345" s="43"/>
      <c r="L1345" s="43"/>
      <c r="M1345" s="43"/>
      <c r="N1345" s="43"/>
      <c r="O1345" s="17"/>
      <c r="P1345" s="19"/>
      <c r="Q1345" s="19"/>
      <c r="R1345" s="19"/>
      <c r="S1345" s="19"/>
      <c r="T1345" s="19"/>
      <c r="U1345" s="19">
        <v>1.1567361111111112</v>
      </c>
      <c r="V1345" s="12"/>
      <c r="W1345" s="12"/>
      <c r="X1345" s="12"/>
      <c r="Y1345" s="12"/>
      <c r="Z1345" s="12"/>
      <c r="AA1345" s="12"/>
      <c r="AB1345" s="12"/>
      <c r="AC1345" s="12"/>
      <c r="AD1345" s="12"/>
      <c r="AE1345" s="12"/>
      <c r="AF1345" s="12"/>
      <c r="AG1345" s="12"/>
      <c r="AH1345" s="12"/>
      <c r="AI1345" s="12"/>
      <c r="AJ1345" s="12"/>
      <c r="AK1345" s="12"/>
      <c r="AL1345" s="12"/>
      <c r="AM1345" s="12"/>
      <c r="AN1345" s="12"/>
      <c r="AO1345" s="12"/>
      <c r="AP1345" s="12"/>
      <c r="AQ1345" s="12"/>
      <c r="AR1345" s="12"/>
      <c r="AS1345" s="12"/>
      <c r="AT1345" s="12"/>
      <c r="AU1345" s="12"/>
      <c r="AV1345" s="12"/>
      <c r="AW1345" s="12"/>
    </row>
    <row r="1346" spans="1:49" ht="12" customHeight="1" x14ac:dyDescent="0.2">
      <c r="A1346" s="7">
        <v>1344</v>
      </c>
      <c r="B1346" s="16" t="s">
        <v>404</v>
      </c>
      <c r="C1346" s="16" t="s">
        <v>322</v>
      </c>
      <c r="D1346" s="33" t="s">
        <v>2780</v>
      </c>
      <c r="E1346" s="33"/>
      <c r="F1346" s="25" t="s">
        <v>3745</v>
      </c>
      <c r="G1346" s="8">
        <f>MIN(J1346:AW1346)</f>
        <v>1.1570833333333332</v>
      </c>
      <c r="H1346" s="9">
        <f>COUNTA(J1346:AW1346)</f>
        <v>1</v>
      </c>
      <c r="I1346" s="9">
        <f>INDEX(J$1:AW$1,MATCH(MIN(J1346:AW1346),J1346:AW1346,0))</f>
        <v>2005</v>
      </c>
      <c r="J1346" s="43"/>
      <c r="K1346" s="43"/>
      <c r="L1346" s="43"/>
      <c r="M1346" s="43"/>
      <c r="N1346" s="43"/>
      <c r="O1346" s="9"/>
      <c r="P1346" s="12"/>
      <c r="Q1346" s="12"/>
      <c r="R1346" s="12"/>
      <c r="S1346" s="12"/>
      <c r="T1346" s="12"/>
      <c r="U1346" s="12"/>
      <c r="V1346" s="12"/>
      <c r="W1346" s="12"/>
      <c r="X1346" s="12"/>
      <c r="Y1346" s="12"/>
      <c r="Z1346" s="12"/>
      <c r="AA1346" s="12"/>
      <c r="AB1346" s="12"/>
      <c r="AC1346" s="12">
        <v>1.1570833333333332</v>
      </c>
      <c r="AD1346" s="12"/>
      <c r="AE1346" s="12"/>
      <c r="AF1346" s="12"/>
      <c r="AG1346" s="12"/>
      <c r="AH1346" s="12"/>
      <c r="AI1346" s="12"/>
      <c r="AJ1346" s="12"/>
      <c r="AK1346" s="12"/>
      <c r="AL1346" s="12"/>
      <c r="AM1346" s="12"/>
      <c r="AN1346" s="12"/>
      <c r="AO1346" s="12"/>
      <c r="AP1346" s="12"/>
      <c r="AQ1346" s="12"/>
      <c r="AR1346" s="12"/>
      <c r="AS1346" s="12"/>
      <c r="AT1346" s="12"/>
      <c r="AU1346" s="12"/>
      <c r="AV1346" s="12"/>
      <c r="AW1346" s="12"/>
    </row>
    <row r="1347" spans="1:49" ht="12" customHeight="1" x14ac:dyDescent="0.2">
      <c r="A1347" s="7">
        <v>1345</v>
      </c>
      <c r="B1347" s="16" t="s">
        <v>3013</v>
      </c>
      <c r="C1347" s="16" t="s">
        <v>1423</v>
      </c>
      <c r="D1347" s="16" t="s">
        <v>1323</v>
      </c>
      <c r="E1347" s="33">
        <v>568002</v>
      </c>
      <c r="F1347" s="25" t="s">
        <v>3745</v>
      </c>
      <c r="G1347" s="8">
        <f>MIN(J1347:AW1347)</f>
        <v>1.1574189814814815</v>
      </c>
      <c r="H1347" s="9">
        <f>COUNTA(J1347:AW1347)</f>
        <v>1</v>
      </c>
      <c r="I1347" s="9">
        <f>INDEX(J$1:AW$1,MATCH(MIN(J1347:AW1347),J1347:AW1347,0))</f>
        <v>2022</v>
      </c>
      <c r="J1347" s="43"/>
      <c r="K1347" s="43"/>
      <c r="L1347" s="43"/>
      <c r="M1347" s="43"/>
      <c r="N1347" s="43">
        <v>1.1574189814814815</v>
      </c>
      <c r="O1347" s="9"/>
      <c r="P1347" s="9"/>
      <c r="Q1347" s="9"/>
      <c r="R1347" s="9"/>
      <c r="S1347" s="9"/>
      <c r="T1347" s="9"/>
      <c r="U1347" s="9"/>
      <c r="V1347" s="9"/>
      <c r="W1347" s="12"/>
      <c r="X1347" s="9"/>
      <c r="Y1347" s="7"/>
      <c r="Z1347" s="7"/>
      <c r="AA1347" s="7"/>
      <c r="AB1347" s="7"/>
      <c r="AC1347" s="7"/>
      <c r="AD1347" s="7"/>
      <c r="AE1347" s="7"/>
      <c r="AF1347" s="7"/>
      <c r="AG1347" s="7"/>
      <c r="AH1347" s="7"/>
      <c r="AI1347" s="7"/>
      <c r="AJ1347" s="7"/>
      <c r="AK1347" s="7"/>
      <c r="AL1347" s="7"/>
      <c r="AM1347" s="7"/>
      <c r="AN1347" s="7"/>
      <c r="AO1347" s="7"/>
      <c r="AP1347" s="7"/>
      <c r="AQ1347" s="7"/>
      <c r="AR1347" s="7"/>
      <c r="AS1347" s="12"/>
      <c r="AT1347" s="12"/>
      <c r="AU1347" s="12"/>
      <c r="AV1347" s="12"/>
      <c r="AW1347" s="12"/>
    </row>
    <row r="1348" spans="1:49" ht="12" customHeight="1" x14ac:dyDescent="0.2">
      <c r="A1348" s="7">
        <v>1346</v>
      </c>
      <c r="B1348" s="16" t="s">
        <v>748</v>
      </c>
      <c r="C1348" s="16" t="s">
        <v>749</v>
      </c>
      <c r="D1348" s="33" t="s">
        <v>1683</v>
      </c>
      <c r="E1348" s="33"/>
      <c r="F1348" s="47" t="s">
        <v>637</v>
      </c>
      <c r="G1348" s="8">
        <f>MIN(J1348:AW1348)</f>
        <v>1.1574537037037038</v>
      </c>
      <c r="H1348" s="9">
        <f>COUNTA(J1348:AW1348)</f>
        <v>2</v>
      </c>
      <c r="I1348" s="9">
        <f>INDEX(J$1:AW$1,MATCH(MIN(J1348:AW1348),J1348:AW1348,0))</f>
        <v>2012</v>
      </c>
      <c r="J1348" s="43"/>
      <c r="K1348" s="43"/>
      <c r="L1348" s="43"/>
      <c r="M1348" s="43"/>
      <c r="N1348" s="43"/>
      <c r="O1348" s="9"/>
      <c r="P1348" s="12"/>
      <c r="Q1348" s="12"/>
      <c r="R1348" s="12"/>
      <c r="S1348" s="12"/>
      <c r="T1348" s="12"/>
      <c r="U1348" s="12"/>
      <c r="V1348" s="12">
        <v>1.1574537037037038</v>
      </c>
      <c r="W1348" s="43">
        <v>1.3242361111111112</v>
      </c>
      <c r="X1348" s="12"/>
      <c r="Y1348" s="12"/>
      <c r="Z1348" s="12"/>
      <c r="AA1348" s="12"/>
      <c r="AB1348" s="12"/>
      <c r="AC1348" s="12"/>
      <c r="AD1348" s="12"/>
      <c r="AE1348" s="12"/>
      <c r="AF1348" s="12"/>
      <c r="AG1348" s="12"/>
      <c r="AH1348" s="12"/>
      <c r="AI1348" s="12"/>
      <c r="AJ1348" s="12"/>
      <c r="AK1348" s="12"/>
      <c r="AL1348" s="12"/>
      <c r="AM1348" s="12"/>
      <c r="AN1348" s="12"/>
      <c r="AO1348" s="12"/>
      <c r="AP1348" s="12"/>
      <c r="AQ1348" s="12"/>
      <c r="AR1348" s="12"/>
      <c r="AS1348" s="12"/>
      <c r="AT1348" s="12"/>
      <c r="AU1348" s="12"/>
      <c r="AV1348" s="12"/>
      <c r="AW1348" s="12"/>
    </row>
    <row r="1349" spans="1:49" ht="12" customHeight="1" x14ac:dyDescent="0.2">
      <c r="A1349" s="7">
        <v>1347</v>
      </c>
      <c r="B1349" s="34" t="s">
        <v>664</v>
      </c>
      <c r="C1349" s="34" t="s">
        <v>492</v>
      </c>
      <c r="D1349" s="33" t="s">
        <v>2305</v>
      </c>
      <c r="E1349" s="33">
        <v>205827</v>
      </c>
      <c r="F1349" s="47" t="s">
        <v>637</v>
      </c>
      <c r="G1349" s="8">
        <f>MIN(J1349:AW1349)</f>
        <v>1.1576273148148148</v>
      </c>
      <c r="H1349" s="9">
        <f>COUNTA(J1349:AW1349)</f>
        <v>2</v>
      </c>
      <c r="I1349" s="9">
        <f>INDEX(J$1:AW$1,MATCH(MIN(J1349:AW1349),J1349:AW1349,0))</f>
        <v>2019</v>
      </c>
      <c r="J1349" s="43"/>
      <c r="K1349" s="43"/>
      <c r="L1349" s="43"/>
      <c r="M1349" s="43"/>
      <c r="N1349" s="43"/>
      <c r="O1349" s="43">
        <v>1.1576273148148148</v>
      </c>
      <c r="P1349" s="43">
        <v>1.218923611111111</v>
      </c>
      <c r="Q1349" s="12"/>
      <c r="R1349" s="12"/>
      <c r="S1349" s="12"/>
      <c r="T1349" s="12"/>
      <c r="U1349" s="12"/>
      <c r="V1349" s="12"/>
      <c r="W1349" s="12"/>
      <c r="X1349" s="12"/>
      <c r="Y1349" s="12"/>
      <c r="Z1349" s="12"/>
      <c r="AA1349" s="12"/>
      <c r="AB1349" s="12"/>
      <c r="AC1349" s="12"/>
      <c r="AD1349" s="12"/>
      <c r="AE1349" s="12"/>
      <c r="AF1349" s="12"/>
      <c r="AG1349" s="12"/>
      <c r="AH1349" s="12"/>
      <c r="AI1349" s="12"/>
      <c r="AJ1349" s="12"/>
      <c r="AK1349" s="12"/>
      <c r="AL1349" s="12"/>
      <c r="AM1349" s="12"/>
      <c r="AN1349" s="12"/>
      <c r="AO1349" s="12"/>
      <c r="AP1349" s="12"/>
      <c r="AQ1349" s="12"/>
      <c r="AR1349" s="12"/>
      <c r="AS1349" s="12"/>
      <c r="AT1349" s="12"/>
      <c r="AU1349" s="12"/>
      <c r="AV1349" s="12"/>
      <c r="AW1349" s="12"/>
    </row>
    <row r="1350" spans="1:49" ht="12" customHeight="1" x14ac:dyDescent="0.2">
      <c r="A1350" s="7">
        <v>1348</v>
      </c>
      <c r="B1350" s="16" t="s">
        <v>3459</v>
      </c>
      <c r="C1350" s="16" t="s">
        <v>3460</v>
      </c>
      <c r="D1350" s="16" t="s">
        <v>3306</v>
      </c>
      <c r="E1350" s="33">
        <v>656359</v>
      </c>
      <c r="F1350" s="7" t="s">
        <v>3745</v>
      </c>
      <c r="G1350" s="8">
        <f>MIN(J1350:AW1350)</f>
        <v>1.1576851851851853</v>
      </c>
      <c r="H1350" s="9">
        <f>COUNTA(J1350:AW1350)</f>
        <v>1</v>
      </c>
      <c r="I1350" s="9">
        <f>INDEX(J$1:AW$1,MATCH(MIN(J1350:AW1350),J1350:AW1350,0))</f>
        <v>2024</v>
      </c>
      <c r="J1350" s="43"/>
      <c r="K1350" s="43"/>
      <c r="L1350" s="12">
        <v>1.1576851851851853</v>
      </c>
      <c r="M1350" s="9"/>
      <c r="N1350" s="9"/>
      <c r="O1350" s="9"/>
      <c r="P1350" s="9"/>
      <c r="Q1350" s="9"/>
      <c r="R1350" s="9"/>
      <c r="S1350" s="9"/>
      <c r="T1350" s="9"/>
      <c r="U1350" s="9"/>
      <c r="V1350" s="9"/>
      <c r="W1350" s="12"/>
      <c r="X1350" s="9"/>
      <c r="Y1350" s="7"/>
      <c r="Z1350" s="7"/>
      <c r="AA1350" s="7"/>
      <c r="AB1350" s="7"/>
      <c r="AC1350" s="7"/>
      <c r="AD1350" s="7"/>
      <c r="AE1350" s="7"/>
      <c r="AF1350" s="7"/>
      <c r="AG1350" s="7"/>
      <c r="AH1350" s="7"/>
      <c r="AI1350" s="7"/>
      <c r="AJ1350" s="7"/>
      <c r="AK1350" s="7"/>
      <c r="AL1350" s="7"/>
      <c r="AM1350" s="7"/>
      <c r="AN1350" s="7"/>
      <c r="AO1350" s="7"/>
      <c r="AP1350" s="7"/>
      <c r="AQ1350" s="7"/>
      <c r="AR1350" s="7"/>
      <c r="AS1350" s="12"/>
      <c r="AT1350" s="12"/>
      <c r="AU1350" s="12"/>
      <c r="AV1350" s="12"/>
      <c r="AW1350" s="12"/>
    </row>
    <row r="1351" spans="1:49" ht="12" customHeight="1" x14ac:dyDescent="0.2">
      <c r="A1351" s="7">
        <v>1349</v>
      </c>
      <c r="B1351" s="16" t="s">
        <v>22</v>
      </c>
      <c r="C1351" s="16" t="s">
        <v>3780</v>
      </c>
      <c r="D1351" s="16" t="s">
        <v>3914</v>
      </c>
      <c r="E1351" s="16">
        <v>944429</v>
      </c>
      <c r="F1351" s="7" t="s">
        <v>3745</v>
      </c>
      <c r="G1351" s="8">
        <f>MIN(J1351:AW1351)</f>
        <v>1.1584027777777777</v>
      </c>
      <c r="H1351" s="9">
        <f>COUNTA(J1351:AW1351)</f>
        <v>1</v>
      </c>
      <c r="I1351" s="9">
        <f>INDEX(J$1:AW$1,MATCH(MIN(J1351:AW1351),J1351:AW1351,0))</f>
        <v>2026</v>
      </c>
      <c r="J1351" s="43">
        <v>1.1584027777777777</v>
      </c>
      <c r="K1351" s="9"/>
      <c r="L1351" s="9"/>
      <c r="M1351" s="9"/>
      <c r="N1351" s="9"/>
      <c r="O1351" s="9"/>
      <c r="P1351" s="9"/>
      <c r="Q1351" s="9"/>
      <c r="R1351" s="9"/>
      <c r="S1351" s="9"/>
      <c r="T1351" s="9"/>
      <c r="U1351" s="9"/>
      <c r="V1351" s="9"/>
      <c r="W1351" s="12"/>
      <c r="X1351" s="9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12"/>
      <c r="AT1351" s="12"/>
      <c r="AU1351" s="12"/>
      <c r="AV1351" s="12"/>
      <c r="AW1351" s="12"/>
    </row>
    <row r="1352" spans="1:49" ht="12" customHeight="1" x14ac:dyDescent="0.2">
      <c r="A1352" s="7">
        <v>1350</v>
      </c>
      <c r="B1352" s="36" t="s">
        <v>478</v>
      </c>
      <c r="C1352" s="36" t="s">
        <v>981</v>
      </c>
      <c r="D1352" s="33" t="s">
        <v>2329</v>
      </c>
      <c r="E1352" s="33">
        <v>113527</v>
      </c>
      <c r="F1352" s="47" t="s">
        <v>637</v>
      </c>
      <c r="G1352" s="8">
        <f>MIN(J1352:AW1352)</f>
        <v>1.1588194444444444</v>
      </c>
      <c r="H1352" s="9">
        <f>COUNTA(J1352:AW1352)</f>
        <v>1</v>
      </c>
      <c r="I1352" s="9">
        <f>INDEX(J$1:AW$1,MATCH(MIN(J1352:AW1352),J1352:AW1352,0))</f>
        <v>2015</v>
      </c>
      <c r="J1352" s="43"/>
      <c r="K1352" s="43"/>
      <c r="L1352" s="43"/>
      <c r="M1352" s="43"/>
      <c r="N1352" s="43"/>
      <c r="O1352" s="9"/>
      <c r="P1352" s="12"/>
      <c r="Q1352" s="12"/>
      <c r="R1352" s="12"/>
      <c r="S1352" s="8">
        <v>1.1588194444444444</v>
      </c>
      <c r="T1352" s="12"/>
      <c r="U1352" s="12"/>
      <c r="V1352" s="12"/>
      <c r="W1352" s="12"/>
      <c r="X1352" s="12"/>
      <c r="Y1352" s="12"/>
      <c r="Z1352" s="12"/>
      <c r="AA1352" s="12"/>
      <c r="AB1352" s="12"/>
      <c r="AC1352" s="12"/>
      <c r="AD1352" s="12"/>
      <c r="AE1352" s="12"/>
      <c r="AF1352" s="12"/>
      <c r="AG1352" s="12"/>
      <c r="AH1352" s="12"/>
      <c r="AI1352" s="12"/>
      <c r="AJ1352" s="12"/>
      <c r="AK1352" s="12"/>
      <c r="AL1352" s="12"/>
      <c r="AM1352" s="12"/>
      <c r="AN1352" s="12"/>
      <c r="AO1352" s="12"/>
      <c r="AP1352" s="12"/>
      <c r="AQ1352" s="12"/>
      <c r="AR1352" s="12"/>
      <c r="AS1352" s="12"/>
      <c r="AT1352" s="12"/>
      <c r="AU1352" s="12"/>
      <c r="AV1352" s="12"/>
      <c r="AW1352" s="12"/>
    </row>
    <row r="1353" spans="1:49" ht="12" customHeight="1" x14ac:dyDescent="0.2">
      <c r="A1353" s="7">
        <v>1351</v>
      </c>
      <c r="B1353" s="35" t="s">
        <v>180</v>
      </c>
      <c r="C1353" s="35" t="s">
        <v>589</v>
      </c>
      <c r="D1353" s="33" t="s">
        <v>1657</v>
      </c>
      <c r="E1353" s="33"/>
      <c r="F1353" s="25" t="s">
        <v>3745</v>
      </c>
      <c r="G1353" s="8">
        <f>MIN(J1353:AW1353)</f>
        <v>1.1590046296296297</v>
      </c>
      <c r="H1353" s="9">
        <f>COUNTA(J1353:AW1353)</f>
        <v>1</v>
      </c>
      <c r="I1353" s="9">
        <f>INDEX(J$1:AW$1,MATCH(MIN(J1353:AW1353),J1353:AW1353,0))</f>
        <v>2017</v>
      </c>
      <c r="J1353" s="43"/>
      <c r="K1353" s="43"/>
      <c r="L1353" s="43"/>
      <c r="M1353" s="43"/>
      <c r="N1353" s="9"/>
      <c r="O1353" s="9"/>
      <c r="P1353" s="12"/>
      <c r="Q1353" s="23">
        <v>1.1590046296296297</v>
      </c>
      <c r="R1353" s="12"/>
      <c r="S1353" s="12"/>
      <c r="T1353" s="12"/>
      <c r="U1353" s="12"/>
      <c r="V1353" s="12"/>
      <c r="W1353" s="12"/>
      <c r="X1353" s="12"/>
      <c r="Y1353" s="12"/>
      <c r="Z1353" s="12"/>
      <c r="AA1353" s="12"/>
      <c r="AB1353" s="12"/>
      <c r="AC1353" s="12"/>
      <c r="AD1353" s="12"/>
      <c r="AE1353" s="12"/>
      <c r="AF1353" s="12"/>
      <c r="AG1353" s="12"/>
      <c r="AH1353" s="12"/>
      <c r="AI1353" s="12"/>
      <c r="AJ1353" s="12"/>
      <c r="AK1353" s="12"/>
      <c r="AL1353" s="12"/>
      <c r="AM1353" s="12"/>
      <c r="AN1353" s="12"/>
      <c r="AO1353" s="12"/>
      <c r="AP1353" s="12"/>
      <c r="AQ1353" s="12"/>
      <c r="AR1353" s="12"/>
      <c r="AS1353" s="12"/>
      <c r="AT1353" s="12"/>
      <c r="AU1353" s="12"/>
      <c r="AV1353" s="12"/>
      <c r="AW1353" s="12"/>
    </row>
    <row r="1354" spans="1:49" ht="12" customHeight="1" x14ac:dyDescent="0.2">
      <c r="A1354" s="7">
        <v>1352</v>
      </c>
      <c r="B1354" s="16" t="s">
        <v>266</v>
      </c>
      <c r="C1354" s="16" t="s">
        <v>444</v>
      </c>
      <c r="D1354" s="33" t="s">
        <v>2431</v>
      </c>
      <c r="E1354" s="33"/>
      <c r="F1354" s="25" t="s">
        <v>3745</v>
      </c>
      <c r="G1354" s="8">
        <f>MIN(J1354:AW1354)</f>
        <v>1.1590277777777778</v>
      </c>
      <c r="H1354" s="9">
        <f>COUNTA(J1354:AW1354)</f>
        <v>1</v>
      </c>
      <c r="I1354" s="9">
        <f>INDEX(J$1:AW$1,MATCH(MIN(J1354:AW1354),J1354:AW1354,0))</f>
        <v>2003</v>
      </c>
      <c r="J1354" s="43"/>
      <c r="K1354" s="43"/>
      <c r="L1354" s="43"/>
      <c r="M1354" s="43"/>
      <c r="N1354" s="43"/>
      <c r="O1354" s="9"/>
      <c r="P1354" s="12"/>
      <c r="Q1354" s="12"/>
      <c r="R1354" s="12"/>
      <c r="S1354" s="12"/>
      <c r="T1354" s="12"/>
      <c r="U1354" s="12"/>
      <c r="V1354" s="12"/>
      <c r="W1354" s="12"/>
      <c r="X1354" s="12"/>
      <c r="Y1354" s="12"/>
      <c r="Z1354" s="12"/>
      <c r="AA1354" s="12"/>
      <c r="AB1354" s="12"/>
      <c r="AC1354" s="12"/>
      <c r="AD1354" s="12"/>
      <c r="AE1354" s="12">
        <v>1.1590277777777778</v>
      </c>
      <c r="AF1354" s="12"/>
      <c r="AG1354" s="12"/>
      <c r="AH1354" s="12"/>
      <c r="AI1354" s="12"/>
      <c r="AJ1354" s="12"/>
      <c r="AK1354" s="12"/>
      <c r="AL1354" s="12"/>
      <c r="AM1354" s="12"/>
      <c r="AN1354" s="12"/>
      <c r="AO1354" s="12"/>
      <c r="AP1354" s="12"/>
      <c r="AQ1354" s="12"/>
      <c r="AR1354" s="12"/>
      <c r="AS1354" s="12"/>
      <c r="AT1354" s="12"/>
      <c r="AU1354" s="12"/>
      <c r="AV1354" s="12"/>
      <c r="AW1354" s="12"/>
    </row>
    <row r="1355" spans="1:49" ht="12" customHeight="1" x14ac:dyDescent="0.2">
      <c r="A1355" s="7">
        <v>1353</v>
      </c>
      <c r="B1355" s="35" t="s">
        <v>263</v>
      </c>
      <c r="C1355" s="35" t="s">
        <v>184</v>
      </c>
      <c r="D1355" s="33" t="s">
        <v>1727</v>
      </c>
      <c r="E1355" s="33">
        <v>348983</v>
      </c>
      <c r="F1355" s="25" t="s">
        <v>3745</v>
      </c>
      <c r="G1355" s="8">
        <f>MIN(J1355:AW1355)</f>
        <v>1.1592129629629631</v>
      </c>
      <c r="H1355" s="9">
        <f>COUNTA(J1355:AW1355)</f>
        <v>2</v>
      </c>
      <c r="I1355" s="9">
        <f>INDEX(J$1:AW$1,MATCH(MIN(J1355:AW1355),J1355:AW1355,0))</f>
        <v>2017</v>
      </c>
      <c r="J1355" s="43"/>
      <c r="K1355" s="43"/>
      <c r="L1355" s="43"/>
      <c r="M1355" s="43"/>
      <c r="N1355" s="43"/>
      <c r="O1355" s="9"/>
      <c r="P1355" s="43">
        <v>1.3363541666666665</v>
      </c>
      <c r="Q1355" s="23">
        <v>1.1592129629629631</v>
      </c>
      <c r="R1355" s="12"/>
      <c r="S1355" s="12"/>
      <c r="T1355" s="12"/>
      <c r="U1355" s="12"/>
      <c r="V1355" s="12"/>
      <c r="W1355" s="12"/>
      <c r="X1355" s="12"/>
      <c r="Y1355" s="12"/>
      <c r="Z1355" s="12"/>
      <c r="AA1355" s="12"/>
      <c r="AB1355" s="12"/>
      <c r="AC1355" s="12"/>
      <c r="AD1355" s="12"/>
      <c r="AE1355" s="12"/>
      <c r="AF1355" s="12"/>
      <c r="AG1355" s="12"/>
      <c r="AH1355" s="12"/>
      <c r="AI1355" s="12"/>
      <c r="AJ1355" s="12"/>
      <c r="AK1355" s="12"/>
      <c r="AL1355" s="12"/>
      <c r="AM1355" s="12"/>
      <c r="AN1355" s="12"/>
      <c r="AO1355" s="12"/>
      <c r="AP1355" s="12"/>
      <c r="AQ1355" s="12"/>
      <c r="AR1355" s="12"/>
      <c r="AS1355" s="12"/>
      <c r="AT1355" s="12"/>
      <c r="AU1355" s="12"/>
      <c r="AV1355" s="12"/>
      <c r="AW1355" s="12"/>
    </row>
    <row r="1356" spans="1:49" ht="12" customHeight="1" x14ac:dyDescent="0.2">
      <c r="A1356" s="7">
        <v>1354</v>
      </c>
      <c r="B1356" s="16" t="s">
        <v>568</v>
      </c>
      <c r="C1356" s="16" t="s">
        <v>3779</v>
      </c>
      <c r="D1356" s="16" t="s">
        <v>3915</v>
      </c>
      <c r="E1356" s="16">
        <v>542592</v>
      </c>
      <c r="F1356" s="7" t="s">
        <v>637</v>
      </c>
      <c r="G1356" s="8">
        <f>MIN(J1356:AW1356)</f>
        <v>1.1596643518518519</v>
      </c>
      <c r="H1356" s="9">
        <f>COUNTA(J1356:AW1356)</f>
        <v>1</v>
      </c>
      <c r="I1356" s="9">
        <f>INDEX(J$1:AW$1,MATCH(MIN(J1356:AW1356),J1356:AW1356,0))</f>
        <v>2026</v>
      </c>
      <c r="J1356" s="43">
        <v>1.1596643518518519</v>
      </c>
      <c r="K1356" s="9"/>
      <c r="L1356" s="9"/>
      <c r="M1356" s="9"/>
      <c r="N1356" s="9"/>
      <c r="O1356" s="9"/>
      <c r="P1356" s="9"/>
      <c r="Q1356" s="9"/>
      <c r="R1356" s="9"/>
      <c r="S1356" s="9"/>
      <c r="T1356" s="9"/>
      <c r="U1356" s="9"/>
      <c r="V1356" s="9"/>
      <c r="W1356" s="12"/>
      <c r="X1356" s="9"/>
      <c r="Y1356" s="7"/>
      <c r="Z1356" s="7"/>
      <c r="AA1356" s="7"/>
      <c r="AB1356" s="7"/>
      <c r="AC1356" s="7"/>
      <c r="AD1356" s="7"/>
      <c r="AE1356" s="7"/>
      <c r="AF1356" s="7"/>
      <c r="AG1356" s="7"/>
      <c r="AH1356" s="7"/>
      <c r="AI1356" s="7"/>
      <c r="AJ1356" s="7"/>
      <c r="AK1356" s="7"/>
      <c r="AL1356" s="7"/>
      <c r="AM1356" s="7"/>
      <c r="AN1356" s="7"/>
      <c r="AO1356" s="7"/>
      <c r="AP1356" s="7"/>
      <c r="AQ1356" s="7"/>
      <c r="AR1356" s="7"/>
      <c r="AS1356" s="12"/>
      <c r="AT1356" s="12"/>
      <c r="AU1356" s="12"/>
      <c r="AV1356" s="12"/>
      <c r="AW1356" s="12"/>
    </row>
    <row r="1357" spans="1:49" ht="12" customHeight="1" x14ac:dyDescent="0.2">
      <c r="A1357" s="7">
        <v>1355</v>
      </c>
      <c r="B1357" s="16" t="s">
        <v>3032</v>
      </c>
      <c r="C1357" s="16" t="s">
        <v>3778</v>
      </c>
      <c r="D1357" s="16" t="s">
        <v>3916</v>
      </c>
      <c r="E1357" s="16">
        <v>838125</v>
      </c>
      <c r="F1357" s="7" t="s">
        <v>637</v>
      </c>
      <c r="G1357" s="8">
        <f>MIN(J1357:AW1357)</f>
        <v>1.1601157407407408</v>
      </c>
      <c r="H1357" s="9">
        <f>COUNTA(J1357:AW1357)</f>
        <v>1</v>
      </c>
      <c r="I1357" s="9">
        <f>INDEX(J$1:AW$1,MATCH(MIN(J1357:AW1357),J1357:AW1357,0))</f>
        <v>2026</v>
      </c>
      <c r="J1357" s="43">
        <v>1.1601157407407408</v>
      </c>
      <c r="K1357" s="9"/>
      <c r="L1357" s="9"/>
      <c r="M1357" s="9"/>
      <c r="N1357" s="9"/>
      <c r="O1357" s="9"/>
      <c r="P1357" s="9"/>
      <c r="Q1357" s="9"/>
      <c r="R1357" s="9"/>
      <c r="S1357" s="9"/>
      <c r="T1357" s="9"/>
      <c r="U1357" s="9"/>
      <c r="V1357" s="9"/>
      <c r="W1357" s="12"/>
      <c r="X1357" s="9"/>
      <c r="Y1357" s="7"/>
      <c r="Z1357" s="7"/>
      <c r="AA1357" s="7"/>
      <c r="AB1357" s="7"/>
      <c r="AC1357" s="7"/>
      <c r="AD1357" s="7"/>
      <c r="AE1357" s="7"/>
      <c r="AF1357" s="7"/>
      <c r="AG1357" s="7"/>
      <c r="AH1357" s="7"/>
      <c r="AI1357" s="7"/>
      <c r="AJ1357" s="7"/>
      <c r="AK1357" s="7"/>
      <c r="AL1357" s="7"/>
      <c r="AM1357" s="7"/>
      <c r="AN1357" s="7"/>
      <c r="AO1357" s="7"/>
      <c r="AP1357" s="7"/>
      <c r="AQ1357" s="7"/>
      <c r="AR1357" s="7"/>
      <c r="AS1357" s="12"/>
      <c r="AT1357" s="12"/>
      <c r="AU1357" s="12"/>
      <c r="AV1357" s="12"/>
      <c r="AW1357" s="12"/>
    </row>
    <row r="1358" spans="1:49" ht="12" customHeight="1" x14ac:dyDescent="0.2">
      <c r="A1358" s="7">
        <v>1356</v>
      </c>
      <c r="B1358" s="16" t="s">
        <v>336</v>
      </c>
      <c r="C1358" s="16" t="s">
        <v>124</v>
      </c>
      <c r="D1358" s="33" t="s">
        <v>2931</v>
      </c>
      <c r="E1358" s="33"/>
      <c r="F1358" s="25" t="s">
        <v>3745</v>
      </c>
      <c r="G1358" s="8">
        <f>MIN(J1358:AW1358)</f>
        <v>1.1603587962962962</v>
      </c>
      <c r="H1358" s="9">
        <f>COUNTA(J1358:AW1358)</f>
        <v>1</v>
      </c>
      <c r="I1358" s="9">
        <f>INDEX(J$1:AW$1,MATCH(MIN(J1358:AW1358),J1358:AW1358,0))</f>
        <v>2009</v>
      </c>
      <c r="J1358" s="43"/>
      <c r="K1358" s="43"/>
      <c r="L1358" s="43"/>
      <c r="M1358" s="43"/>
      <c r="N1358" s="43"/>
      <c r="O1358" s="9"/>
      <c r="P1358" s="12"/>
      <c r="Q1358" s="12"/>
      <c r="R1358" s="12"/>
      <c r="S1358" s="12"/>
      <c r="T1358" s="12"/>
      <c r="U1358" s="12"/>
      <c r="V1358" s="12"/>
      <c r="W1358" s="12"/>
      <c r="X1358" s="12"/>
      <c r="Y1358" s="12">
        <v>1.1603587962962962</v>
      </c>
      <c r="Z1358" s="12"/>
      <c r="AA1358" s="12"/>
      <c r="AB1358" s="12"/>
      <c r="AC1358" s="12"/>
      <c r="AD1358" s="12"/>
      <c r="AE1358" s="12"/>
      <c r="AF1358" s="12"/>
      <c r="AG1358" s="12"/>
      <c r="AH1358" s="12"/>
      <c r="AI1358" s="12"/>
      <c r="AJ1358" s="12"/>
      <c r="AK1358" s="12"/>
      <c r="AL1358" s="12"/>
      <c r="AM1358" s="12"/>
      <c r="AN1358" s="12"/>
      <c r="AO1358" s="12"/>
      <c r="AP1358" s="12"/>
      <c r="AQ1358" s="12"/>
      <c r="AR1358" s="12"/>
      <c r="AS1358" s="12"/>
      <c r="AT1358" s="12"/>
      <c r="AU1358" s="12"/>
      <c r="AV1358" s="12"/>
      <c r="AW1358" s="12"/>
    </row>
    <row r="1359" spans="1:49" ht="12" customHeight="1" x14ac:dyDescent="0.2">
      <c r="A1359" s="7">
        <v>1357</v>
      </c>
      <c r="B1359" s="16" t="s">
        <v>201</v>
      </c>
      <c r="C1359" s="16" t="s">
        <v>146</v>
      </c>
      <c r="D1359" s="33" t="s">
        <v>2228</v>
      </c>
      <c r="E1359" s="33"/>
      <c r="F1359" s="25" t="s">
        <v>3745</v>
      </c>
      <c r="G1359" s="8">
        <f>MIN(J1359:AW1359)</f>
        <v>1.1608564814814815</v>
      </c>
      <c r="H1359" s="9">
        <f>COUNTA(J1359:AW1359)</f>
        <v>1</v>
      </c>
      <c r="I1359" s="9">
        <f>INDEX(J$1:AW$1,MATCH(MIN(J1359:AW1359),J1359:AW1359,0))</f>
        <v>2011</v>
      </c>
      <c r="J1359" s="43"/>
      <c r="K1359" s="43"/>
      <c r="L1359" s="43"/>
      <c r="M1359" s="43"/>
      <c r="N1359" s="43"/>
      <c r="O1359" s="9"/>
      <c r="P1359" s="12"/>
      <c r="Q1359" s="12"/>
      <c r="R1359" s="12"/>
      <c r="S1359" s="12"/>
      <c r="T1359" s="12"/>
      <c r="U1359" s="12"/>
      <c r="V1359" s="12"/>
      <c r="W1359" s="12">
        <v>1.1608564814814815</v>
      </c>
      <c r="X1359" s="12"/>
      <c r="Y1359" s="12"/>
      <c r="Z1359" s="12"/>
      <c r="AA1359" s="12"/>
      <c r="AB1359" s="12"/>
      <c r="AC1359" s="12"/>
      <c r="AD1359" s="12"/>
      <c r="AE1359" s="12"/>
      <c r="AF1359" s="12"/>
      <c r="AG1359" s="12"/>
      <c r="AH1359" s="12"/>
      <c r="AI1359" s="12"/>
      <c r="AJ1359" s="12"/>
      <c r="AK1359" s="12"/>
      <c r="AL1359" s="12"/>
      <c r="AM1359" s="12"/>
      <c r="AN1359" s="12"/>
      <c r="AO1359" s="12"/>
      <c r="AP1359" s="12"/>
      <c r="AQ1359" s="12"/>
      <c r="AR1359" s="12"/>
      <c r="AS1359" s="12"/>
      <c r="AT1359" s="12"/>
      <c r="AU1359" s="12"/>
      <c r="AV1359" s="12"/>
      <c r="AW1359" s="12"/>
    </row>
    <row r="1360" spans="1:49" ht="12" customHeight="1" x14ac:dyDescent="0.2">
      <c r="A1360" s="7">
        <v>1358</v>
      </c>
      <c r="B1360" s="35" t="s">
        <v>1453</v>
      </c>
      <c r="C1360" s="35" t="s">
        <v>1063</v>
      </c>
      <c r="D1360" s="33" t="s">
        <v>1709</v>
      </c>
      <c r="E1360" s="33"/>
      <c r="F1360" s="47" t="s">
        <v>637</v>
      </c>
      <c r="G1360" s="8">
        <f>MIN(J1360:AW1360)</f>
        <v>1.1613657407407407</v>
      </c>
      <c r="H1360" s="9">
        <f>COUNTA(J1360:AW1360)</f>
        <v>1</v>
      </c>
      <c r="I1360" s="9">
        <f>INDEX(J$1:AW$1,MATCH(MIN(J1360:AW1360),J1360:AW1360,0))</f>
        <v>2017</v>
      </c>
      <c r="J1360" s="43"/>
      <c r="K1360" s="43"/>
      <c r="L1360" s="43"/>
      <c r="M1360" s="43"/>
      <c r="N1360" s="43"/>
      <c r="O1360" s="9"/>
      <c r="P1360" s="12"/>
      <c r="Q1360" s="23">
        <v>1.1613657407407407</v>
      </c>
      <c r="R1360" s="12"/>
      <c r="S1360" s="12"/>
      <c r="T1360" s="12"/>
      <c r="U1360" s="12"/>
      <c r="V1360" s="12"/>
      <c r="W1360" s="12"/>
      <c r="X1360" s="12"/>
      <c r="Y1360" s="12"/>
      <c r="Z1360" s="12"/>
      <c r="AA1360" s="12"/>
      <c r="AB1360" s="12"/>
      <c r="AC1360" s="12"/>
      <c r="AD1360" s="12"/>
      <c r="AE1360" s="12"/>
      <c r="AF1360" s="12"/>
      <c r="AG1360" s="12"/>
      <c r="AH1360" s="12"/>
      <c r="AI1360" s="12"/>
      <c r="AJ1360" s="12"/>
      <c r="AK1360" s="12"/>
      <c r="AL1360" s="12"/>
      <c r="AM1360" s="12"/>
      <c r="AN1360" s="12"/>
      <c r="AO1360" s="12"/>
      <c r="AP1360" s="12"/>
      <c r="AQ1360" s="12"/>
      <c r="AR1360" s="12"/>
      <c r="AS1360" s="12"/>
      <c r="AT1360" s="12"/>
      <c r="AU1360" s="12"/>
      <c r="AV1360" s="12"/>
      <c r="AW1360" s="12"/>
    </row>
    <row r="1361" spans="1:49" ht="12" customHeight="1" x14ac:dyDescent="0.2">
      <c r="A1361" s="7">
        <v>1359</v>
      </c>
      <c r="B1361" s="16" t="s">
        <v>189</v>
      </c>
      <c r="C1361" s="16" t="s">
        <v>243</v>
      </c>
      <c r="D1361" s="33" t="s">
        <v>2003</v>
      </c>
      <c r="E1361" s="33"/>
      <c r="F1361" s="25" t="s">
        <v>3745</v>
      </c>
      <c r="G1361" s="8">
        <f>MIN(J1361:AW1361)</f>
        <v>1.1625000000000001</v>
      </c>
      <c r="H1361" s="9">
        <f>COUNTA(J1361:AW1361)</f>
        <v>1</v>
      </c>
      <c r="I1361" s="9">
        <f>INDEX(J$1:AW$1,MATCH(MIN(J1361:AW1361),J1361:AW1361,0))</f>
        <v>1997</v>
      </c>
      <c r="J1361" s="43"/>
      <c r="K1361" s="43"/>
      <c r="L1361" s="43"/>
      <c r="M1361" s="43"/>
      <c r="N1361" s="43"/>
      <c r="O1361" s="9"/>
      <c r="P1361" s="12"/>
      <c r="Q1361" s="12"/>
      <c r="R1361" s="12"/>
      <c r="S1361" s="12"/>
      <c r="T1361" s="12"/>
      <c r="U1361" s="12"/>
      <c r="V1361" s="12"/>
      <c r="W1361" s="12"/>
      <c r="X1361" s="12"/>
      <c r="Y1361" s="12"/>
      <c r="Z1361" s="12"/>
      <c r="AA1361" s="12"/>
      <c r="AB1361" s="12"/>
      <c r="AC1361" s="12"/>
      <c r="AD1361" s="12"/>
      <c r="AE1361" s="12"/>
      <c r="AF1361" s="12"/>
      <c r="AG1361" s="12"/>
      <c r="AH1361" s="12"/>
      <c r="AI1361" s="12"/>
      <c r="AJ1361" s="12"/>
      <c r="AK1361" s="12">
        <v>1.1625000000000001</v>
      </c>
      <c r="AL1361" s="12"/>
      <c r="AM1361" s="12"/>
      <c r="AN1361" s="12"/>
      <c r="AO1361" s="12"/>
      <c r="AP1361" s="12"/>
      <c r="AQ1361" s="12"/>
      <c r="AR1361" s="12"/>
      <c r="AS1361" s="12"/>
      <c r="AT1361" s="12"/>
      <c r="AU1361" s="12"/>
      <c r="AV1361" s="12"/>
      <c r="AW1361" s="12"/>
    </row>
    <row r="1362" spans="1:49" ht="12" customHeight="1" x14ac:dyDescent="0.2">
      <c r="A1362" s="7">
        <v>1360</v>
      </c>
      <c r="B1362" s="16" t="s">
        <v>263</v>
      </c>
      <c r="C1362" s="16" t="s">
        <v>740</v>
      </c>
      <c r="D1362" s="33" t="s">
        <v>1734</v>
      </c>
      <c r="E1362" s="33">
        <v>209259</v>
      </c>
      <c r="F1362" s="25" t="s">
        <v>3745</v>
      </c>
      <c r="G1362" s="8">
        <f>MIN(J1362:AW1362)</f>
        <v>1.1625115740740741</v>
      </c>
      <c r="H1362" s="9">
        <f>COUNTA(J1362:AW1362)</f>
        <v>2</v>
      </c>
      <c r="I1362" s="9">
        <f>INDEX(J$1:AW$1,MATCH(MIN(J1362:AW1362),J1362:AW1362,0))</f>
        <v>2013</v>
      </c>
      <c r="J1362" s="43"/>
      <c r="K1362" s="43"/>
      <c r="L1362" s="43"/>
      <c r="M1362" s="43"/>
      <c r="N1362" s="43"/>
      <c r="O1362" s="9"/>
      <c r="P1362" s="12"/>
      <c r="Q1362" s="12"/>
      <c r="R1362" s="12"/>
      <c r="S1362" s="12"/>
      <c r="T1362" s="12"/>
      <c r="U1362" s="19">
        <v>1.1625115740740741</v>
      </c>
      <c r="V1362" s="12"/>
      <c r="W1362" s="12">
        <v>1.1899189814814815</v>
      </c>
      <c r="X1362" s="12"/>
      <c r="Y1362" s="12"/>
      <c r="Z1362" s="12"/>
      <c r="AA1362" s="12"/>
      <c r="AB1362" s="12"/>
      <c r="AC1362" s="12"/>
      <c r="AD1362" s="12"/>
      <c r="AE1362" s="12"/>
      <c r="AF1362" s="12"/>
      <c r="AG1362" s="12"/>
      <c r="AH1362" s="12"/>
      <c r="AI1362" s="12"/>
      <c r="AJ1362" s="12"/>
      <c r="AK1362" s="12"/>
      <c r="AL1362" s="12"/>
      <c r="AM1362" s="12"/>
      <c r="AN1362" s="12"/>
      <c r="AO1362" s="12"/>
      <c r="AP1362" s="12"/>
      <c r="AQ1362" s="12"/>
      <c r="AR1362" s="12"/>
      <c r="AS1362" s="12"/>
      <c r="AT1362" s="12"/>
      <c r="AU1362" s="12"/>
      <c r="AV1362" s="12"/>
      <c r="AW1362" s="12"/>
    </row>
    <row r="1363" spans="1:49" ht="12" customHeight="1" x14ac:dyDescent="0.2">
      <c r="A1363" s="7">
        <v>1361</v>
      </c>
      <c r="B1363" s="16" t="s">
        <v>1454</v>
      </c>
      <c r="C1363" s="16" t="s">
        <v>868</v>
      </c>
      <c r="D1363" s="33" t="s">
        <v>1712</v>
      </c>
      <c r="E1363" s="33"/>
      <c r="F1363" s="25" t="s">
        <v>3745</v>
      </c>
      <c r="G1363" s="8">
        <f>MIN(J1363:AW1363)</f>
        <v>1.1626851851851852</v>
      </c>
      <c r="H1363" s="9">
        <f>COUNTA(J1363:AW1363)</f>
        <v>1</v>
      </c>
      <c r="I1363" s="9">
        <f>INDEX(J$1:AW$1,MATCH(MIN(J1363:AW1363),J1363:AW1363,0))</f>
        <v>2013</v>
      </c>
      <c r="J1363" s="43"/>
      <c r="K1363" s="43"/>
      <c r="L1363" s="43"/>
      <c r="M1363" s="43"/>
      <c r="N1363" s="78"/>
      <c r="O1363" s="82"/>
      <c r="P1363" s="19"/>
      <c r="Q1363" s="19"/>
      <c r="R1363" s="19"/>
      <c r="S1363" s="19"/>
      <c r="T1363" s="19"/>
      <c r="U1363" s="19">
        <v>1.1626851851851852</v>
      </c>
      <c r="V1363" s="12"/>
      <c r="W1363" s="12"/>
      <c r="X1363" s="12"/>
      <c r="Y1363" s="12"/>
      <c r="Z1363" s="12"/>
      <c r="AA1363" s="12"/>
      <c r="AB1363" s="12"/>
      <c r="AC1363" s="12"/>
      <c r="AD1363" s="12"/>
      <c r="AE1363" s="12"/>
      <c r="AF1363" s="12"/>
      <c r="AG1363" s="12"/>
      <c r="AH1363" s="12"/>
      <c r="AI1363" s="12"/>
      <c r="AJ1363" s="12"/>
      <c r="AK1363" s="12"/>
      <c r="AL1363" s="12"/>
      <c r="AM1363" s="12"/>
      <c r="AN1363" s="12"/>
      <c r="AO1363" s="12"/>
      <c r="AP1363" s="12"/>
      <c r="AQ1363" s="12"/>
      <c r="AR1363" s="12"/>
      <c r="AS1363" s="12"/>
      <c r="AT1363" s="12"/>
      <c r="AU1363" s="12"/>
      <c r="AV1363" s="12"/>
      <c r="AW1363" s="12"/>
    </row>
    <row r="1364" spans="1:49" ht="12" customHeight="1" x14ac:dyDescent="0.2">
      <c r="A1364" s="7">
        <v>1362</v>
      </c>
      <c r="B1364" s="16" t="s">
        <v>539</v>
      </c>
      <c r="C1364" s="16" t="s">
        <v>538</v>
      </c>
      <c r="D1364" s="33" t="s">
        <v>2948</v>
      </c>
      <c r="E1364" s="33"/>
      <c r="F1364" s="25" t="s">
        <v>3745</v>
      </c>
      <c r="G1364" s="8">
        <f>MIN(J1364:AW1364)</f>
        <v>1.1627314814814815</v>
      </c>
      <c r="H1364" s="9">
        <f>COUNTA(J1364:AW1364)</f>
        <v>1</v>
      </c>
      <c r="I1364" s="9">
        <f>INDEX(J$1:AW$1,MATCH(MIN(J1364:AW1364),J1364:AW1364,0))</f>
        <v>2000</v>
      </c>
      <c r="J1364" s="43"/>
      <c r="K1364" s="43"/>
      <c r="L1364" s="43"/>
      <c r="M1364" s="43"/>
      <c r="N1364" s="43"/>
      <c r="O1364" s="9"/>
      <c r="P1364" s="12"/>
      <c r="Q1364" s="12"/>
      <c r="R1364" s="12"/>
      <c r="S1364" s="12"/>
      <c r="T1364" s="12"/>
      <c r="U1364" s="12"/>
      <c r="V1364" s="12"/>
      <c r="W1364" s="12"/>
      <c r="X1364" s="12"/>
      <c r="Y1364" s="12"/>
      <c r="Z1364" s="12"/>
      <c r="AA1364" s="12"/>
      <c r="AB1364" s="12"/>
      <c r="AC1364" s="12"/>
      <c r="AD1364" s="12"/>
      <c r="AE1364" s="12"/>
      <c r="AF1364" s="12"/>
      <c r="AG1364" s="12"/>
      <c r="AH1364" s="12">
        <v>1.1627314814814815</v>
      </c>
      <c r="AI1364" s="12"/>
      <c r="AJ1364" s="12"/>
      <c r="AK1364" s="12"/>
      <c r="AL1364" s="12"/>
      <c r="AM1364" s="12"/>
      <c r="AN1364" s="12"/>
      <c r="AO1364" s="12"/>
      <c r="AP1364" s="12"/>
      <c r="AQ1364" s="12"/>
      <c r="AR1364" s="12"/>
      <c r="AS1364" s="12"/>
      <c r="AT1364" s="12"/>
      <c r="AU1364" s="12"/>
      <c r="AV1364" s="12"/>
      <c r="AW1364" s="12"/>
    </row>
    <row r="1365" spans="1:49" ht="12" customHeight="1" x14ac:dyDescent="0.2">
      <c r="A1365" s="7">
        <v>1363</v>
      </c>
      <c r="B1365" s="16" t="s">
        <v>541</v>
      </c>
      <c r="C1365" s="16" t="s">
        <v>540</v>
      </c>
      <c r="D1365" s="33" t="s">
        <v>2996</v>
      </c>
      <c r="E1365" s="33"/>
      <c r="F1365" s="25" t="s">
        <v>3745</v>
      </c>
      <c r="G1365" s="8">
        <f>MIN(J1365:AW1365)</f>
        <v>1.1627314814814815</v>
      </c>
      <c r="H1365" s="9">
        <f>COUNTA(J1365:AW1365)</f>
        <v>1</v>
      </c>
      <c r="I1365" s="9">
        <f>INDEX(J$1:AW$1,MATCH(MIN(J1365:AW1365),J1365:AW1365,0))</f>
        <v>2000</v>
      </c>
      <c r="J1365" s="43"/>
      <c r="K1365" s="43"/>
      <c r="L1365" s="43"/>
      <c r="M1365" s="43"/>
      <c r="N1365" s="9"/>
      <c r="O1365" s="9"/>
      <c r="P1365" s="12"/>
      <c r="Q1365" s="12"/>
      <c r="R1365" s="12"/>
      <c r="S1365" s="12"/>
      <c r="T1365" s="12"/>
      <c r="U1365" s="12"/>
      <c r="V1365" s="12"/>
      <c r="W1365" s="12"/>
      <c r="X1365" s="12"/>
      <c r="Y1365" s="12"/>
      <c r="Z1365" s="12"/>
      <c r="AA1365" s="12"/>
      <c r="AB1365" s="12"/>
      <c r="AC1365" s="12"/>
      <c r="AD1365" s="12"/>
      <c r="AE1365" s="12"/>
      <c r="AF1365" s="12"/>
      <c r="AG1365" s="12"/>
      <c r="AH1365" s="12">
        <v>1.1627314814814815</v>
      </c>
      <c r="AI1365" s="12"/>
      <c r="AJ1365" s="12"/>
      <c r="AK1365" s="12"/>
      <c r="AL1365" s="12"/>
      <c r="AM1365" s="12"/>
      <c r="AN1365" s="12"/>
      <c r="AO1365" s="12"/>
      <c r="AP1365" s="12"/>
      <c r="AQ1365" s="12"/>
      <c r="AR1365" s="12"/>
      <c r="AS1365" s="12"/>
      <c r="AT1365" s="12"/>
      <c r="AU1365" s="12"/>
      <c r="AV1365" s="12"/>
      <c r="AW1365" s="12"/>
    </row>
    <row r="1366" spans="1:49" ht="12" customHeight="1" x14ac:dyDescent="0.2">
      <c r="A1366" s="7">
        <v>1364</v>
      </c>
      <c r="B1366" s="16" t="s">
        <v>3036</v>
      </c>
      <c r="C1366" s="16" t="s">
        <v>1426</v>
      </c>
      <c r="D1366" s="16" t="s">
        <v>1332</v>
      </c>
      <c r="E1366" s="33">
        <v>226223</v>
      </c>
      <c r="F1366" s="47" t="s">
        <v>637</v>
      </c>
      <c r="G1366" s="8">
        <f>MIN(J1366:AW1366)</f>
        <v>1.1630902777777778</v>
      </c>
      <c r="H1366" s="9">
        <f>COUNTA(J1366:AW1366)</f>
        <v>3</v>
      </c>
      <c r="I1366" s="9">
        <f>INDEX(J$1:AW$1,MATCH(MIN(J1366:AW1366),J1366:AW1366,0))</f>
        <v>2024</v>
      </c>
      <c r="J1366" s="43">
        <v>1.2432175925925926</v>
      </c>
      <c r="K1366" s="43"/>
      <c r="L1366" s="43">
        <v>1.1630902777777778</v>
      </c>
      <c r="M1366" s="43"/>
      <c r="N1366" s="43">
        <v>1.1968402777777778</v>
      </c>
      <c r="O1366" s="9"/>
      <c r="P1366" s="9"/>
      <c r="Q1366" s="9"/>
      <c r="R1366" s="9"/>
      <c r="S1366" s="9"/>
      <c r="T1366" s="9"/>
      <c r="U1366" s="9"/>
      <c r="V1366" s="9"/>
      <c r="W1366" s="12"/>
      <c r="X1366" s="9"/>
      <c r="Y1366" s="7"/>
      <c r="Z1366" s="7"/>
      <c r="AA1366" s="7"/>
      <c r="AB1366" s="7"/>
      <c r="AC1366" s="7"/>
      <c r="AD1366" s="7"/>
      <c r="AE1366" s="7"/>
      <c r="AF1366" s="7"/>
      <c r="AG1366" s="7"/>
      <c r="AH1366" s="7"/>
      <c r="AI1366" s="7"/>
      <c r="AJ1366" s="7"/>
      <c r="AK1366" s="7"/>
      <c r="AL1366" s="7"/>
      <c r="AM1366" s="7"/>
      <c r="AN1366" s="7"/>
      <c r="AO1366" s="7"/>
      <c r="AP1366" s="7"/>
      <c r="AQ1366" s="7"/>
      <c r="AR1366" s="7"/>
      <c r="AS1366" s="12"/>
      <c r="AT1366" s="12"/>
      <c r="AU1366" s="12"/>
      <c r="AV1366" s="12"/>
      <c r="AW1366" s="12"/>
    </row>
    <row r="1367" spans="1:49" ht="12" customHeight="1" x14ac:dyDescent="0.2">
      <c r="A1367" s="7">
        <v>1365</v>
      </c>
      <c r="B1367" s="16" t="s">
        <v>126</v>
      </c>
      <c r="C1367" s="16" t="s">
        <v>125</v>
      </c>
      <c r="D1367" s="33" t="s">
        <v>2417</v>
      </c>
      <c r="E1367" s="33"/>
      <c r="F1367" s="47" t="s">
        <v>637</v>
      </c>
      <c r="G1367" s="8">
        <f>MIN(J1367:AW1367)</f>
        <v>1.1635995370370369</v>
      </c>
      <c r="H1367" s="9">
        <f>COUNTA(J1367:AW1367)</f>
        <v>4</v>
      </c>
      <c r="I1367" s="9">
        <f>INDEX(J$1:AW$1,MATCH(MIN(J1367:AW1367),J1367:AW1367,0))</f>
        <v>2009</v>
      </c>
      <c r="J1367" s="43"/>
      <c r="K1367" s="43"/>
      <c r="L1367" s="43"/>
      <c r="M1367" s="43"/>
      <c r="N1367" s="43"/>
      <c r="O1367" s="9"/>
      <c r="P1367" s="12"/>
      <c r="Q1367" s="12"/>
      <c r="R1367" s="12"/>
      <c r="S1367" s="8">
        <v>1.2655787037037036</v>
      </c>
      <c r="T1367" s="12"/>
      <c r="U1367" s="12"/>
      <c r="V1367" s="12"/>
      <c r="W1367" s="12">
        <v>1.4165972222222223</v>
      </c>
      <c r="X1367" s="12">
        <v>1.1942361111111111</v>
      </c>
      <c r="Y1367" s="12">
        <v>1.1635995370370369</v>
      </c>
      <c r="Z1367" s="12"/>
      <c r="AA1367" s="12"/>
      <c r="AB1367" s="12"/>
      <c r="AC1367" s="12"/>
      <c r="AD1367" s="12"/>
      <c r="AE1367" s="12"/>
      <c r="AF1367" s="12"/>
      <c r="AG1367" s="12"/>
      <c r="AH1367" s="12"/>
      <c r="AI1367" s="12"/>
      <c r="AJ1367" s="12"/>
      <c r="AK1367" s="12"/>
      <c r="AL1367" s="12"/>
      <c r="AM1367" s="12"/>
      <c r="AN1367" s="12"/>
      <c r="AO1367" s="12"/>
      <c r="AP1367" s="12"/>
      <c r="AQ1367" s="12"/>
      <c r="AR1367" s="12"/>
      <c r="AS1367" s="12"/>
      <c r="AT1367" s="12"/>
      <c r="AU1367" s="12"/>
      <c r="AV1367" s="12"/>
      <c r="AW1367" s="12"/>
    </row>
    <row r="1368" spans="1:49" ht="12" customHeight="1" x14ac:dyDescent="0.2">
      <c r="A1368" s="7">
        <v>1366</v>
      </c>
      <c r="B1368" s="16" t="s">
        <v>1621</v>
      </c>
      <c r="C1368" s="16" t="s">
        <v>3777</v>
      </c>
      <c r="D1368" s="16" t="s">
        <v>3917</v>
      </c>
      <c r="E1368" s="16">
        <v>587202</v>
      </c>
      <c r="F1368" s="7" t="s">
        <v>3745</v>
      </c>
      <c r="G1368" s="8">
        <f>MIN(J1368:AW1368)</f>
        <v>1.1636226851851852</v>
      </c>
      <c r="H1368" s="9">
        <f>COUNTA(J1368:AW1368)</f>
        <v>1</v>
      </c>
      <c r="I1368" s="9">
        <f>INDEX(J$1:AW$1,MATCH(MIN(J1368:AW1368),J1368:AW1368,0))</f>
        <v>2026</v>
      </c>
      <c r="J1368" s="43">
        <v>1.1636226851851852</v>
      </c>
      <c r="K1368" s="9"/>
      <c r="L1368" s="9"/>
      <c r="M1368" s="9"/>
      <c r="N1368" s="9"/>
      <c r="O1368" s="9"/>
      <c r="P1368" s="9"/>
      <c r="Q1368" s="9"/>
      <c r="R1368" s="9"/>
      <c r="S1368" s="9"/>
      <c r="T1368" s="9"/>
      <c r="U1368" s="9"/>
      <c r="V1368" s="9"/>
      <c r="W1368" s="12"/>
      <c r="X1368" s="9"/>
      <c r="Y1368" s="7"/>
      <c r="Z1368" s="7"/>
      <c r="AA1368" s="7"/>
      <c r="AB1368" s="7"/>
      <c r="AC1368" s="7"/>
      <c r="AD1368" s="7"/>
      <c r="AE1368" s="7"/>
      <c r="AF1368" s="7"/>
      <c r="AG1368" s="7"/>
      <c r="AH1368" s="7"/>
      <c r="AI1368" s="7"/>
      <c r="AJ1368" s="7"/>
      <c r="AK1368" s="7"/>
      <c r="AL1368" s="7"/>
      <c r="AM1368" s="7"/>
      <c r="AN1368" s="7"/>
      <c r="AO1368" s="7"/>
      <c r="AP1368" s="7"/>
      <c r="AQ1368" s="7"/>
      <c r="AR1368" s="7"/>
      <c r="AS1368" s="12"/>
      <c r="AT1368" s="12"/>
      <c r="AU1368" s="12"/>
      <c r="AV1368" s="12"/>
      <c r="AW1368" s="12"/>
    </row>
    <row r="1369" spans="1:49" ht="12" customHeight="1" x14ac:dyDescent="0.2">
      <c r="A1369" s="7">
        <v>1367</v>
      </c>
      <c r="B1369" s="16" t="s">
        <v>3461</v>
      </c>
      <c r="C1369" s="16" t="s">
        <v>3462</v>
      </c>
      <c r="D1369" s="16" t="s">
        <v>3307</v>
      </c>
      <c r="E1369" s="33">
        <v>665206</v>
      </c>
      <c r="F1369" s="7" t="s">
        <v>3745</v>
      </c>
      <c r="G1369" s="8">
        <f>MIN(J1369:AW1369)</f>
        <v>1.164224537037037</v>
      </c>
      <c r="H1369" s="9">
        <f>COUNTA(J1369:AW1369)</f>
        <v>1</v>
      </c>
      <c r="I1369" s="9">
        <f>INDEX(J$1:AW$1,MATCH(MIN(J1369:AW1369),J1369:AW1369,0))</f>
        <v>2024</v>
      </c>
      <c r="J1369" s="43"/>
      <c r="K1369" s="43"/>
      <c r="L1369" s="12">
        <v>1.164224537037037</v>
      </c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12"/>
      <c r="X1369" s="9"/>
      <c r="Y1369" s="7"/>
      <c r="Z1369" s="7"/>
      <c r="AA1369" s="7"/>
      <c r="AB1369" s="7"/>
      <c r="AC1369" s="7"/>
      <c r="AD1369" s="7"/>
      <c r="AE1369" s="7"/>
      <c r="AF1369" s="7"/>
      <c r="AG1369" s="7"/>
      <c r="AH1369" s="7"/>
      <c r="AI1369" s="7"/>
      <c r="AJ1369" s="7"/>
      <c r="AK1369" s="7"/>
      <c r="AL1369" s="7"/>
      <c r="AM1369" s="7"/>
      <c r="AN1369" s="7"/>
      <c r="AO1369" s="7"/>
      <c r="AP1369" s="7"/>
      <c r="AQ1369" s="7"/>
      <c r="AR1369" s="7"/>
      <c r="AS1369" s="12"/>
      <c r="AT1369" s="12"/>
      <c r="AU1369" s="12"/>
      <c r="AV1369" s="12"/>
      <c r="AW1369" s="12"/>
    </row>
    <row r="1370" spans="1:49" ht="12" customHeight="1" x14ac:dyDescent="0.2">
      <c r="A1370" s="7">
        <v>1368</v>
      </c>
      <c r="B1370" s="16" t="s">
        <v>402</v>
      </c>
      <c r="C1370" s="16" t="s">
        <v>172</v>
      </c>
      <c r="D1370" s="33" t="s">
        <v>2711</v>
      </c>
      <c r="E1370" s="33"/>
      <c r="F1370" s="25" t="s">
        <v>3745</v>
      </c>
      <c r="G1370" s="8">
        <f>MIN(J1370:AW1370)</f>
        <v>1.1644444444444444</v>
      </c>
      <c r="H1370" s="9">
        <f>COUNTA(J1370:AW1370)</f>
        <v>1</v>
      </c>
      <c r="I1370" s="9">
        <f>INDEX(J$1:AW$1,MATCH(MIN(J1370:AW1370),J1370:AW1370,0))</f>
        <v>2008</v>
      </c>
      <c r="J1370" s="43"/>
      <c r="K1370" s="43"/>
      <c r="L1370" s="43"/>
      <c r="M1370" s="43"/>
      <c r="N1370" s="43"/>
      <c r="O1370" s="9"/>
      <c r="P1370" s="12"/>
      <c r="Q1370" s="12"/>
      <c r="R1370" s="12"/>
      <c r="S1370" s="12"/>
      <c r="T1370" s="12"/>
      <c r="U1370" s="12"/>
      <c r="V1370" s="12"/>
      <c r="W1370" s="12"/>
      <c r="X1370" s="12"/>
      <c r="Y1370" s="12"/>
      <c r="Z1370" s="12">
        <v>1.1644444444444444</v>
      </c>
      <c r="AA1370" s="12"/>
      <c r="AB1370" s="12"/>
      <c r="AC1370" s="12"/>
      <c r="AD1370" s="12"/>
      <c r="AE1370" s="12"/>
      <c r="AF1370" s="12"/>
      <c r="AG1370" s="12"/>
      <c r="AH1370" s="12"/>
      <c r="AI1370" s="12"/>
      <c r="AJ1370" s="12"/>
      <c r="AK1370" s="12"/>
      <c r="AL1370" s="12"/>
      <c r="AM1370" s="12"/>
      <c r="AN1370" s="12"/>
      <c r="AO1370" s="12"/>
      <c r="AP1370" s="12"/>
      <c r="AQ1370" s="12"/>
      <c r="AR1370" s="12"/>
      <c r="AS1370" s="12"/>
      <c r="AT1370" s="12"/>
      <c r="AU1370" s="12"/>
      <c r="AV1370" s="12"/>
      <c r="AW1370" s="12"/>
    </row>
    <row r="1371" spans="1:49" ht="12" customHeight="1" x14ac:dyDescent="0.2">
      <c r="A1371" s="7">
        <v>1369</v>
      </c>
      <c r="B1371" s="16" t="s">
        <v>341</v>
      </c>
      <c r="C1371" s="16" t="s">
        <v>340</v>
      </c>
      <c r="D1371" s="33" t="s">
        <v>2595</v>
      </c>
      <c r="E1371" s="33"/>
      <c r="F1371" s="25" t="s">
        <v>3745</v>
      </c>
      <c r="G1371" s="8">
        <f>MIN(J1371:AW1371)</f>
        <v>1.1648842592592592</v>
      </c>
      <c r="H1371" s="9">
        <f>COUNTA(J1371:AW1371)</f>
        <v>4</v>
      </c>
      <c r="I1371" s="9">
        <f>INDEX(J$1:AW$1,MATCH(MIN(J1371:AW1371),J1371:AW1371,0))</f>
        <v>2006</v>
      </c>
      <c r="J1371" s="43"/>
      <c r="K1371" s="43"/>
      <c r="L1371" s="43"/>
      <c r="M1371" s="43"/>
      <c r="N1371" s="43"/>
      <c r="O1371" s="9"/>
      <c r="P1371" s="12"/>
      <c r="Q1371" s="12"/>
      <c r="R1371" s="12"/>
      <c r="S1371" s="12"/>
      <c r="T1371" s="12"/>
      <c r="U1371" s="12"/>
      <c r="V1371" s="12"/>
      <c r="W1371" s="12"/>
      <c r="X1371" s="12"/>
      <c r="Y1371" s="12"/>
      <c r="Z1371" s="12"/>
      <c r="AA1371" s="12">
        <v>1.2655439814814815</v>
      </c>
      <c r="AB1371" s="43">
        <v>1.1648842592592592</v>
      </c>
      <c r="AC1371" s="12" t="s">
        <v>625</v>
      </c>
      <c r="AD1371" s="12">
        <v>1.2106828703703705</v>
      </c>
      <c r="AE1371" s="12"/>
      <c r="AF1371" s="12"/>
      <c r="AG1371" s="12"/>
      <c r="AH1371" s="12"/>
      <c r="AI1371" s="12"/>
      <c r="AJ1371" s="12"/>
      <c r="AK1371" s="12"/>
      <c r="AL1371" s="12"/>
      <c r="AM1371" s="12"/>
      <c r="AN1371" s="12"/>
      <c r="AO1371" s="12"/>
      <c r="AP1371" s="12"/>
      <c r="AQ1371" s="12"/>
      <c r="AR1371" s="12"/>
      <c r="AS1371" s="12"/>
      <c r="AT1371" s="12"/>
      <c r="AU1371" s="12"/>
      <c r="AV1371" s="12"/>
      <c r="AW1371" s="12"/>
    </row>
    <row r="1372" spans="1:49" ht="12" customHeight="1" x14ac:dyDescent="0.2">
      <c r="A1372" s="7">
        <v>1370</v>
      </c>
      <c r="B1372" s="16" t="s">
        <v>3463</v>
      </c>
      <c r="C1372" s="16" t="s">
        <v>3464</v>
      </c>
      <c r="D1372" s="16" t="s">
        <v>3308</v>
      </c>
      <c r="E1372" s="33">
        <v>491912</v>
      </c>
      <c r="F1372" s="7" t="s">
        <v>3745</v>
      </c>
      <c r="G1372" s="8">
        <f>MIN(J1372:AW1372)</f>
        <v>1.1653819444444444</v>
      </c>
      <c r="H1372" s="9">
        <f>COUNTA(J1372:AW1372)</f>
        <v>1</v>
      </c>
      <c r="I1372" s="9">
        <f>INDEX(J$1:AW$1,MATCH(MIN(J1372:AW1372),J1372:AW1372,0))</f>
        <v>2024</v>
      </c>
      <c r="J1372" s="43"/>
      <c r="K1372" s="43"/>
      <c r="L1372" s="12">
        <v>1.1653819444444444</v>
      </c>
      <c r="M1372" s="9"/>
      <c r="N1372" s="9"/>
      <c r="O1372" s="9"/>
      <c r="P1372" s="9"/>
      <c r="Q1372" s="9"/>
      <c r="R1372" s="9"/>
      <c r="S1372" s="9"/>
      <c r="T1372" s="9"/>
      <c r="U1372" s="9"/>
      <c r="V1372" s="9"/>
      <c r="W1372" s="12"/>
      <c r="X1372" s="9"/>
      <c r="Y1372" s="7"/>
      <c r="Z1372" s="7"/>
      <c r="AA1372" s="7"/>
      <c r="AB1372" s="7"/>
      <c r="AC1372" s="7"/>
      <c r="AD1372" s="7"/>
      <c r="AE1372" s="7"/>
      <c r="AF1372" s="7"/>
      <c r="AG1372" s="7"/>
      <c r="AH1372" s="7"/>
      <c r="AI1372" s="7"/>
      <c r="AJ1372" s="7"/>
      <c r="AK1372" s="7"/>
      <c r="AL1372" s="7"/>
      <c r="AM1372" s="7"/>
      <c r="AN1372" s="7"/>
      <c r="AO1372" s="7"/>
      <c r="AP1372" s="7"/>
      <c r="AQ1372" s="7"/>
      <c r="AR1372" s="7"/>
      <c r="AS1372" s="12"/>
      <c r="AT1372" s="12"/>
      <c r="AU1372" s="12"/>
      <c r="AV1372" s="12"/>
      <c r="AW1372" s="12"/>
    </row>
    <row r="1373" spans="1:49" ht="12" customHeight="1" x14ac:dyDescent="0.2">
      <c r="A1373" s="7">
        <v>1371</v>
      </c>
      <c r="B1373" s="34" t="s">
        <v>334</v>
      </c>
      <c r="C1373" s="34" t="s">
        <v>1131</v>
      </c>
      <c r="D1373" s="33" t="s">
        <v>2519</v>
      </c>
      <c r="E1373" s="33">
        <v>411106</v>
      </c>
      <c r="F1373" s="25" t="s">
        <v>3745</v>
      </c>
      <c r="G1373" s="8">
        <f>MIN(J1373:AW1373)</f>
        <v>1.1655671296296297</v>
      </c>
      <c r="H1373" s="9">
        <f>COUNTA(J1373:AW1373)</f>
        <v>1</v>
      </c>
      <c r="I1373" s="9">
        <f>INDEX(J$1:AW$1,MATCH(MIN(J1373:AW1373),J1373:AW1373,0))</f>
        <v>2018</v>
      </c>
      <c r="J1373" s="43"/>
      <c r="K1373" s="43"/>
      <c r="L1373" s="43"/>
      <c r="M1373" s="43"/>
      <c r="N1373" s="43"/>
      <c r="O1373" s="9"/>
      <c r="P1373" s="43">
        <v>1.1655671296296297</v>
      </c>
      <c r="Q1373" s="12"/>
      <c r="R1373" s="12"/>
      <c r="S1373" s="12"/>
      <c r="T1373" s="12"/>
      <c r="U1373" s="12"/>
      <c r="V1373" s="12"/>
      <c r="W1373" s="12"/>
      <c r="X1373" s="12"/>
      <c r="Y1373" s="12"/>
      <c r="Z1373" s="12"/>
      <c r="AA1373" s="12"/>
      <c r="AB1373" s="12"/>
      <c r="AC1373" s="12"/>
      <c r="AD1373" s="12"/>
      <c r="AE1373" s="12"/>
      <c r="AF1373" s="12"/>
      <c r="AG1373" s="12"/>
      <c r="AH1373" s="12"/>
      <c r="AI1373" s="12"/>
      <c r="AJ1373" s="12"/>
      <c r="AK1373" s="12"/>
      <c r="AL1373" s="12"/>
      <c r="AM1373" s="12"/>
      <c r="AN1373" s="12"/>
      <c r="AO1373" s="12"/>
      <c r="AP1373" s="12"/>
      <c r="AQ1373" s="12"/>
      <c r="AR1373" s="12"/>
      <c r="AS1373" s="12"/>
      <c r="AT1373" s="12"/>
      <c r="AU1373" s="12"/>
      <c r="AV1373" s="12"/>
      <c r="AW1373" s="12"/>
    </row>
    <row r="1374" spans="1:49" ht="12" customHeight="1" x14ac:dyDescent="0.2">
      <c r="A1374" s="7">
        <v>1372</v>
      </c>
      <c r="B1374" s="50" t="s">
        <v>827</v>
      </c>
      <c r="C1374" s="50" t="s">
        <v>1217</v>
      </c>
      <c r="D1374" s="33" t="s">
        <v>2782</v>
      </c>
      <c r="E1374" s="33">
        <v>472481</v>
      </c>
      <c r="F1374" s="25" t="s">
        <v>3745</v>
      </c>
      <c r="G1374" s="8">
        <f>MIN(J1374:AW1374)</f>
        <v>1.1658796296296297</v>
      </c>
      <c r="H1374" s="9">
        <f>COUNTA(J1374:AW1374)</f>
        <v>2</v>
      </c>
      <c r="I1374" s="9">
        <f>INDEX(J$1:AW$1,MATCH(MIN(J1374:AW1374),J1374:AW1374,0))</f>
        <v>2025</v>
      </c>
      <c r="J1374" s="43"/>
      <c r="K1374" s="43">
        <v>1.1658796296296297</v>
      </c>
      <c r="L1374" s="43"/>
      <c r="M1374" s="43"/>
      <c r="N1374" s="43"/>
      <c r="O1374" s="43">
        <v>1.268298611111111</v>
      </c>
      <c r="P1374" s="9"/>
      <c r="Q1374" s="9"/>
      <c r="R1374" s="9"/>
      <c r="S1374" s="9"/>
      <c r="T1374" s="9"/>
      <c r="U1374" s="9"/>
      <c r="V1374" s="9"/>
      <c r="W1374" s="12"/>
      <c r="X1374" s="9"/>
      <c r="Y1374" s="7"/>
      <c r="Z1374" s="7"/>
      <c r="AA1374" s="7"/>
      <c r="AB1374" s="7"/>
      <c r="AC1374" s="7"/>
      <c r="AD1374" s="7"/>
      <c r="AE1374" s="7"/>
      <c r="AF1374" s="7"/>
      <c r="AG1374" s="7"/>
      <c r="AH1374" s="7"/>
      <c r="AI1374" s="7"/>
      <c r="AJ1374" s="7"/>
      <c r="AK1374" s="7"/>
      <c r="AL1374" s="7"/>
      <c r="AM1374" s="7"/>
      <c r="AN1374" s="7"/>
      <c r="AO1374" s="7"/>
      <c r="AP1374" s="7"/>
      <c r="AQ1374" s="7"/>
      <c r="AR1374" s="7"/>
      <c r="AS1374" s="12"/>
      <c r="AT1374" s="12"/>
      <c r="AU1374" s="12"/>
      <c r="AV1374" s="12"/>
      <c r="AW1374" s="12"/>
    </row>
    <row r="1375" spans="1:49" ht="12" customHeight="1" x14ac:dyDescent="0.2">
      <c r="A1375" s="7">
        <v>1373</v>
      </c>
      <c r="B1375" s="16" t="s">
        <v>440</v>
      </c>
      <c r="C1375" s="16" t="s">
        <v>439</v>
      </c>
      <c r="D1375" s="33" t="s">
        <v>2046</v>
      </c>
      <c r="E1375" s="33"/>
      <c r="F1375" s="25" t="s">
        <v>3745</v>
      </c>
      <c r="G1375" s="8">
        <f>MIN(J1375:AW1375)</f>
        <v>1.1659722222222222</v>
      </c>
      <c r="H1375" s="9">
        <f>COUNTA(J1375:AW1375)</f>
        <v>1</v>
      </c>
      <c r="I1375" s="9">
        <f>INDEX(J$1:AW$1,MATCH(MIN(J1375:AW1375),J1375:AW1375,0))</f>
        <v>2004</v>
      </c>
      <c r="J1375" s="43"/>
      <c r="K1375" s="43"/>
      <c r="L1375" s="43"/>
      <c r="M1375" s="43"/>
      <c r="N1375" s="43"/>
      <c r="O1375" s="9"/>
      <c r="P1375" s="12"/>
      <c r="Q1375" s="12"/>
      <c r="R1375" s="12"/>
      <c r="S1375" s="12"/>
      <c r="T1375" s="12"/>
      <c r="U1375" s="12"/>
      <c r="V1375" s="12"/>
      <c r="W1375" s="12"/>
      <c r="X1375" s="12"/>
      <c r="Y1375" s="12"/>
      <c r="Z1375" s="12"/>
      <c r="AA1375" s="12"/>
      <c r="AB1375" s="12"/>
      <c r="AC1375" s="12"/>
      <c r="AD1375" s="12">
        <v>1.1659722222222222</v>
      </c>
      <c r="AE1375" s="12"/>
      <c r="AF1375" s="12"/>
      <c r="AG1375" s="12"/>
      <c r="AH1375" s="12"/>
      <c r="AI1375" s="12"/>
      <c r="AJ1375" s="12"/>
      <c r="AK1375" s="12"/>
      <c r="AL1375" s="12"/>
      <c r="AM1375" s="12"/>
      <c r="AN1375" s="12"/>
      <c r="AO1375" s="12"/>
      <c r="AP1375" s="12"/>
      <c r="AQ1375" s="12"/>
      <c r="AR1375" s="12"/>
      <c r="AS1375" s="12"/>
      <c r="AT1375" s="12"/>
      <c r="AU1375" s="12"/>
      <c r="AV1375" s="12"/>
      <c r="AW1375" s="12"/>
    </row>
    <row r="1376" spans="1:49" ht="12" customHeight="1" x14ac:dyDescent="0.2">
      <c r="A1376" s="7">
        <v>1374</v>
      </c>
      <c r="B1376" s="16" t="s">
        <v>207</v>
      </c>
      <c r="C1376" s="16" t="s">
        <v>127</v>
      </c>
      <c r="D1376" s="33" t="s">
        <v>2363</v>
      </c>
      <c r="E1376" s="33"/>
      <c r="F1376" s="25" t="s">
        <v>3745</v>
      </c>
      <c r="G1376" s="8">
        <f>MIN(J1376:AW1376)</f>
        <v>1.1659837962962962</v>
      </c>
      <c r="H1376" s="9">
        <f>COUNTA(J1376:AW1376)</f>
        <v>1</v>
      </c>
      <c r="I1376" s="9">
        <f>INDEX(J$1:AW$1,MATCH(MIN(J1376:AW1376),J1376:AW1376,0))</f>
        <v>2009</v>
      </c>
      <c r="J1376" s="43"/>
      <c r="K1376" s="43"/>
      <c r="L1376" s="43"/>
      <c r="M1376" s="43"/>
      <c r="N1376" s="43"/>
      <c r="O1376" s="9"/>
      <c r="P1376" s="12"/>
      <c r="Q1376" s="12"/>
      <c r="R1376" s="12"/>
      <c r="S1376" s="12"/>
      <c r="T1376" s="12"/>
      <c r="U1376" s="12"/>
      <c r="V1376" s="12"/>
      <c r="W1376" s="12"/>
      <c r="X1376" s="12"/>
      <c r="Y1376" s="12">
        <v>1.1659837962962962</v>
      </c>
      <c r="Z1376" s="12"/>
      <c r="AA1376" s="12"/>
      <c r="AB1376" s="12"/>
      <c r="AC1376" s="12"/>
      <c r="AD1376" s="12"/>
      <c r="AE1376" s="12"/>
      <c r="AF1376" s="12"/>
      <c r="AG1376" s="12"/>
      <c r="AH1376" s="12"/>
      <c r="AI1376" s="12"/>
      <c r="AJ1376" s="12"/>
      <c r="AK1376" s="12"/>
      <c r="AL1376" s="12"/>
      <c r="AM1376" s="12"/>
      <c r="AN1376" s="12"/>
      <c r="AO1376" s="12"/>
      <c r="AP1376" s="12"/>
      <c r="AQ1376" s="12"/>
      <c r="AR1376" s="12"/>
      <c r="AS1376" s="12"/>
      <c r="AT1376" s="12"/>
      <c r="AU1376" s="12"/>
      <c r="AV1376" s="12"/>
      <c r="AW1376" s="12"/>
    </row>
    <row r="1377" spans="1:49" ht="12" customHeight="1" x14ac:dyDescent="0.2">
      <c r="A1377" s="7">
        <v>1375</v>
      </c>
      <c r="B1377" s="16" t="s">
        <v>3212</v>
      </c>
      <c r="C1377" s="16" t="s">
        <v>3158</v>
      </c>
      <c r="D1377" s="16" t="s">
        <v>3108</v>
      </c>
      <c r="E1377" s="33">
        <v>815920</v>
      </c>
      <c r="F1377" s="47" t="s">
        <v>637</v>
      </c>
      <c r="G1377" s="8">
        <f>MIN(J1377:AW1377)</f>
        <v>1.1659953703703703</v>
      </c>
      <c r="H1377" s="9">
        <f>COUNTA(J1377:AW1377)</f>
        <v>1</v>
      </c>
      <c r="I1377" s="9">
        <f>INDEX(J$1:AW$1,MATCH(MIN(J1377:AW1377),J1377:AW1377,0))</f>
        <v>2023</v>
      </c>
      <c r="J1377" s="43"/>
      <c r="K1377" s="43"/>
      <c r="L1377" s="43"/>
      <c r="M1377" s="43">
        <v>1.1659953703703703</v>
      </c>
      <c r="N1377" s="9"/>
      <c r="O1377" s="9"/>
      <c r="P1377" s="9"/>
      <c r="Q1377" s="9"/>
      <c r="R1377" s="9"/>
      <c r="S1377" s="9"/>
      <c r="T1377" s="9"/>
      <c r="U1377" s="9"/>
      <c r="V1377" s="9"/>
      <c r="W1377" s="12"/>
      <c r="X1377" s="9"/>
      <c r="Y1377" s="7"/>
      <c r="Z1377" s="7"/>
      <c r="AA1377" s="7"/>
      <c r="AB1377" s="7"/>
      <c r="AC1377" s="7"/>
      <c r="AD1377" s="7"/>
      <c r="AE1377" s="7"/>
      <c r="AF1377" s="7"/>
      <c r="AG1377" s="7"/>
      <c r="AH1377" s="7"/>
      <c r="AI1377" s="7"/>
      <c r="AJ1377" s="7"/>
      <c r="AK1377" s="7"/>
      <c r="AL1377" s="7"/>
      <c r="AM1377" s="7"/>
      <c r="AN1377" s="7"/>
      <c r="AO1377" s="7"/>
      <c r="AP1377" s="7"/>
      <c r="AQ1377" s="7"/>
      <c r="AR1377" s="7"/>
      <c r="AS1377" s="12"/>
      <c r="AT1377" s="12"/>
      <c r="AU1377" s="12"/>
      <c r="AV1377" s="12"/>
      <c r="AW1377" s="12"/>
    </row>
    <row r="1378" spans="1:49" ht="12" customHeight="1" x14ac:dyDescent="0.2">
      <c r="A1378" s="7">
        <v>1376</v>
      </c>
      <c r="B1378" s="16" t="s">
        <v>391</v>
      </c>
      <c r="C1378" s="16" t="s">
        <v>186</v>
      </c>
      <c r="D1378" s="33" t="s">
        <v>2180</v>
      </c>
      <c r="E1378" s="33"/>
      <c r="F1378" s="25" t="s">
        <v>3745</v>
      </c>
      <c r="G1378" s="8">
        <f>MIN(J1378:AW1378)</f>
        <v>1.1661226851851851</v>
      </c>
      <c r="H1378" s="9">
        <f>COUNTA(J1378:AW1378)</f>
        <v>1</v>
      </c>
      <c r="I1378" s="9">
        <f>INDEX(J$1:AW$1,MATCH(MIN(J1378:AW1378),J1378:AW1378,0))</f>
        <v>2005</v>
      </c>
      <c r="J1378" s="43"/>
      <c r="K1378" s="43"/>
      <c r="L1378" s="43"/>
      <c r="M1378" s="43"/>
      <c r="N1378" s="43"/>
      <c r="O1378" s="9"/>
      <c r="P1378" s="12"/>
      <c r="Q1378" s="12"/>
      <c r="R1378" s="12"/>
      <c r="S1378" s="12"/>
      <c r="T1378" s="12"/>
      <c r="U1378" s="12"/>
      <c r="V1378" s="12"/>
      <c r="W1378" s="12"/>
      <c r="X1378" s="12"/>
      <c r="Y1378" s="12"/>
      <c r="Z1378" s="12"/>
      <c r="AA1378" s="12"/>
      <c r="AB1378" s="12"/>
      <c r="AC1378" s="12">
        <v>1.1661226851851851</v>
      </c>
      <c r="AD1378" s="12"/>
      <c r="AE1378" s="12"/>
      <c r="AF1378" s="12"/>
      <c r="AG1378" s="12"/>
      <c r="AH1378" s="12"/>
      <c r="AI1378" s="12"/>
      <c r="AJ1378" s="12"/>
      <c r="AK1378" s="12"/>
      <c r="AL1378" s="12"/>
      <c r="AM1378" s="12"/>
      <c r="AN1378" s="12"/>
      <c r="AO1378" s="12"/>
      <c r="AP1378" s="12"/>
      <c r="AQ1378" s="12"/>
      <c r="AR1378" s="12"/>
      <c r="AS1378" s="12"/>
      <c r="AT1378" s="12"/>
      <c r="AU1378" s="12"/>
      <c r="AV1378" s="12"/>
      <c r="AW1378" s="12"/>
    </row>
    <row r="1379" spans="1:49" ht="12" customHeight="1" x14ac:dyDescent="0.2">
      <c r="A1379" s="7">
        <v>1377</v>
      </c>
      <c r="B1379" s="16" t="s">
        <v>341</v>
      </c>
      <c r="C1379" s="16" t="s">
        <v>3776</v>
      </c>
      <c r="D1379" s="16" t="s">
        <v>3918</v>
      </c>
      <c r="E1379" s="16">
        <v>890560</v>
      </c>
      <c r="F1379" s="7" t="s">
        <v>3745</v>
      </c>
      <c r="G1379" s="8">
        <f>MIN(J1379:AW1379)</f>
        <v>1.166423611111111</v>
      </c>
      <c r="H1379" s="9">
        <f>COUNTA(J1379:AW1379)</f>
        <v>1</v>
      </c>
      <c r="I1379" s="9">
        <f>INDEX(J$1:AW$1,MATCH(MIN(J1379:AW1379),J1379:AW1379,0))</f>
        <v>2026</v>
      </c>
      <c r="J1379" s="43">
        <v>1.166423611111111</v>
      </c>
      <c r="K1379" s="9"/>
      <c r="L1379" s="9"/>
      <c r="M1379" s="9"/>
      <c r="N1379" s="9"/>
      <c r="O1379" s="9"/>
      <c r="P1379" s="9"/>
      <c r="Q1379" s="9"/>
      <c r="R1379" s="9"/>
      <c r="S1379" s="9"/>
      <c r="T1379" s="9"/>
      <c r="U1379" s="9"/>
      <c r="V1379" s="9"/>
      <c r="W1379" s="12"/>
      <c r="X1379" s="9"/>
      <c r="Y1379" s="7"/>
      <c r="Z1379" s="7"/>
      <c r="AA1379" s="7"/>
      <c r="AB1379" s="7"/>
      <c r="AC1379" s="7"/>
      <c r="AD1379" s="7"/>
      <c r="AE1379" s="7"/>
      <c r="AF1379" s="7"/>
      <c r="AG1379" s="7"/>
      <c r="AH1379" s="7"/>
      <c r="AI1379" s="7"/>
      <c r="AJ1379" s="7"/>
      <c r="AK1379" s="7"/>
      <c r="AL1379" s="7"/>
      <c r="AM1379" s="7"/>
      <c r="AN1379" s="7"/>
      <c r="AO1379" s="7"/>
      <c r="AP1379" s="7"/>
      <c r="AQ1379" s="7"/>
      <c r="AR1379" s="7"/>
      <c r="AS1379" s="12"/>
      <c r="AT1379" s="12"/>
      <c r="AU1379" s="12"/>
      <c r="AV1379" s="12"/>
      <c r="AW1379" s="12"/>
    </row>
    <row r="1380" spans="1:49" ht="12" customHeight="1" x14ac:dyDescent="0.2">
      <c r="A1380" s="7">
        <v>1378</v>
      </c>
      <c r="B1380" s="16" t="s">
        <v>3232</v>
      </c>
      <c r="C1380" s="16" t="s">
        <v>3192</v>
      </c>
      <c r="D1380" s="16" t="s">
        <v>3109</v>
      </c>
      <c r="E1380" s="33">
        <v>789735</v>
      </c>
      <c r="F1380" s="25" t="s">
        <v>3745</v>
      </c>
      <c r="G1380" s="8">
        <f>MIN(J1380:AW1380)</f>
        <v>1.1667129629629629</v>
      </c>
      <c r="H1380" s="9">
        <f>COUNTA(J1380:AW1380)</f>
        <v>1</v>
      </c>
      <c r="I1380" s="9">
        <f>INDEX(J$1:AW$1,MATCH(MIN(J1380:AW1380),J1380:AW1380,0))</f>
        <v>2023</v>
      </c>
      <c r="J1380" s="43"/>
      <c r="K1380" s="43"/>
      <c r="L1380" s="43"/>
      <c r="M1380" s="43">
        <v>1.1667129629629629</v>
      </c>
      <c r="N1380" s="9"/>
      <c r="O1380" s="9"/>
      <c r="P1380" s="9"/>
      <c r="Q1380" s="9"/>
      <c r="R1380" s="9"/>
      <c r="S1380" s="9"/>
      <c r="T1380" s="9"/>
      <c r="U1380" s="9"/>
      <c r="V1380" s="9"/>
      <c r="W1380" s="12"/>
      <c r="X1380" s="9"/>
      <c r="Y1380" s="7"/>
      <c r="Z1380" s="7"/>
      <c r="AA1380" s="7"/>
      <c r="AB1380" s="7"/>
      <c r="AC1380" s="7"/>
      <c r="AD1380" s="7"/>
      <c r="AE1380" s="7"/>
      <c r="AF1380" s="7"/>
      <c r="AG1380" s="7"/>
      <c r="AH1380" s="7"/>
      <c r="AI1380" s="7"/>
      <c r="AJ1380" s="7"/>
      <c r="AK1380" s="7"/>
      <c r="AL1380" s="7"/>
      <c r="AM1380" s="7"/>
      <c r="AN1380" s="7"/>
      <c r="AO1380" s="7"/>
      <c r="AP1380" s="7"/>
      <c r="AQ1380" s="7"/>
      <c r="AR1380" s="7"/>
      <c r="AS1380" s="12"/>
      <c r="AT1380" s="12"/>
      <c r="AU1380" s="12"/>
      <c r="AV1380" s="12"/>
      <c r="AW1380" s="12"/>
    </row>
    <row r="1381" spans="1:49" ht="12" customHeight="1" x14ac:dyDescent="0.2">
      <c r="A1381" s="7">
        <v>1379</v>
      </c>
      <c r="B1381" s="16" t="s">
        <v>203</v>
      </c>
      <c r="C1381" s="16" t="s">
        <v>420</v>
      </c>
      <c r="D1381" s="33" t="s">
        <v>2275</v>
      </c>
      <c r="E1381" s="33"/>
      <c r="F1381" s="25" t="s">
        <v>3745</v>
      </c>
      <c r="G1381" s="8">
        <f>MIN(J1381:AW1381)</f>
        <v>1.1673611111111111</v>
      </c>
      <c r="H1381" s="9">
        <f>COUNTA(J1381:AW1381)</f>
        <v>1</v>
      </c>
      <c r="I1381" s="9">
        <f>INDEX(J$1:AW$1,MATCH(MIN(J1381:AW1381),J1381:AW1381,0))</f>
        <v>1995</v>
      </c>
      <c r="J1381" s="43"/>
      <c r="K1381" s="43"/>
      <c r="L1381" s="43"/>
      <c r="M1381" s="43"/>
      <c r="N1381" s="43"/>
      <c r="O1381" s="9"/>
      <c r="P1381" s="12"/>
      <c r="Q1381" s="12"/>
      <c r="R1381" s="12"/>
      <c r="S1381" s="12"/>
      <c r="T1381" s="12"/>
      <c r="U1381" s="12"/>
      <c r="V1381" s="12"/>
      <c r="W1381" s="12"/>
      <c r="X1381" s="12"/>
      <c r="Y1381" s="12"/>
      <c r="Z1381" s="12"/>
      <c r="AA1381" s="12"/>
      <c r="AB1381" s="12"/>
      <c r="AC1381" s="12"/>
      <c r="AD1381" s="12"/>
      <c r="AE1381" s="12"/>
      <c r="AF1381" s="12"/>
      <c r="AG1381" s="12"/>
      <c r="AH1381" s="12"/>
      <c r="AI1381" s="12"/>
      <c r="AJ1381" s="12"/>
      <c r="AK1381" s="12"/>
      <c r="AL1381" s="12"/>
      <c r="AM1381" s="12">
        <v>1.1673611111111111</v>
      </c>
      <c r="AN1381" s="12"/>
      <c r="AO1381" s="12"/>
      <c r="AP1381" s="12"/>
      <c r="AQ1381" s="12"/>
      <c r="AR1381" s="12"/>
      <c r="AS1381" s="12"/>
      <c r="AT1381" s="12"/>
      <c r="AU1381" s="12"/>
      <c r="AV1381" s="12"/>
      <c r="AW1381" s="12"/>
    </row>
    <row r="1382" spans="1:49" ht="12" customHeight="1" x14ac:dyDescent="0.2">
      <c r="A1382" s="7">
        <v>1380</v>
      </c>
      <c r="B1382" s="16" t="s">
        <v>366</v>
      </c>
      <c r="C1382" s="16" t="s">
        <v>22</v>
      </c>
      <c r="D1382" s="16" t="s">
        <v>1325</v>
      </c>
      <c r="E1382" s="33">
        <v>486834</v>
      </c>
      <c r="F1382" s="25" t="s">
        <v>3745</v>
      </c>
      <c r="G1382" s="8">
        <f>MIN(J1382:AW1382)</f>
        <v>1.1677546296296295</v>
      </c>
      <c r="H1382" s="9">
        <f>COUNTA(J1382:AW1382)</f>
        <v>1</v>
      </c>
      <c r="I1382" s="9">
        <f>INDEX(J$1:AW$1,MATCH(MIN(J1382:AW1382),J1382:AW1382,0))</f>
        <v>2022</v>
      </c>
      <c r="J1382" s="43"/>
      <c r="K1382" s="43"/>
      <c r="L1382" s="43"/>
      <c r="M1382" s="43"/>
      <c r="N1382" s="43">
        <v>1.1677546296296295</v>
      </c>
      <c r="O1382" s="9"/>
      <c r="P1382" s="9"/>
      <c r="Q1382" s="9"/>
      <c r="R1382" s="9"/>
      <c r="S1382" s="9"/>
      <c r="T1382" s="9"/>
      <c r="U1382" s="9"/>
      <c r="V1382" s="9"/>
      <c r="W1382" s="12"/>
      <c r="X1382" s="9"/>
      <c r="Y1382" s="7"/>
      <c r="Z1382" s="7"/>
      <c r="AA1382" s="7"/>
      <c r="AB1382" s="7"/>
      <c r="AC1382" s="7"/>
      <c r="AD1382" s="7"/>
      <c r="AE1382" s="7"/>
      <c r="AF1382" s="7"/>
      <c r="AG1382" s="7"/>
      <c r="AH1382" s="7"/>
      <c r="AI1382" s="7"/>
      <c r="AJ1382" s="7"/>
      <c r="AK1382" s="7"/>
      <c r="AL1382" s="7"/>
      <c r="AM1382" s="7"/>
      <c r="AN1382" s="7"/>
      <c r="AO1382" s="7"/>
      <c r="AP1382" s="7"/>
      <c r="AQ1382" s="7"/>
      <c r="AR1382" s="7"/>
      <c r="AS1382" s="12"/>
      <c r="AT1382" s="12"/>
      <c r="AU1382" s="12"/>
      <c r="AV1382" s="12"/>
      <c r="AW1382" s="12"/>
    </row>
    <row r="1383" spans="1:49" ht="12" customHeight="1" x14ac:dyDescent="0.2">
      <c r="A1383" s="7">
        <v>1381</v>
      </c>
      <c r="B1383" s="34" t="s">
        <v>295</v>
      </c>
      <c r="C1383" s="34" t="s">
        <v>1132</v>
      </c>
      <c r="D1383" s="33" t="s">
        <v>2798</v>
      </c>
      <c r="E1383" s="33">
        <v>486810</v>
      </c>
      <c r="F1383" s="25" t="s">
        <v>3745</v>
      </c>
      <c r="G1383" s="8">
        <f>MIN(J1383:AW1383)</f>
        <v>1.1678935185185184</v>
      </c>
      <c r="H1383" s="9">
        <f>COUNTA(J1383:AW1383)</f>
        <v>2</v>
      </c>
      <c r="I1383" s="9">
        <f>INDEX(J$1:AW$1,MATCH(MIN(J1383:AW1383),J1383:AW1383,0))</f>
        <v>2019</v>
      </c>
      <c r="J1383" s="43"/>
      <c r="K1383" s="43"/>
      <c r="L1383" s="43"/>
      <c r="M1383" s="43"/>
      <c r="N1383" s="43"/>
      <c r="O1383" s="43">
        <v>1.1678935185185184</v>
      </c>
      <c r="P1383" s="43">
        <v>1.1766203703703704</v>
      </c>
      <c r="Q1383" s="12"/>
      <c r="R1383" s="12"/>
      <c r="S1383" s="12"/>
      <c r="T1383" s="12"/>
      <c r="U1383" s="12"/>
      <c r="V1383" s="12"/>
      <c r="W1383" s="12"/>
      <c r="X1383" s="12"/>
      <c r="Y1383" s="12"/>
      <c r="Z1383" s="12"/>
      <c r="AA1383" s="12"/>
      <c r="AB1383" s="12"/>
      <c r="AC1383" s="12"/>
      <c r="AD1383" s="12"/>
      <c r="AE1383" s="12"/>
      <c r="AF1383" s="12"/>
      <c r="AG1383" s="12"/>
      <c r="AH1383" s="12"/>
      <c r="AI1383" s="12"/>
      <c r="AJ1383" s="12"/>
      <c r="AK1383" s="12"/>
      <c r="AL1383" s="12"/>
      <c r="AM1383" s="12"/>
      <c r="AN1383" s="12"/>
      <c r="AO1383" s="12"/>
      <c r="AP1383" s="12"/>
      <c r="AQ1383" s="12"/>
      <c r="AR1383" s="12"/>
      <c r="AS1383" s="12"/>
      <c r="AT1383" s="12"/>
      <c r="AU1383" s="12"/>
      <c r="AV1383" s="12"/>
      <c r="AW1383" s="12"/>
    </row>
    <row r="1384" spans="1:49" ht="12" customHeight="1" x14ac:dyDescent="0.2">
      <c r="A1384" s="7">
        <v>1382</v>
      </c>
      <c r="B1384" s="16" t="s">
        <v>566</v>
      </c>
      <c r="C1384" s="16" t="s">
        <v>172</v>
      </c>
      <c r="D1384" s="33" t="s">
        <v>3003</v>
      </c>
      <c r="E1384" s="33"/>
      <c r="F1384" s="25" t="s">
        <v>3745</v>
      </c>
      <c r="G1384" s="8">
        <f>MIN(J1384:AW1384)</f>
        <v>1.1680555555555556</v>
      </c>
      <c r="H1384" s="9">
        <f>COUNTA(J1384:AW1384)</f>
        <v>1</v>
      </c>
      <c r="I1384" s="9">
        <f>INDEX(J$1:AW$1,MATCH(MIN(J1384:AW1384),J1384:AW1384,0))</f>
        <v>1992</v>
      </c>
      <c r="J1384" s="43"/>
      <c r="K1384" s="43"/>
      <c r="L1384" s="43"/>
      <c r="M1384" s="43"/>
      <c r="N1384" s="9"/>
      <c r="O1384" s="9"/>
      <c r="P1384" s="12"/>
      <c r="Q1384" s="12"/>
      <c r="R1384" s="12"/>
      <c r="S1384" s="12"/>
      <c r="T1384" s="12"/>
      <c r="U1384" s="12"/>
      <c r="V1384" s="12"/>
      <c r="W1384" s="12"/>
      <c r="X1384" s="12"/>
      <c r="Y1384" s="12"/>
      <c r="Z1384" s="12"/>
      <c r="AA1384" s="12"/>
      <c r="AB1384" s="12"/>
      <c r="AC1384" s="12"/>
      <c r="AD1384" s="12"/>
      <c r="AE1384" s="12"/>
      <c r="AF1384" s="12"/>
      <c r="AG1384" s="12"/>
      <c r="AH1384" s="12"/>
      <c r="AI1384" s="12"/>
      <c r="AJ1384" s="12"/>
      <c r="AK1384" s="12"/>
      <c r="AL1384" s="12"/>
      <c r="AM1384" s="12"/>
      <c r="AN1384" s="12"/>
      <c r="AO1384" s="12"/>
      <c r="AP1384" s="12">
        <v>1.1680555555555556</v>
      </c>
      <c r="AQ1384" s="12"/>
      <c r="AR1384" s="12"/>
      <c r="AS1384" s="12"/>
      <c r="AT1384" s="12"/>
      <c r="AU1384" s="12"/>
      <c r="AV1384" s="12"/>
      <c r="AW1384" s="12"/>
    </row>
    <row r="1385" spans="1:49" ht="12" customHeight="1" x14ac:dyDescent="0.2">
      <c r="A1385" s="7">
        <v>1383</v>
      </c>
      <c r="B1385" s="16" t="s">
        <v>180</v>
      </c>
      <c r="C1385" s="16" t="s">
        <v>302</v>
      </c>
      <c r="D1385" s="33" t="s">
        <v>1662</v>
      </c>
      <c r="E1385" s="33"/>
      <c r="F1385" s="25" t="s">
        <v>3745</v>
      </c>
      <c r="G1385" s="8">
        <f>MIN(J1385:AW1385)</f>
        <v>1.1686342592592591</v>
      </c>
      <c r="H1385" s="9">
        <f>COUNTA(J1385:AW1385)</f>
        <v>6</v>
      </c>
      <c r="I1385" s="9">
        <f>INDEX(J$1:AW$1,MATCH(MIN(J1385:AW1385),J1385:AW1385,0))</f>
        <v>2014</v>
      </c>
      <c r="J1385" s="43"/>
      <c r="K1385" s="43"/>
      <c r="L1385" s="43"/>
      <c r="M1385" s="43"/>
      <c r="N1385" s="43"/>
      <c r="O1385" s="9"/>
      <c r="P1385" s="12"/>
      <c r="Q1385" s="23">
        <v>1.1859490740740741</v>
      </c>
      <c r="R1385" s="12"/>
      <c r="S1385" s="8">
        <v>1.2096990740740741</v>
      </c>
      <c r="T1385" s="12">
        <v>1.1686342592592591</v>
      </c>
      <c r="U1385" s="19">
        <v>1.2770254629629629</v>
      </c>
      <c r="V1385" s="12">
        <v>1.3038194444444444</v>
      </c>
      <c r="W1385" s="12">
        <v>1.3710069444444446</v>
      </c>
      <c r="X1385" s="12"/>
      <c r="Y1385" s="12"/>
      <c r="Z1385" s="12"/>
      <c r="AA1385" s="12"/>
      <c r="AB1385" s="12"/>
      <c r="AC1385" s="12"/>
      <c r="AD1385" s="12"/>
      <c r="AE1385" s="12"/>
      <c r="AF1385" s="12"/>
      <c r="AG1385" s="12"/>
      <c r="AH1385" s="12"/>
      <c r="AI1385" s="12"/>
      <c r="AJ1385" s="12"/>
      <c r="AK1385" s="12"/>
      <c r="AL1385" s="12"/>
      <c r="AM1385" s="12"/>
      <c r="AN1385" s="12"/>
      <c r="AO1385" s="12"/>
      <c r="AP1385" s="12"/>
      <c r="AQ1385" s="12"/>
      <c r="AR1385" s="12"/>
      <c r="AS1385" s="12"/>
      <c r="AT1385" s="12"/>
      <c r="AU1385" s="12"/>
      <c r="AV1385" s="12"/>
      <c r="AW1385" s="12"/>
    </row>
    <row r="1386" spans="1:49" ht="12" customHeight="1" x14ac:dyDescent="0.2">
      <c r="A1386" s="7">
        <v>1384</v>
      </c>
      <c r="B1386" s="16" t="s">
        <v>3215</v>
      </c>
      <c r="C1386" s="16" t="s">
        <v>1211</v>
      </c>
      <c r="D1386" s="16" t="s">
        <v>3110</v>
      </c>
      <c r="E1386" s="33">
        <v>567921</v>
      </c>
      <c r="F1386" s="47" t="s">
        <v>637</v>
      </c>
      <c r="G1386" s="8">
        <f>MIN(J1386:AW1386)</f>
        <v>1.1687037037037038</v>
      </c>
      <c r="H1386" s="9">
        <f>COUNTA(J1386:AW1386)</f>
        <v>2</v>
      </c>
      <c r="I1386" s="9">
        <f>INDEX(J$1:AW$1,MATCH(MIN(J1386:AW1386),J1386:AW1386,0))</f>
        <v>2023</v>
      </c>
      <c r="J1386" s="43"/>
      <c r="K1386" s="43"/>
      <c r="L1386" s="43">
        <v>1.1992129629629629</v>
      </c>
      <c r="M1386" s="43">
        <v>1.1687037037037038</v>
      </c>
      <c r="N1386" s="9"/>
      <c r="O1386" s="9"/>
      <c r="P1386" s="9"/>
      <c r="Q1386" s="9"/>
      <c r="R1386" s="9"/>
      <c r="S1386" s="9"/>
      <c r="T1386" s="9"/>
      <c r="U1386" s="9"/>
      <c r="V1386" s="9"/>
      <c r="W1386" s="12"/>
      <c r="X1386" s="9"/>
      <c r="Y1386" s="7"/>
      <c r="Z1386" s="7"/>
      <c r="AA1386" s="7"/>
      <c r="AB1386" s="7"/>
      <c r="AC1386" s="7"/>
      <c r="AD1386" s="7"/>
      <c r="AE1386" s="7"/>
      <c r="AF1386" s="7"/>
      <c r="AG1386" s="7"/>
      <c r="AH1386" s="7"/>
      <c r="AI1386" s="7"/>
      <c r="AJ1386" s="7"/>
      <c r="AK1386" s="7"/>
      <c r="AL1386" s="7"/>
      <c r="AM1386" s="7"/>
      <c r="AN1386" s="7"/>
      <c r="AO1386" s="7"/>
      <c r="AP1386" s="7"/>
      <c r="AQ1386" s="7"/>
      <c r="AR1386" s="7"/>
      <c r="AS1386" s="12"/>
      <c r="AT1386" s="12"/>
      <c r="AU1386" s="12"/>
      <c r="AV1386" s="12"/>
      <c r="AW1386" s="12"/>
    </row>
    <row r="1387" spans="1:49" ht="12" customHeight="1" x14ac:dyDescent="0.2">
      <c r="A1387" s="7">
        <v>1385</v>
      </c>
      <c r="B1387" s="36" t="s">
        <v>1473</v>
      </c>
      <c r="C1387" s="36" t="s">
        <v>982</v>
      </c>
      <c r="D1387" s="33" t="s">
        <v>1849</v>
      </c>
      <c r="E1387" s="33"/>
      <c r="F1387" s="47" t="s">
        <v>637</v>
      </c>
      <c r="G1387" s="8">
        <f>MIN(J1387:AW1387)</f>
        <v>1.1689930555555554</v>
      </c>
      <c r="H1387" s="9">
        <f>COUNTA(J1387:AW1387)</f>
        <v>1</v>
      </c>
      <c r="I1387" s="9">
        <f>INDEX(J$1:AW$1,MATCH(MIN(J1387:AW1387),J1387:AW1387,0))</f>
        <v>2015</v>
      </c>
      <c r="J1387" s="43"/>
      <c r="K1387" s="43"/>
      <c r="L1387" s="43"/>
      <c r="M1387" s="43"/>
      <c r="N1387" s="43"/>
      <c r="O1387" s="9"/>
      <c r="P1387" s="12"/>
      <c r="Q1387" s="12"/>
      <c r="R1387" s="12"/>
      <c r="S1387" s="8">
        <v>1.1689930555555554</v>
      </c>
      <c r="T1387" s="12"/>
      <c r="U1387" s="12"/>
      <c r="V1387" s="12"/>
      <c r="W1387" s="12"/>
      <c r="X1387" s="12"/>
      <c r="Y1387" s="12"/>
      <c r="Z1387" s="12"/>
      <c r="AA1387" s="12"/>
      <c r="AB1387" s="12"/>
      <c r="AC1387" s="12"/>
      <c r="AD1387" s="12"/>
      <c r="AE1387" s="12"/>
      <c r="AF1387" s="12"/>
      <c r="AG1387" s="12"/>
      <c r="AH1387" s="12"/>
      <c r="AI1387" s="12"/>
      <c r="AJ1387" s="12"/>
      <c r="AK1387" s="12"/>
      <c r="AL1387" s="12"/>
      <c r="AM1387" s="12"/>
      <c r="AN1387" s="12"/>
      <c r="AO1387" s="12"/>
      <c r="AP1387" s="12"/>
      <c r="AQ1387" s="12"/>
      <c r="AR1387" s="12"/>
      <c r="AS1387" s="12"/>
      <c r="AT1387" s="12"/>
      <c r="AU1387" s="12"/>
      <c r="AV1387" s="12"/>
      <c r="AW1387" s="12"/>
    </row>
    <row r="1388" spans="1:49" ht="12" customHeight="1" x14ac:dyDescent="0.2">
      <c r="A1388" s="7">
        <v>1386</v>
      </c>
      <c r="B1388" s="16" t="s">
        <v>292</v>
      </c>
      <c r="C1388" s="16" t="s">
        <v>1445</v>
      </c>
      <c r="D1388" s="16" t="s">
        <v>1381</v>
      </c>
      <c r="E1388" s="33">
        <v>49692</v>
      </c>
      <c r="F1388" s="25" t="s">
        <v>3745</v>
      </c>
      <c r="G1388" s="8">
        <f>MIN(J1388:AW1388)</f>
        <v>1.1690856481481482</v>
      </c>
      <c r="H1388" s="9">
        <f>COUNTA(J1388:AW1388)</f>
        <v>2</v>
      </c>
      <c r="I1388" s="9">
        <f>INDEX(J$1:AW$1,MATCH(MIN(J1388:AW1388),J1388:AW1388,0))</f>
        <v>2023</v>
      </c>
      <c r="J1388" s="43"/>
      <c r="K1388" s="43"/>
      <c r="L1388" s="43"/>
      <c r="M1388" s="43">
        <v>1.1690856481481482</v>
      </c>
      <c r="N1388" s="43">
        <v>1.3863078703703702</v>
      </c>
      <c r="O1388" s="9"/>
      <c r="P1388" s="9"/>
      <c r="Q1388" s="9"/>
      <c r="R1388" s="9"/>
      <c r="S1388" s="9"/>
      <c r="T1388" s="9"/>
      <c r="U1388" s="9"/>
      <c r="V1388" s="9"/>
      <c r="W1388" s="12"/>
      <c r="X1388" s="9"/>
      <c r="Y1388" s="7"/>
      <c r="Z1388" s="7"/>
      <c r="AA1388" s="7"/>
      <c r="AB1388" s="7"/>
      <c r="AC1388" s="7"/>
      <c r="AD1388" s="7"/>
      <c r="AE1388" s="7"/>
      <c r="AF1388" s="7"/>
      <c r="AG1388" s="7"/>
      <c r="AH1388" s="7"/>
      <c r="AI1388" s="7"/>
      <c r="AJ1388" s="7"/>
      <c r="AK1388" s="7"/>
      <c r="AL1388" s="7"/>
      <c r="AM1388" s="7"/>
      <c r="AN1388" s="7"/>
      <c r="AO1388" s="7"/>
      <c r="AP1388" s="7"/>
      <c r="AQ1388" s="7"/>
      <c r="AR1388" s="7"/>
      <c r="AS1388" s="12"/>
      <c r="AT1388" s="12"/>
      <c r="AU1388" s="12"/>
      <c r="AV1388" s="12"/>
      <c r="AW1388" s="12"/>
    </row>
    <row r="1389" spans="1:49" ht="12" customHeight="1" x14ac:dyDescent="0.2">
      <c r="A1389" s="7">
        <v>1387</v>
      </c>
      <c r="B1389" s="16" t="s">
        <v>1579</v>
      </c>
      <c r="C1389" s="16" t="s">
        <v>869</v>
      </c>
      <c r="D1389" s="33" t="s">
        <v>2627</v>
      </c>
      <c r="E1389" s="33"/>
      <c r="F1389" s="47" t="s">
        <v>637</v>
      </c>
      <c r="G1389" s="8">
        <f>MIN(J1389:AW1389)</f>
        <v>1.1699884259259259</v>
      </c>
      <c r="H1389" s="9">
        <f>COUNTA(J1389:AW1389)</f>
        <v>2</v>
      </c>
      <c r="I1389" s="9">
        <f>INDEX(J$1:AW$1,MATCH(MIN(J1389:AW1389),J1389:AW1389,0))</f>
        <v>2013</v>
      </c>
      <c r="J1389" s="43"/>
      <c r="K1389" s="43"/>
      <c r="L1389" s="43"/>
      <c r="M1389" s="43"/>
      <c r="N1389" s="43"/>
      <c r="O1389" s="17"/>
      <c r="P1389" s="19"/>
      <c r="Q1389" s="19"/>
      <c r="R1389" s="8">
        <v>1.1872222222222222</v>
      </c>
      <c r="S1389" s="19"/>
      <c r="T1389" s="19"/>
      <c r="U1389" s="19">
        <v>1.1699884259259259</v>
      </c>
      <c r="V1389" s="12"/>
      <c r="W1389" s="12"/>
      <c r="X1389" s="12"/>
      <c r="Y1389" s="12"/>
      <c r="Z1389" s="12"/>
      <c r="AA1389" s="12"/>
      <c r="AB1389" s="12"/>
      <c r="AC1389" s="12"/>
      <c r="AD1389" s="12"/>
      <c r="AE1389" s="12"/>
      <c r="AF1389" s="12"/>
      <c r="AG1389" s="12"/>
      <c r="AH1389" s="12"/>
      <c r="AI1389" s="12"/>
      <c r="AJ1389" s="12"/>
      <c r="AK1389" s="12"/>
      <c r="AL1389" s="12"/>
      <c r="AM1389" s="12"/>
      <c r="AN1389" s="12"/>
      <c r="AO1389" s="12"/>
      <c r="AP1389" s="12"/>
      <c r="AQ1389" s="12"/>
      <c r="AR1389" s="12"/>
      <c r="AS1389" s="12"/>
      <c r="AT1389" s="12"/>
      <c r="AU1389" s="12"/>
      <c r="AV1389" s="12"/>
      <c r="AW1389" s="12"/>
    </row>
    <row r="1390" spans="1:49" ht="12" customHeight="1" x14ac:dyDescent="0.2">
      <c r="A1390" s="7">
        <v>1388</v>
      </c>
      <c r="B1390" s="16" t="s">
        <v>422</v>
      </c>
      <c r="C1390" s="16" t="s">
        <v>512</v>
      </c>
      <c r="D1390" s="16" t="s">
        <v>1326</v>
      </c>
      <c r="E1390" s="33">
        <v>487402</v>
      </c>
      <c r="F1390" s="47" t="s">
        <v>637</v>
      </c>
      <c r="G1390" s="8">
        <f>MIN(J1390:AW1390)</f>
        <v>1.1705324074074073</v>
      </c>
      <c r="H1390" s="9">
        <f>COUNTA(J1390:AW1390)</f>
        <v>1</v>
      </c>
      <c r="I1390" s="9">
        <f>INDEX(J$1:AW$1,MATCH(MIN(J1390:AW1390),J1390:AW1390,0))</f>
        <v>2022</v>
      </c>
      <c r="J1390" s="43"/>
      <c r="K1390" s="43"/>
      <c r="L1390" s="43"/>
      <c r="M1390" s="43"/>
      <c r="N1390" s="43">
        <v>1.1705324074074073</v>
      </c>
      <c r="O1390" s="9"/>
      <c r="P1390" s="9"/>
      <c r="Q1390" s="9"/>
      <c r="R1390" s="9"/>
      <c r="S1390" s="9"/>
      <c r="T1390" s="9"/>
      <c r="U1390" s="9"/>
      <c r="V1390" s="9"/>
      <c r="W1390" s="12"/>
      <c r="X1390" s="9"/>
      <c r="Y1390" s="7"/>
      <c r="Z1390" s="7"/>
      <c r="AA1390" s="7"/>
      <c r="AB1390" s="7"/>
      <c r="AC1390" s="7"/>
      <c r="AD1390" s="7"/>
      <c r="AE1390" s="7"/>
      <c r="AF1390" s="7"/>
      <c r="AG1390" s="7"/>
      <c r="AH1390" s="7"/>
      <c r="AI1390" s="7"/>
      <c r="AJ1390" s="7"/>
      <c r="AK1390" s="7"/>
      <c r="AL1390" s="7"/>
      <c r="AM1390" s="7"/>
      <c r="AN1390" s="7"/>
      <c r="AO1390" s="7"/>
      <c r="AP1390" s="7"/>
      <c r="AQ1390" s="7"/>
      <c r="AR1390" s="7"/>
      <c r="AS1390" s="12"/>
      <c r="AT1390" s="12"/>
      <c r="AU1390" s="12"/>
      <c r="AV1390" s="12"/>
      <c r="AW1390" s="12"/>
    </row>
    <row r="1391" spans="1:49" ht="12" customHeight="1" x14ac:dyDescent="0.2">
      <c r="A1391" s="7">
        <v>1389</v>
      </c>
      <c r="B1391" s="50" t="s">
        <v>1528</v>
      </c>
      <c r="C1391" s="50" t="s">
        <v>871</v>
      </c>
      <c r="D1391" s="33" t="s">
        <v>2336</v>
      </c>
      <c r="E1391" s="33">
        <v>156424</v>
      </c>
      <c r="F1391" s="47" t="s">
        <v>637</v>
      </c>
      <c r="G1391" s="8">
        <f>MIN(J1391:AW1391)</f>
        <v>1.1712152777777778</v>
      </c>
      <c r="H1391" s="9">
        <f>COUNTA(J1391:AW1391)</f>
        <v>1</v>
      </c>
      <c r="I1391" s="9">
        <f>INDEX(J$1:AW$1,MATCH(MIN(J1391:AW1391),J1391:AW1391,0))</f>
        <v>2019</v>
      </c>
      <c r="J1391" s="43"/>
      <c r="K1391" s="43"/>
      <c r="L1391" s="43"/>
      <c r="M1391" s="43"/>
      <c r="N1391" s="43"/>
      <c r="O1391" s="43">
        <v>1.1712152777777778</v>
      </c>
      <c r="P1391" s="9"/>
      <c r="Q1391" s="9"/>
      <c r="R1391" s="9"/>
      <c r="S1391" s="9"/>
      <c r="T1391" s="9"/>
      <c r="U1391" s="9"/>
      <c r="V1391" s="9"/>
      <c r="W1391" s="12"/>
      <c r="X1391" s="9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12"/>
      <c r="AT1391" s="12"/>
      <c r="AU1391" s="12"/>
      <c r="AV1391" s="12"/>
      <c r="AW1391" s="12"/>
    </row>
    <row r="1392" spans="1:49" ht="12" customHeight="1" x14ac:dyDescent="0.2">
      <c r="A1392" s="7">
        <v>1390</v>
      </c>
      <c r="B1392" s="34" t="s">
        <v>281</v>
      </c>
      <c r="C1392" s="34" t="s">
        <v>582</v>
      </c>
      <c r="D1392" s="33" t="s">
        <v>2338</v>
      </c>
      <c r="E1392" s="33">
        <v>261573</v>
      </c>
      <c r="F1392" s="25" t="s">
        <v>3745</v>
      </c>
      <c r="G1392" s="8">
        <f>MIN(J1392:AW1392)</f>
        <v>1.1714930555555556</v>
      </c>
      <c r="H1392" s="9">
        <f>COUNTA(J1392:AW1392)</f>
        <v>1</v>
      </c>
      <c r="I1392" s="9">
        <f>INDEX(J$1:AW$1,MATCH(MIN(J1392:AW1392),J1392:AW1392,0))</f>
        <v>2018</v>
      </c>
      <c r="J1392" s="43"/>
      <c r="K1392" s="43"/>
      <c r="L1392" s="43"/>
      <c r="M1392" s="43"/>
      <c r="N1392" s="43"/>
      <c r="O1392" s="9"/>
      <c r="P1392" s="43">
        <v>1.1714930555555556</v>
      </c>
      <c r="Q1392" s="12"/>
      <c r="R1392" s="12"/>
      <c r="S1392" s="12"/>
      <c r="T1392" s="12"/>
      <c r="U1392" s="12"/>
      <c r="V1392" s="12"/>
      <c r="W1392" s="12"/>
      <c r="X1392" s="12"/>
      <c r="Y1392" s="12"/>
      <c r="Z1392" s="12"/>
      <c r="AA1392" s="12"/>
      <c r="AB1392" s="12"/>
      <c r="AC1392" s="12"/>
      <c r="AD1392" s="12"/>
      <c r="AE1392" s="12"/>
      <c r="AF1392" s="12"/>
      <c r="AG1392" s="12"/>
      <c r="AH1392" s="12"/>
      <c r="AI1392" s="12"/>
      <c r="AJ1392" s="12"/>
      <c r="AK1392" s="12"/>
      <c r="AL1392" s="12"/>
      <c r="AM1392" s="12"/>
      <c r="AN1392" s="12"/>
      <c r="AO1392" s="12"/>
      <c r="AP1392" s="12"/>
      <c r="AQ1392" s="12"/>
      <c r="AR1392" s="12"/>
      <c r="AS1392" s="12"/>
      <c r="AT1392" s="12"/>
      <c r="AU1392" s="12"/>
      <c r="AV1392" s="12"/>
      <c r="AW1392" s="12"/>
    </row>
    <row r="1393" spans="1:49" ht="12" customHeight="1" x14ac:dyDescent="0.2">
      <c r="A1393" s="7">
        <v>1391</v>
      </c>
      <c r="B1393" s="16" t="s">
        <v>384</v>
      </c>
      <c r="C1393" s="16" t="s">
        <v>31</v>
      </c>
      <c r="D1393" s="33" t="s">
        <v>2096</v>
      </c>
      <c r="E1393" s="33"/>
      <c r="F1393" s="25" t="s">
        <v>3745</v>
      </c>
      <c r="G1393" s="8">
        <f>MIN(J1393:AW1393)</f>
        <v>1.1723958333333333</v>
      </c>
      <c r="H1393" s="9">
        <f>COUNTA(J1393:AW1393)</f>
        <v>1</v>
      </c>
      <c r="I1393" s="9">
        <f>INDEX(J$1:AW$1,MATCH(MIN(J1393:AW1393),J1393:AW1393,0))</f>
        <v>2007</v>
      </c>
      <c r="J1393" s="43"/>
      <c r="K1393" s="43"/>
      <c r="L1393" s="43"/>
      <c r="M1393" s="43"/>
      <c r="N1393" s="43"/>
      <c r="O1393" s="9"/>
      <c r="P1393" s="12"/>
      <c r="Q1393" s="12"/>
      <c r="R1393" s="12"/>
      <c r="S1393" s="12"/>
      <c r="T1393" s="12"/>
      <c r="U1393" s="12"/>
      <c r="V1393" s="12"/>
      <c r="W1393" s="12"/>
      <c r="X1393" s="12"/>
      <c r="Y1393" s="12"/>
      <c r="Z1393" s="12"/>
      <c r="AA1393" s="12">
        <v>1.1723958333333333</v>
      </c>
      <c r="AB1393" s="12"/>
      <c r="AC1393" s="12"/>
      <c r="AD1393" s="12"/>
      <c r="AE1393" s="12"/>
      <c r="AF1393" s="12"/>
      <c r="AG1393" s="12"/>
      <c r="AH1393" s="12"/>
      <c r="AI1393" s="12"/>
      <c r="AJ1393" s="12"/>
      <c r="AK1393" s="12"/>
      <c r="AL1393" s="12"/>
      <c r="AM1393" s="12"/>
      <c r="AN1393" s="12"/>
      <c r="AO1393" s="12"/>
      <c r="AP1393" s="12"/>
      <c r="AQ1393" s="12"/>
      <c r="AR1393" s="12"/>
      <c r="AS1393" s="12"/>
      <c r="AT1393" s="12"/>
      <c r="AU1393" s="12"/>
      <c r="AV1393" s="12"/>
      <c r="AW1393" s="12"/>
    </row>
    <row r="1394" spans="1:49" ht="12" customHeight="1" x14ac:dyDescent="0.2">
      <c r="A1394" s="7">
        <v>1392</v>
      </c>
      <c r="B1394" s="50" t="s">
        <v>136</v>
      </c>
      <c r="C1394" s="50" t="s">
        <v>1181</v>
      </c>
      <c r="D1394" s="33" t="s">
        <v>2406</v>
      </c>
      <c r="E1394" s="33">
        <v>256181</v>
      </c>
      <c r="F1394" s="47" t="s">
        <v>637</v>
      </c>
      <c r="G1394" s="8">
        <f>MIN(J1394:AW1394)</f>
        <v>1.1730555555555555</v>
      </c>
      <c r="H1394" s="9">
        <f>COUNTA(J1394:AW1394)</f>
        <v>1</v>
      </c>
      <c r="I1394" s="9">
        <f>INDEX(J$1:AW$1,MATCH(MIN(J1394:AW1394),J1394:AW1394,0))</f>
        <v>2019</v>
      </c>
      <c r="J1394" s="43"/>
      <c r="K1394" s="43"/>
      <c r="L1394" s="43"/>
      <c r="M1394" s="43"/>
      <c r="N1394" s="58"/>
      <c r="O1394" s="58">
        <v>1.1730555555555555</v>
      </c>
      <c r="P1394" s="9"/>
      <c r="Q1394" s="9"/>
      <c r="R1394" s="9"/>
      <c r="S1394" s="9"/>
      <c r="T1394" s="9"/>
      <c r="U1394" s="9"/>
      <c r="V1394" s="9"/>
      <c r="W1394" s="12"/>
      <c r="X1394" s="9"/>
      <c r="Y1394" s="7"/>
      <c r="Z1394" s="7"/>
      <c r="AA1394" s="7"/>
      <c r="AB1394" s="7"/>
      <c r="AC1394" s="7"/>
      <c r="AD1394" s="7"/>
      <c r="AE1394" s="7"/>
      <c r="AF1394" s="7"/>
      <c r="AG1394" s="7"/>
      <c r="AH1394" s="7"/>
      <c r="AI1394" s="7"/>
      <c r="AJ1394" s="7"/>
      <c r="AK1394" s="7"/>
      <c r="AL1394" s="7"/>
      <c r="AM1394" s="7"/>
      <c r="AN1394" s="7"/>
      <c r="AO1394" s="7"/>
      <c r="AP1394" s="7"/>
      <c r="AQ1394" s="7"/>
      <c r="AR1394" s="7"/>
      <c r="AS1394" s="12"/>
      <c r="AT1394" s="12"/>
      <c r="AU1394" s="12"/>
      <c r="AV1394" s="12"/>
      <c r="AW1394" s="12"/>
    </row>
    <row r="1395" spans="1:49" ht="12" customHeight="1" x14ac:dyDescent="0.2">
      <c r="A1395" s="7">
        <v>1393</v>
      </c>
      <c r="B1395" s="16" t="s">
        <v>189</v>
      </c>
      <c r="C1395" s="16" t="s">
        <v>3176</v>
      </c>
      <c r="D1395" s="16" t="s">
        <v>3919</v>
      </c>
      <c r="E1395" s="16">
        <v>668006</v>
      </c>
      <c r="F1395" s="7" t="s">
        <v>3745</v>
      </c>
      <c r="G1395" s="8">
        <f>MIN(J1395:AW1395)</f>
        <v>1.1733217592592593</v>
      </c>
      <c r="H1395" s="9">
        <f>COUNTA(J1395:AW1395)</f>
        <v>1</v>
      </c>
      <c r="I1395" s="9">
        <f>INDEX(J$1:AW$1,MATCH(MIN(J1395:AW1395),J1395:AW1395,0))</f>
        <v>2026</v>
      </c>
      <c r="J1395" s="43">
        <v>1.1733217592592593</v>
      </c>
      <c r="K1395" s="9"/>
      <c r="L1395" s="9"/>
      <c r="M1395" s="9"/>
      <c r="N1395" s="9"/>
      <c r="O1395" s="9"/>
      <c r="P1395" s="9"/>
      <c r="Q1395" s="9"/>
      <c r="R1395" s="9"/>
      <c r="S1395" s="9"/>
      <c r="T1395" s="9"/>
      <c r="U1395" s="9"/>
      <c r="V1395" s="9"/>
      <c r="W1395" s="12"/>
      <c r="X1395" s="9"/>
      <c r="Y1395" s="7"/>
      <c r="Z1395" s="7"/>
      <c r="AA1395" s="7"/>
      <c r="AB1395" s="7"/>
      <c r="AC1395" s="7"/>
      <c r="AD1395" s="7"/>
      <c r="AE1395" s="7"/>
      <c r="AF1395" s="7"/>
      <c r="AG1395" s="7"/>
      <c r="AH1395" s="7"/>
      <c r="AI1395" s="7"/>
      <c r="AJ1395" s="7"/>
      <c r="AK1395" s="7"/>
      <c r="AL1395" s="7"/>
      <c r="AM1395" s="7"/>
      <c r="AN1395" s="7"/>
      <c r="AO1395" s="7"/>
      <c r="AP1395" s="7"/>
      <c r="AQ1395" s="7"/>
      <c r="AR1395" s="7"/>
      <c r="AS1395" s="12"/>
      <c r="AT1395" s="12"/>
      <c r="AU1395" s="12"/>
      <c r="AV1395" s="12"/>
      <c r="AW1395" s="12"/>
    </row>
    <row r="1396" spans="1:49" ht="12" customHeight="1" x14ac:dyDescent="0.2">
      <c r="A1396" s="7">
        <v>1394</v>
      </c>
      <c r="B1396" s="16" t="s">
        <v>198</v>
      </c>
      <c r="C1396" s="16" t="s">
        <v>857</v>
      </c>
      <c r="D1396" s="33" t="s">
        <v>2917</v>
      </c>
      <c r="E1396" s="33"/>
      <c r="F1396" s="25" t="s">
        <v>3745</v>
      </c>
      <c r="G1396" s="8">
        <f>MIN(J1396:AW1396)</f>
        <v>1.1735300925925927</v>
      </c>
      <c r="H1396" s="9">
        <f>COUNTA(J1396:AW1396)</f>
        <v>2</v>
      </c>
      <c r="I1396" s="9">
        <f>INDEX(J$1:AW$1,MATCH(MIN(J1396:AW1396),J1396:AW1396,0))</f>
        <v>2015</v>
      </c>
      <c r="J1396" s="43"/>
      <c r="K1396" s="43"/>
      <c r="L1396" s="43"/>
      <c r="M1396" s="43"/>
      <c r="N1396" s="43"/>
      <c r="O1396" s="17"/>
      <c r="P1396" s="19"/>
      <c r="Q1396" s="19"/>
      <c r="R1396" s="19"/>
      <c r="S1396" s="8">
        <v>1.1735300925925927</v>
      </c>
      <c r="T1396" s="19"/>
      <c r="U1396" s="19">
        <v>1.2422453703703704</v>
      </c>
      <c r="V1396" s="12"/>
      <c r="W1396" s="12"/>
      <c r="X1396" s="12"/>
      <c r="Y1396" s="12"/>
      <c r="Z1396" s="12"/>
      <c r="AA1396" s="12"/>
      <c r="AB1396" s="12"/>
      <c r="AC1396" s="12"/>
      <c r="AD1396" s="12"/>
      <c r="AE1396" s="12"/>
      <c r="AF1396" s="12"/>
      <c r="AG1396" s="12"/>
      <c r="AH1396" s="12"/>
      <c r="AI1396" s="12"/>
      <c r="AJ1396" s="12"/>
      <c r="AK1396" s="12"/>
      <c r="AL1396" s="12"/>
      <c r="AM1396" s="12"/>
      <c r="AN1396" s="12"/>
      <c r="AO1396" s="12"/>
      <c r="AP1396" s="12"/>
      <c r="AQ1396" s="12"/>
      <c r="AR1396" s="12"/>
      <c r="AS1396" s="12"/>
      <c r="AT1396" s="12"/>
      <c r="AU1396" s="12"/>
      <c r="AV1396" s="12"/>
      <c r="AW1396" s="12"/>
    </row>
    <row r="1397" spans="1:49" ht="12" customHeight="1" x14ac:dyDescent="0.2">
      <c r="A1397" s="7">
        <v>1395</v>
      </c>
      <c r="B1397" s="50" t="s">
        <v>182</v>
      </c>
      <c r="C1397" s="50" t="s">
        <v>1201</v>
      </c>
      <c r="D1397" s="33" t="s">
        <v>1699</v>
      </c>
      <c r="E1397" s="33">
        <v>577012</v>
      </c>
      <c r="F1397" s="25" t="s">
        <v>3745</v>
      </c>
      <c r="G1397" s="8">
        <f>MIN(J1397:AW1397)</f>
        <v>1.1735416666666667</v>
      </c>
      <c r="H1397" s="9">
        <f>COUNTA(J1397:AW1397)</f>
        <v>1</v>
      </c>
      <c r="I1397" s="9">
        <f>INDEX(J$1:AW$1,MATCH(MIN(J1397:AW1397),J1397:AW1397,0))</f>
        <v>2019</v>
      </c>
      <c r="J1397" s="43"/>
      <c r="K1397" s="43"/>
      <c r="L1397" s="43"/>
      <c r="M1397" s="43"/>
      <c r="N1397" s="43"/>
      <c r="O1397" s="43">
        <v>1.1735416666666667</v>
      </c>
      <c r="P1397" s="9"/>
      <c r="Q1397" s="9"/>
      <c r="R1397" s="9"/>
      <c r="S1397" s="9"/>
      <c r="T1397" s="9"/>
      <c r="U1397" s="9"/>
      <c r="V1397" s="9"/>
      <c r="W1397" s="12"/>
      <c r="X1397" s="9"/>
      <c r="Y1397" s="7"/>
      <c r="Z1397" s="7"/>
      <c r="AA1397" s="7"/>
      <c r="AB1397" s="7"/>
      <c r="AC1397" s="7"/>
      <c r="AD1397" s="7"/>
      <c r="AE1397" s="7"/>
      <c r="AF1397" s="7"/>
      <c r="AG1397" s="7"/>
      <c r="AH1397" s="7"/>
      <c r="AI1397" s="7"/>
      <c r="AJ1397" s="7"/>
      <c r="AK1397" s="7"/>
      <c r="AL1397" s="7"/>
      <c r="AM1397" s="7"/>
      <c r="AN1397" s="7"/>
      <c r="AO1397" s="7"/>
      <c r="AP1397" s="7"/>
      <c r="AQ1397" s="7"/>
      <c r="AR1397" s="7"/>
      <c r="AS1397" s="12"/>
      <c r="AT1397" s="12"/>
      <c r="AU1397" s="12"/>
      <c r="AV1397" s="12"/>
      <c r="AW1397" s="12"/>
    </row>
    <row r="1398" spans="1:49" ht="12" customHeight="1" x14ac:dyDescent="0.2">
      <c r="A1398" s="7">
        <v>1396</v>
      </c>
      <c r="B1398" s="16" t="s">
        <v>366</v>
      </c>
      <c r="C1398" s="16" t="s">
        <v>1555</v>
      </c>
      <c r="D1398" s="33" t="s">
        <v>3575</v>
      </c>
      <c r="E1398" s="33">
        <v>898250</v>
      </c>
      <c r="F1398" s="25" t="s">
        <v>3745</v>
      </c>
      <c r="G1398" s="8">
        <f>MIN(J1398:AW1398)</f>
        <v>1.1735648148148148</v>
      </c>
      <c r="H1398" s="9">
        <f>COUNTA(J1398:AW1398)</f>
        <v>1</v>
      </c>
      <c r="I1398" s="9">
        <f>INDEX(J$1:AW$1,MATCH(MIN(J1398:AW1398),J1398:AW1398,0))</f>
        <v>2025</v>
      </c>
      <c r="J1398" s="43"/>
      <c r="K1398" s="43">
        <v>1.1735648148148148</v>
      </c>
      <c r="L1398" s="9"/>
      <c r="M1398" s="9"/>
      <c r="N1398" s="9"/>
      <c r="O1398" s="9"/>
      <c r="P1398" s="9"/>
      <c r="Q1398" s="9"/>
      <c r="R1398" s="9"/>
      <c r="S1398" s="9"/>
      <c r="T1398" s="9"/>
      <c r="U1398" s="9"/>
      <c r="V1398" s="9"/>
      <c r="W1398" s="12"/>
      <c r="X1398" s="9"/>
      <c r="Y1398" s="7"/>
      <c r="Z1398" s="7"/>
      <c r="AA1398" s="7"/>
      <c r="AB1398" s="7"/>
      <c r="AC1398" s="7"/>
      <c r="AD1398" s="7"/>
      <c r="AE1398" s="7"/>
      <c r="AF1398" s="7"/>
      <c r="AG1398" s="7"/>
      <c r="AH1398" s="7"/>
      <c r="AI1398" s="7"/>
      <c r="AJ1398" s="7"/>
      <c r="AK1398" s="7"/>
      <c r="AL1398" s="7"/>
      <c r="AM1398" s="7"/>
      <c r="AN1398" s="7"/>
      <c r="AO1398" s="7"/>
      <c r="AP1398" s="7"/>
      <c r="AQ1398" s="7"/>
      <c r="AR1398" s="7"/>
      <c r="AS1398" s="12"/>
      <c r="AT1398" s="12"/>
      <c r="AU1398" s="12"/>
      <c r="AV1398" s="12"/>
      <c r="AW1398" s="12"/>
    </row>
    <row r="1399" spans="1:49" ht="12" customHeight="1" x14ac:dyDescent="0.2">
      <c r="A1399" s="7">
        <v>1397</v>
      </c>
      <c r="B1399" s="35" t="s">
        <v>1582</v>
      </c>
      <c r="C1399" s="35" t="s">
        <v>572</v>
      </c>
      <c r="D1399" s="33" t="s">
        <v>2636</v>
      </c>
      <c r="E1399" s="33">
        <v>142870</v>
      </c>
      <c r="F1399" s="47" t="s">
        <v>637</v>
      </c>
      <c r="G1399" s="8">
        <f>MIN(J1399:AW1399)</f>
        <v>1.1756018518518518</v>
      </c>
      <c r="H1399" s="9">
        <f>COUNTA(J1399:AW1399)</f>
        <v>1</v>
      </c>
      <c r="I1399" s="9">
        <f>INDEX(J$1:AW$1,MATCH(MIN(J1399:AW1399),J1399:AW1399,0))</f>
        <v>2016</v>
      </c>
      <c r="J1399" s="43"/>
      <c r="K1399" s="43"/>
      <c r="L1399" s="43"/>
      <c r="M1399" s="43"/>
      <c r="N1399" s="43"/>
      <c r="O1399" s="9"/>
      <c r="P1399" s="12"/>
      <c r="Q1399" s="12"/>
      <c r="R1399" s="8">
        <v>1.1756018518518518</v>
      </c>
      <c r="S1399" s="12"/>
      <c r="T1399" s="12"/>
      <c r="U1399" s="12"/>
      <c r="V1399" s="12"/>
      <c r="W1399" s="12"/>
      <c r="X1399" s="12"/>
      <c r="Y1399" s="12"/>
      <c r="Z1399" s="12"/>
      <c r="AA1399" s="12"/>
      <c r="AB1399" s="12"/>
      <c r="AC1399" s="12"/>
      <c r="AD1399" s="12"/>
      <c r="AE1399" s="12"/>
      <c r="AF1399" s="12"/>
      <c r="AG1399" s="12"/>
      <c r="AH1399" s="12"/>
      <c r="AI1399" s="12"/>
      <c r="AJ1399" s="12"/>
      <c r="AK1399" s="12"/>
      <c r="AL1399" s="12"/>
      <c r="AM1399" s="12"/>
      <c r="AN1399" s="12"/>
      <c r="AO1399" s="12"/>
      <c r="AP1399" s="12"/>
      <c r="AQ1399" s="12"/>
      <c r="AR1399" s="12"/>
      <c r="AS1399" s="12"/>
      <c r="AT1399" s="12"/>
      <c r="AU1399" s="12"/>
      <c r="AV1399" s="12"/>
      <c r="AW1399" s="12"/>
    </row>
    <row r="1400" spans="1:49" ht="12" customHeight="1" x14ac:dyDescent="0.2">
      <c r="A1400" s="7">
        <v>1398</v>
      </c>
      <c r="B1400" s="16" t="s">
        <v>3465</v>
      </c>
      <c r="C1400" s="16" t="s">
        <v>582</v>
      </c>
      <c r="D1400" s="16" t="s">
        <v>3309</v>
      </c>
      <c r="E1400" s="33">
        <v>756189</v>
      </c>
      <c r="F1400" s="47" t="s">
        <v>637</v>
      </c>
      <c r="G1400" s="8">
        <f>MIN(J1400:AW1400)</f>
        <v>1.1757407407407408</v>
      </c>
      <c r="H1400" s="9">
        <f>COUNTA(J1400:AW1400)</f>
        <v>1</v>
      </c>
      <c r="I1400" s="9">
        <f>INDEX(J$1:AW$1,MATCH(MIN(J1400:AW1400),J1400:AW1400,0))</f>
        <v>2024</v>
      </c>
      <c r="J1400" s="43"/>
      <c r="K1400" s="43"/>
      <c r="L1400" s="12">
        <v>1.1757407407407408</v>
      </c>
      <c r="M1400" s="9"/>
      <c r="N1400" s="9"/>
      <c r="O1400" s="9"/>
      <c r="P1400" s="9"/>
      <c r="Q1400" s="9"/>
      <c r="R1400" s="9"/>
      <c r="S1400" s="9"/>
      <c r="T1400" s="9"/>
      <c r="U1400" s="9"/>
      <c r="V1400" s="9"/>
      <c r="W1400" s="12"/>
      <c r="X1400" s="9"/>
      <c r="Y1400" s="7"/>
      <c r="Z1400" s="7"/>
      <c r="AA1400" s="7"/>
      <c r="AB1400" s="7"/>
      <c r="AC1400" s="7"/>
      <c r="AD1400" s="7"/>
      <c r="AE1400" s="7"/>
      <c r="AF1400" s="7"/>
      <c r="AG1400" s="7"/>
      <c r="AH1400" s="7"/>
      <c r="AI1400" s="7"/>
      <c r="AJ1400" s="7"/>
      <c r="AK1400" s="7"/>
      <c r="AL1400" s="7"/>
      <c r="AM1400" s="7"/>
      <c r="AN1400" s="7"/>
      <c r="AO1400" s="7"/>
      <c r="AP1400" s="7"/>
      <c r="AQ1400" s="7"/>
      <c r="AR1400" s="7"/>
      <c r="AS1400" s="12"/>
      <c r="AT1400" s="12"/>
      <c r="AU1400" s="12"/>
      <c r="AV1400" s="12"/>
      <c r="AW1400" s="12"/>
    </row>
    <row r="1401" spans="1:49" ht="12" customHeight="1" x14ac:dyDescent="0.2">
      <c r="A1401" s="7">
        <v>1399</v>
      </c>
      <c r="B1401" s="34" t="s">
        <v>1460</v>
      </c>
      <c r="C1401" s="34" t="s">
        <v>492</v>
      </c>
      <c r="D1401" s="33" t="s">
        <v>1772</v>
      </c>
      <c r="E1401" s="33">
        <v>324297</v>
      </c>
      <c r="F1401" s="25" t="s">
        <v>3745</v>
      </c>
      <c r="G1401" s="8">
        <f>MIN(J1401:AW1401)</f>
        <v>1.1758912037037037</v>
      </c>
      <c r="H1401" s="9">
        <f>COUNTA(J1401:AW1401)</f>
        <v>1</v>
      </c>
      <c r="I1401" s="9">
        <f>INDEX(J$1:AW$1,MATCH(MIN(J1401:AW1401),J1401:AW1401,0))</f>
        <v>2018</v>
      </c>
      <c r="J1401" s="43"/>
      <c r="K1401" s="43"/>
      <c r="L1401" s="43"/>
      <c r="M1401" s="43"/>
      <c r="N1401" s="43"/>
      <c r="O1401" s="9"/>
      <c r="P1401" s="43">
        <v>1.1758912037037037</v>
      </c>
      <c r="Q1401" s="12"/>
      <c r="R1401" s="12"/>
      <c r="S1401" s="12"/>
      <c r="T1401" s="12"/>
      <c r="U1401" s="12"/>
      <c r="V1401" s="12"/>
      <c r="W1401" s="12"/>
      <c r="X1401" s="12"/>
      <c r="Y1401" s="12"/>
      <c r="Z1401" s="12"/>
      <c r="AA1401" s="12"/>
      <c r="AB1401" s="12"/>
      <c r="AC1401" s="12"/>
      <c r="AD1401" s="12"/>
      <c r="AE1401" s="12"/>
      <c r="AF1401" s="12"/>
      <c r="AG1401" s="12"/>
      <c r="AH1401" s="12"/>
      <c r="AI1401" s="12"/>
      <c r="AJ1401" s="12"/>
      <c r="AK1401" s="12"/>
      <c r="AL1401" s="12"/>
      <c r="AM1401" s="12"/>
      <c r="AN1401" s="12"/>
      <c r="AO1401" s="12"/>
      <c r="AP1401" s="12"/>
      <c r="AQ1401" s="12"/>
      <c r="AR1401" s="12"/>
      <c r="AS1401" s="12"/>
      <c r="AT1401" s="12"/>
      <c r="AU1401" s="12"/>
      <c r="AV1401" s="12"/>
      <c r="AW1401" s="12"/>
    </row>
    <row r="1402" spans="1:49" ht="12" customHeight="1" x14ac:dyDescent="0.2">
      <c r="A1402" s="7">
        <v>1400</v>
      </c>
      <c r="B1402" s="16" t="s">
        <v>815</v>
      </c>
      <c r="C1402" s="16" t="s">
        <v>310</v>
      </c>
      <c r="D1402" s="16" t="s">
        <v>1327</v>
      </c>
      <c r="E1402" s="33">
        <v>432519</v>
      </c>
      <c r="F1402" s="47" t="s">
        <v>637</v>
      </c>
      <c r="G1402" s="8">
        <f>MIN(J1402:AW1402)</f>
        <v>1.1759606481481482</v>
      </c>
      <c r="H1402" s="9">
        <f>COUNTA(J1402:AW1402)</f>
        <v>1</v>
      </c>
      <c r="I1402" s="9">
        <f>INDEX(J$1:AW$1,MATCH(MIN(J1402:AW1402),J1402:AW1402,0))</f>
        <v>2022</v>
      </c>
      <c r="J1402" s="43"/>
      <c r="K1402" s="43"/>
      <c r="L1402" s="43"/>
      <c r="M1402" s="43"/>
      <c r="N1402" s="43">
        <v>1.1759606481481482</v>
      </c>
      <c r="O1402" s="9"/>
      <c r="P1402" s="9"/>
      <c r="Q1402" s="9"/>
      <c r="R1402" s="9"/>
      <c r="S1402" s="9"/>
      <c r="T1402" s="9"/>
      <c r="U1402" s="9"/>
      <c r="V1402" s="9"/>
      <c r="W1402" s="12"/>
      <c r="X1402" s="9"/>
      <c r="Y1402" s="7"/>
      <c r="Z1402" s="7"/>
      <c r="AA1402" s="7"/>
      <c r="AB1402" s="7"/>
      <c r="AC1402" s="7"/>
      <c r="AD1402" s="7"/>
      <c r="AE1402" s="7"/>
      <c r="AF1402" s="7"/>
      <c r="AG1402" s="7"/>
      <c r="AH1402" s="7"/>
      <c r="AI1402" s="7"/>
      <c r="AJ1402" s="7"/>
      <c r="AK1402" s="7"/>
      <c r="AL1402" s="7"/>
      <c r="AM1402" s="7"/>
      <c r="AN1402" s="7"/>
      <c r="AO1402" s="7"/>
      <c r="AP1402" s="7"/>
      <c r="AQ1402" s="7"/>
      <c r="AR1402" s="7"/>
      <c r="AS1402" s="12"/>
      <c r="AT1402" s="12"/>
      <c r="AU1402" s="12"/>
      <c r="AV1402" s="12"/>
      <c r="AW1402" s="12"/>
    </row>
    <row r="1403" spans="1:49" ht="12" customHeight="1" x14ac:dyDescent="0.2">
      <c r="A1403" s="7">
        <v>1401</v>
      </c>
      <c r="B1403" s="16" t="s">
        <v>207</v>
      </c>
      <c r="C1403" s="16" t="s">
        <v>84</v>
      </c>
      <c r="D1403" s="33" t="s">
        <v>2378</v>
      </c>
      <c r="E1403" s="33"/>
      <c r="F1403" s="25" t="s">
        <v>3745</v>
      </c>
      <c r="G1403" s="8">
        <f>MIN(J1403:AW1403)</f>
        <v>1.1765277777777778</v>
      </c>
      <c r="H1403" s="9">
        <f>COUNTA(J1403:AW1403)</f>
        <v>1</v>
      </c>
      <c r="I1403" s="9">
        <f>INDEX(J$1:AW$1,MATCH(MIN(J1403:AW1403),J1403:AW1403,0))</f>
        <v>2008</v>
      </c>
      <c r="J1403" s="43"/>
      <c r="K1403" s="43"/>
      <c r="L1403" s="43"/>
      <c r="M1403" s="43"/>
      <c r="N1403" s="43"/>
      <c r="O1403" s="9"/>
      <c r="P1403" s="12"/>
      <c r="Q1403" s="12"/>
      <c r="R1403" s="12"/>
      <c r="S1403" s="12"/>
      <c r="T1403" s="12"/>
      <c r="U1403" s="12"/>
      <c r="V1403" s="12"/>
      <c r="W1403" s="12"/>
      <c r="X1403" s="12"/>
      <c r="Y1403" s="12"/>
      <c r="Z1403" s="12">
        <v>1.1765277777777778</v>
      </c>
      <c r="AA1403" s="12"/>
      <c r="AB1403" s="12"/>
      <c r="AC1403" s="12"/>
      <c r="AD1403" s="12"/>
      <c r="AE1403" s="12"/>
      <c r="AF1403" s="12"/>
      <c r="AG1403" s="12"/>
      <c r="AH1403" s="12"/>
      <c r="AI1403" s="12"/>
      <c r="AJ1403" s="12"/>
      <c r="AK1403" s="12"/>
      <c r="AL1403" s="12"/>
      <c r="AM1403" s="12"/>
      <c r="AN1403" s="12"/>
      <c r="AO1403" s="12"/>
      <c r="AP1403" s="12"/>
      <c r="AQ1403" s="12"/>
      <c r="AR1403" s="12"/>
      <c r="AS1403" s="12"/>
      <c r="AT1403" s="12"/>
      <c r="AU1403" s="12"/>
      <c r="AV1403" s="12"/>
      <c r="AW1403" s="12"/>
    </row>
    <row r="1404" spans="1:49" ht="12" customHeight="1" x14ac:dyDescent="0.2">
      <c r="A1404" s="7">
        <v>1402</v>
      </c>
      <c r="B1404" s="34" t="s">
        <v>292</v>
      </c>
      <c r="C1404" s="34" t="s">
        <v>1140</v>
      </c>
      <c r="D1404" s="33" t="s">
        <v>2659</v>
      </c>
      <c r="E1404" s="33">
        <v>658305</v>
      </c>
      <c r="F1404" s="25" t="s">
        <v>3745</v>
      </c>
      <c r="G1404" s="8">
        <f>MIN(J1404:AW1404)</f>
        <v>1.1766087962962963</v>
      </c>
      <c r="H1404" s="9">
        <f>COUNTA(J1404:AW1404)</f>
        <v>2</v>
      </c>
      <c r="I1404" s="9">
        <f>INDEX(J$1:AW$1,MATCH(MIN(J1404:AW1404),J1404:AW1404,0))</f>
        <v>2026</v>
      </c>
      <c r="J1404" s="43">
        <v>1.1766087962962963</v>
      </c>
      <c r="K1404" s="43"/>
      <c r="L1404" s="43"/>
      <c r="M1404" s="43"/>
      <c r="N1404" s="43"/>
      <c r="O1404" s="9"/>
      <c r="P1404" s="43">
        <v>1.2381712962962963</v>
      </c>
      <c r="Q1404" s="12"/>
      <c r="R1404" s="12"/>
      <c r="S1404" s="12"/>
      <c r="T1404" s="12"/>
      <c r="U1404" s="12"/>
      <c r="V1404" s="12"/>
      <c r="W1404" s="12"/>
      <c r="X1404" s="12"/>
      <c r="Y1404" s="12"/>
      <c r="Z1404" s="12"/>
      <c r="AA1404" s="12"/>
      <c r="AB1404" s="12"/>
      <c r="AC1404" s="12"/>
      <c r="AD1404" s="12"/>
      <c r="AE1404" s="12"/>
      <c r="AF1404" s="12"/>
      <c r="AG1404" s="12"/>
      <c r="AH1404" s="12"/>
      <c r="AI1404" s="12"/>
      <c r="AJ1404" s="12"/>
      <c r="AK1404" s="12"/>
      <c r="AL1404" s="12"/>
      <c r="AM1404" s="12"/>
      <c r="AN1404" s="12"/>
      <c r="AO1404" s="12"/>
      <c r="AP1404" s="12"/>
      <c r="AQ1404" s="12"/>
      <c r="AR1404" s="12"/>
      <c r="AS1404" s="12"/>
      <c r="AT1404" s="12"/>
      <c r="AU1404" s="12"/>
      <c r="AV1404" s="12"/>
      <c r="AW1404" s="12"/>
    </row>
    <row r="1405" spans="1:49" ht="12" customHeight="1" x14ac:dyDescent="0.2">
      <c r="A1405" s="7">
        <v>1403</v>
      </c>
      <c r="B1405" s="35" t="s">
        <v>440</v>
      </c>
      <c r="C1405" s="35" t="s">
        <v>1019</v>
      </c>
      <c r="D1405" s="33" t="s">
        <v>2044</v>
      </c>
      <c r="E1405" s="33"/>
      <c r="F1405" s="25" t="s">
        <v>3745</v>
      </c>
      <c r="G1405" s="8">
        <f>MIN(J1405:AW1405)</f>
        <v>1.1769791666666667</v>
      </c>
      <c r="H1405" s="9">
        <f>COUNTA(J1405:AW1405)</f>
        <v>1</v>
      </c>
      <c r="I1405" s="9">
        <f>INDEX(J$1:AW$1,MATCH(MIN(J1405:AW1405),J1405:AW1405,0))</f>
        <v>2016</v>
      </c>
      <c r="J1405" s="43"/>
      <c r="K1405" s="43"/>
      <c r="L1405" s="43"/>
      <c r="M1405" s="43"/>
      <c r="N1405" s="43"/>
      <c r="O1405" s="9"/>
      <c r="P1405" s="12"/>
      <c r="Q1405" s="12"/>
      <c r="R1405" s="8">
        <v>1.1769791666666667</v>
      </c>
      <c r="S1405" s="12"/>
      <c r="T1405" s="12"/>
      <c r="U1405" s="12"/>
      <c r="V1405" s="12"/>
      <c r="W1405" s="12"/>
      <c r="X1405" s="12"/>
      <c r="Y1405" s="12"/>
      <c r="Z1405" s="12"/>
      <c r="AA1405" s="12"/>
      <c r="AB1405" s="12"/>
      <c r="AC1405" s="12"/>
      <c r="AD1405" s="12"/>
      <c r="AE1405" s="12"/>
      <c r="AF1405" s="12"/>
      <c r="AG1405" s="12"/>
      <c r="AH1405" s="12"/>
      <c r="AI1405" s="12"/>
      <c r="AJ1405" s="12"/>
      <c r="AK1405" s="12"/>
      <c r="AL1405" s="12"/>
      <c r="AM1405" s="12"/>
      <c r="AN1405" s="12"/>
      <c r="AO1405" s="12"/>
      <c r="AP1405" s="12"/>
      <c r="AQ1405" s="12"/>
      <c r="AR1405" s="12"/>
      <c r="AS1405" s="12"/>
      <c r="AT1405" s="12"/>
      <c r="AU1405" s="12"/>
      <c r="AV1405" s="12"/>
      <c r="AW1405" s="12"/>
    </row>
    <row r="1406" spans="1:49" ht="12" customHeight="1" x14ac:dyDescent="0.2">
      <c r="A1406" s="7">
        <v>1404</v>
      </c>
      <c r="B1406" s="16" t="s">
        <v>3230</v>
      </c>
      <c r="C1406" s="16" t="s">
        <v>3682</v>
      </c>
      <c r="D1406" s="33" t="s">
        <v>3576</v>
      </c>
      <c r="E1406" s="33">
        <v>270873</v>
      </c>
      <c r="F1406" s="25" t="s">
        <v>3745</v>
      </c>
      <c r="G1406" s="8">
        <f>MIN(J1406:AW1406)</f>
        <v>1.1770486111111111</v>
      </c>
      <c r="H1406" s="9">
        <f>COUNTA(J1406:AW1406)</f>
        <v>1</v>
      </c>
      <c r="I1406" s="9">
        <f>INDEX(J$1:AW$1,MATCH(MIN(J1406:AW1406),J1406:AW1406,0))</f>
        <v>2025</v>
      </c>
      <c r="J1406" s="43"/>
      <c r="K1406" s="43">
        <v>1.1770486111111111</v>
      </c>
      <c r="L1406" s="9"/>
      <c r="M1406" s="9"/>
      <c r="N1406" s="9"/>
      <c r="O1406" s="9"/>
      <c r="P1406" s="9"/>
      <c r="Q1406" s="9"/>
      <c r="R1406" s="9"/>
      <c r="S1406" s="9"/>
      <c r="T1406" s="9"/>
      <c r="U1406" s="9"/>
      <c r="V1406" s="9"/>
      <c r="W1406" s="12"/>
      <c r="X1406" s="9"/>
      <c r="Y1406" s="7"/>
      <c r="Z1406" s="7"/>
      <c r="AA1406" s="7"/>
      <c r="AB1406" s="7"/>
      <c r="AC1406" s="7"/>
      <c r="AD1406" s="7"/>
      <c r="AE1406" s="7"/>
      <c r="AF1406" s="7"/>
      <c r="AG1406" s="7"/>
      <c r="AH1406" s="7"/>
      <c r="AI1406" s="7"/>
      <c r="AJ1406" s="7"/>
      <c r="AK1406" s="7"/>
      <c r="AL1406" s="7"/>
      <c r="AM1406" s="7"/>
      <c r="AN1406" s="7"/>
      <c r="AO1406" s="7"/>
      <c r="AP1406" s="7"/>
      <c r="AQ1406" s="7"/>
      <c r="AR1406" s="7"/>
      <c r="AS1406" s="12"/>
      <c r="AT1406" s="12"/>
      <c r="AU1406" s="12"/>
      <c r="AV1406" s="12"/>
      <c r="AW1406" s="12"/>
    </row>
    <row r="1407" spans="1:49" ht="12" customHeight="1" x14ac:dyDescent="0.2">
      <c r="A1407" s="7">
        <v>1405</v>
      </c>
      <c r="B1407" s="16" t="s">
        <v>736</v>
      </c>
      <c r="C1407" s="16" t="s">
        <v>737</v>
      </c>
      <c r="D1407" s="33" t="s">
        <v>1711</v>
      </c>
      <c r="E1407" s="33"/>
      <c r="F1407" s="25" t="s">
        <v>3745</v>
      </c>
      <c r="G1407" s="8">
        <f>MIN(J1407:AW1407)</f>
        <v>1.1770833333333333</v>
      </c>
      <c r="H1407" s="9">
        <f>COUNTA(J1407:AW1407)</f>
        <v>1</v>
      </c>
      <c r="I1407" s="9">
        <f>INDEX(J$1:AW$1,MATCH(MIN(J1407:AW1407),J1407:AW1407,0))</f>
        <v>2011</v>
      </c>
      <c r="J1407" s="43"/>
      <c r="K1407" s="43"/>
      <c r="L1407" s="43"/>
      <c r="M1407" s="43"/>
      <c r="N1407" s="43"/>
      <c r="O1407" s="9"/>
      <c r="P1407" s="12"/>
      <c r="Q1407" s="12"/>
      <c r="R1407" s="12"/>
      <c r="S1407" s="12"/>
      <c r="T1407" s="12"/>
      <c r="U1407" s="12"/>
      <c r="V1407" s="12"/>
      <c r="W1407" s="12">
        <v>1.1770833333333333</v>
      </c>
      <c r="X1407" s="12"/>
      <c r="Y1407" s="12"/>
      <c r="Z1407" s="12"/>
      <c r="AA1407" s="12"/>
      <c r="AB1407" s="12"/>
      <c r="AC1407" s="12"/>
      <c r="AD1407" s="12"/>
      <c r="AE1407" s="12"/>
      <c r="AF1407" s="12"/>
      <c r="AG1407" s="12"/>
      <c r="AH1407" s="12"/>
      <c r="AI1407" s="12"/>
      <c r="AJ1407" s="12"/>
      <c r="AK1407" s="12"/>
      <c r="AL1407" s="12"/>
      <c r="AM1407" s="12"/>
      <c r="AN1407" s="12"/>
      <c r="AO1407" s="12"/>
      <c r="AP1407" s="12"/>
      <c r="AQ1407" s="12"/>
      <c r="AR1407" s="12"/>
      <c r="AS1407" s="12"/>
      <c r="AT1407" s="12"/>
      <c r="AU1407" s="12"/>
      <c r="AV1407" s="12"/>
      <c r="AW1407" s="12"/>
    </row>
    <row r="1408" spans="1:49" ht="12" customHeight="1" x14ac:dyDescent="0.2">
      <c r="A1408" s="7">
        <v>1406</v>
      </c>
      <c r="B1408" s="16" t="s">
        <v>434</v>
      </c>
      <c r="C1408" s="16" t="s">
        <v>738</v>
      </c>
      <c r="D1408" s="33" t="s">
        <v>2209</v>
      </c>
      <c r="E1408" s="33"/>
      <c r="F1408" s="25" t="s">
        <v>3745</v>
      </c>
      <c r="G1408" s="8">
        <f>MIN(J1408:AW1408)</f>
        <v>1.1772106481481481</v>
      </c>
      <c r="H1408" s="9">
        <f>COUNTA(J1408:AW1408)</f>
        <v>1</v>
      </c>
      <c r="I1408" s="9">
        <f>INDEX(J$1:AW$1,MATCH(MIN(J1408:AW1408),J1408:AW1408,0))</f>
        <v>2011</v>
      </c>
      <c r="J1408" s="43"/>
      <c r="K1408" s="43"/>
      <c r="L1408" s="43"/>
      <c r="M1408" s="43"/>
      <c r="N1408" s="58"/>
      <c r="P1408" s="12"/>
      <c r="Q1408" s="12"/>
      <c r="R1408" s="12"/>
      <c r="S1408" s="12"/>
      <c r="T1408" s="12"/>
      <c r="U1408" s="12"/>
      <c r="V1408" s="12"/>
      <c r="W1408" s="12">
        <v>1.1772106481481481</v>
      </c>
      <c r="X1408" s="12"/>
      <c r="Y1408" s="12"/>
      <c r="Z1408" s="12"/>
      <c r="AA1408" s="12"/>
      <c r="AB1408" s="12"/>
      <c r="AC1408" s="12"/>
      <c r="AD1408" s="12"/>
      <c r="AE1408" s="12"/>
      <c r="AF1408" s="12"/>
      <c r="AG1408" s="12"/>
      <c r="AH1408" s="12"/>
      <c r="AI1408" s="12"/>
      <c r="AJ1408" s="12"/>
      <c r="AK1408" s="12"/>
      <c r="AL1408" s="12"/>
      <c r="AM1408" s="12"/>
      <c r="AN1408" s="12"/>
      <c r="AO1408" s="12"/>
      <c r="AP1408" s="12"/>
      <c r="AQ1408" s="12"/>
      <c r="AR1408" s="12"/>
      <c r="AS1408" s="12"/>
      <c r="AT1408" s="12"/>
      <c r="AU1408" s="12"/>
      <c r="AV1408" s="12"/>
      <c r="AW1408" s="12"/>
    </row>
    <row r="1409" spans="1:49" ht="12" customHeight="1" x14ac:dyDescent="0.2">
      <c r="A1409" s="7">
        <v>1407</v>
      </c>
      <c r="B1409" s="16" t="s">
        <v>263</v>
      </c>
      <c r="C1409" s="16" t="s">
        <v>249</v>
      </c>
      <c r="D1409" s="16" t="s">
        <v>3111</v>
      </c>
      <c r="E1409" s="33">
        <v>444117</v>
      </c>
      <c r="F1409" s="25" t="s">
        <v>3745</v>
      </c>
      <c r="G1409" s="8">
        <f>MIN(J1409:AW1409)</f>
        <v>1.1776273148148149</v>
      </c>
      <c r="H1409" s="9">
        <f>COUNTA(J1409:AW1409)</f>
        <v>1</v>
      </c>
      <c r="I1409" s="9">
        <f>INDEX(J$1:AW$1,MATCH(MIN(J1409:AW1409),J1409:AW1409,0))</f>
        <v>2023</v>
      </c>
      <c r="J1409" s="43"/>
      <c r="K1409" s="43"/>
      <c r="L1409" s="43"/>
      <c r="M1409" s="43">
        <v>1.1776273148148149</v>
      </c>
      <c r="N1409" s="9"/>
      <c r="O1409" s="9"/>
      <c r="P1409" s="9"/>
      <c r="Q1409" s="9"/>
      <c r="R1409" s="9"/>
      <c r="S1409" s="9"/>
      <c r="T1409" s="9"/>
      <c r="U1409" s="9"/>
      <c r="V1409" s="9"/>
      <c r="W1409" s="12"/>
      <c r="X1409" s="9"/>
      <c r="Y1409" s="7"/>
      <c r="Z1409" s="7"/>
      <c r="AA1409" s="7"/>
      <c r="AB1409" s="7"/>
      <c r="AC1409" s="7"/>
      <c r="AD1409" s="7"/>
      <c r="AE1409" s="7"/>
      <c r="AF1409" s="7"/>
      <c r="AG1409" s="7"/>
      <c r="AH1409" s="7"/>
      <c r="AI1409" s="7"/>
      <c r="AJ1409" s="7"/>
      <c r="AK1409" s="7"/>
      <c r="AL1409" s="7"/>
      <c r="AM1409" s="7"/>
      <c r="AN1409" s="7"/>
      <c r="AO1409" s="7"/>
      <c r="AP1409" s="7"/>
      <c r="AQ1409" s="7"/>
      <c r="AR1409" s="7"/>
      <c r="AS1409" s="12"/>
      <c r="AT1409" s="12"/>
      <c r="AU1409" s="12"/>
      <c r="AV1409" s="12"/>
      <c r="AW1409" s="12"/>
    </row>
    <row r="1410" spans="1:49" ht="12" customHeight="1" x14ac:dyDescent="0.2">
      <c r="A1410" s="7">
        <v>1408</v>
      </c>
      <c r="B1410" s="16" t="s">
        <v>1578</v>
      </c>
      <c r="C1410" s="16" t="s">
        <v>928</v>
      </c>
      <c r="D1410" s="33" t="s">
        <v>2622</v>
      </c>
      <c r="E1410" s="33"/>
      <c r="F1410" s="25" t="s">
        <v>3745</v>
      </c>
      <c r="G1410" s="8">
        <f>MIN(J1410:AW1410)</f>
        <v>1.1776967592592593</v>
      </c>
      <c r="H1410" s="9">
        <f>COUNTA(J1410:AW1410)</f>
        <v>1</v>
      </c>
      <c r="I1410" s="9">
        <f>INDEX(J$1:AW$1,MATCH(MIN(J1410:AW1410),J1410:AW1410,0))</f>
        <v>2014</v>
      </c>
      <c r="J1410" s="43"/>
      <c r="K1410" s="43"/>
      <c r="L1410" s="43"/>
      <c r="M1410" s="43"/>
      <c r="N1410" s="43"/>
      <c r="O1410" s="9"/>
      <c r="P1410" s="12"/>
      <c r="Q1410" s="12"/>
      <c r="R1410" s="12"/>
      <c r="S1410" s="12"/>
      <c r="T1410" s="12">
        <v>1.1776967592592593</v>
      </c>
      <c r="U1410" s="12"/>
      <c r="V1410" s="12"/>
      <c r="W1410" s="12"/>
      <c r="X1410" s="12"/>
      <c r="Y1410" s="12"/>
      <c r="Z1410" s="12"/>
      <c r="AA1410" s="12"/>
      <c r="AB1410" s="12"/>
      <c r="AC1410" s="12"/>
      <c r="AD1410" s="12"/>
      <c r="AE1410" s="12"/>
      <c r="AF1410" s="12"/>
      <c r="AG1410" s="12"/>
      <c r="AH1410" s="12"/>
      <c r="AI1410" s="12"/>
      <c r="AJ1410" s="12"/>
      <c r="AK1410" s="12"/>
      <c r="AL1410" s="12"/>
      <c r="AM1410" s="12"/>
      <c r="AN1410" s="12"/>
      <c r="AO1410" s="12"/>
      <c r="AP1410" s="12"/>
      <c r="AQ1410" s="12"/>
      <c r="AR1410" s="12"/>
      <c r="AS1410" s="12"/>
      <c r="AT1410" s="12"/>
      <c r="AU1410" s="12"/>
      <c r="AV1410" s="12"/>
      <c r="AW1410" s="12"/>
    </row>
    <row r="1411" spans="1:49" ht="12" customHeight="1" x14ac:dyDescent="0.2">
      <c r="A1411" s="7">
        <v>1409</v>
      </c>
      <c r="B1411" s="16" t="s">
        <v>1531</v>
      </c>
      <c r="C1411" s="16" t="s">
        <v>927</v>
      </c>
      <c r="D1411" s="33" t="s">
        <v>2402</v>
      </c>
      <c r="E1411" s="33"/>
      <c r="F1411" s="25" t="s">
        <v>3745</v>
      </c>
      <c r="G1411" s="8">
        <f>MIN(J1411:AW1411)</f>
        <v>1.1776967592592593</v>
      </c>
      <c r="H1411" s="9">
        <f>COUNTA(J1411:AW1411)</f>
        <v>2</v>
      </c>
      <c r="I1411" s="9">
        <f>INDEX(J$1:AW$1,MATCH(MIN(J1411:AW1411),J1411:AW1411,0))</f>
        <v>2014</v>
      </c>
      <c r="J1411" s="43"/>
      <c r="K1411" s="43"/>
      <c r="L1411" s="43"/>
      <c r="M1411" s="43"/>
      <c r="N1411" s="43"/>
      <c r="O1411" s="9"/>
      <c r="P1411" s="12"/>
      <c r="Q1411" s="12"/>
      <c r="R1411" s="8">
        <v>1.2169791666666667</v>
      </c>
      <c r="S1411" s="12"/>
      <c r="T1411" s="12">
        <v>1.1776967592592593</v>
      </c>
      <c r="U1411" s="12"/>
      <c r="V1411" s="12"/>
      <c r="W1411" s="12"/>
      <c r="X1411" s="12"/>
      <c r="Y1411" s="12"/>
      <c r="Z1411" s="12"/>
      <c r="AA1411" s="12"/>
      <c r="AB1411" s="12"/>
      <c r="AC1411" s="12"/>
      <c r="AD1411" s="12"/>
      <c r="AE1411" s="12"/>
      <c r="AF1411" s="12"/>
      <c r="AG1411" s="12"/>
      <c r="AH1411" s="12"/>
      <c r="AI1411" s="12"/>
      <c r="AJ1411" s="12"/>
      <c r="AK1411" s="12"/>
      <c r="AL1411" s="12"/>
      <c r="AM1411" s="12"/>
      <c r="AN1411" s="12"/>
      <c r="AO1411" s="12"/>
      <c r="AP1411" s="12"/>
      <c r="AQ1411" s="12"/>
      <c r="AR1411" s="12"/>
      <c r="AS1411" s="12"/>
      <c r="AT1411" s="12"/>
      <c r="AU1411" s="12"/>
      <c r="AV1411" s="12"/>
      <c r="AW1411" s="12"/>
    </row>
    <row r="1412" spans="1:49" ht="12" customHeight="1" x14ac:dyDescent="0.2">
      <c r="A1412" s="7">
        <v>1410</v>
      </c>
      <c r="B1412" s="16" t="s">
        <v>328</v>
      </c>
      <c r="C1412" s="16" t="s">
        <v>248</v>
      </c>
      <c r="D1412" s="33" t="s">
        <v>2157</v>
      </c>
      <c r="E1412" s="33"/>
      <c r="F1412" s="25" t="s">
        <v>3745</v>
      </c>
      <c r="G1412" s="8">
        <f>MIN(J1412:AW1412)</f>
        <v>1.1780787037037037</v>
      </c>
      <c r="H1412" s="9">
        <f>COUNTA(J1412:AW1412)</f>
        <v>3</v>
      </c>
      <c r="I1412" s="9">
        <f>INDEX(J$1:AW$1,MATCH(MIN(J1412:AW1412),J1412:AW1412,0))</f>
        <v>2002</v>
      </c>
      <c r="J1412" s="43"/>
      <c r="K1412" s="43"/>
      <c r="L1412" s="43"/>
      <c r="M1412" s="43"/>
      <c r="N1412" s="43"/>
      <c r="O1412" s="9"/>
      <c r="P1412" s="12"/>
      <c r="Q1412" s="12"/>
      <c r="R1412" s="12"/>
      <c r="S1412" s="12"/>
      <c r="T1412" s="12"/>
      <c r="U1412" s="12"/>
      <c r="V1412" s="12"/>
      <c r="W1412" s="12"/>
      <c r="X1412" s="12"/>
      <c r="Y1412" s="12"/>
      <c r="Z1412" s="12"/>
      <c r="AA1412" s="12"/>
      <c r="AB1412" s="12"/>
      <c r="AC1412" s="12"/>
      <c r="AD1412" s="12"/>
      <c r="AE1412" s="12"/>
      <c r="AF1412" s="12">
        <v>1.1780787037037037</v>
      </c>
      <c r="AG1412" s="12">
        <v>1.2132060185185185</v>
      </c>
      <c r="AH1412" s="12">
        <v>1.25</v>
      </c>
      <c r="AI1412" s="12"/>
      <c r="AJ1412" s="12"/>
      <c r="AK1412" s="12"/>
      <c r="AL1412" s="12"/>
      <c r="AM1412" s="12"/>
      <c r="AN1412" s="12"/>
      <c r="AO1412" s="12"/>
      <c r="AP1412" s="12"/>
      <c r="AQ1412" s="12"/>
      <c r="AR1412" s="12"/>
      <c r="AS1412" s="12"/>
      <c r="AT1412" s="12"/>
      <c r="AU1412" s="12"/>
      <c r="AV1412" s="12"/>
      <c r="AW1412" s="12"/>
    </row>
    <row r="1413" spans="1:49" ht="12" customHeight="1" x14ac:dyDescent="0.2">
      <c r="A1413" s="7">
        <v>1411</v>
      </c>
      <c r="B1413" s="16" t="s">
        <v>22</v>
      </c>
      <c r="C1413" s="16" t="s">
        <v>3193</v>
      </c>
      <c r="D1413" s="16" t="s">
        <v>3112</v>
      </c>
      <c r="E1413" s="33">
        <v>570589</v>
      </c>
      <c r="F1413" s="25" t="s">
        <v>3745</v>
      </c>
      <c r="G1413" s="8">
        <f>MIN(J1413:AW1413)</f>
        <v>1.1786805555555555</v>
      </c>
      <c r="H1413" s="9">
        <f>COUNTA(J1413:AW1413)</f>
        <v>1</v>
      </c>
      <c r="I1413" s="9">
        <f>INDEX(J$1:AW$1,MATCH(MIN(J1413:AW1413),J1413:AW1413,0))</f>
        <v>2023</v>
      </c>
      <c r="J1413" s="43"/>
      <c r="K1413" s="43"/>
      <c r="L1413" s="43"/>
      <c r="M1413" s="43">
        <v>1.1786805555555555</v>
      </c>
      <c r="N1413" s="9"/>
      <c r="O1413" s="9"/>
      <c r="P1413" s="9"/>
      <c r="Q1413" s="9"/>
      <c r="R1413" s="9"/>
      <c r="S1413" s="9"/>
      <c r="T1413" s="9"/>
      <c r="U1413" s="9"/>
      <c r="V1413" s="9"/>
      <c r="W1413" s="12"/>
      <c r="X1413" s="9"/>
      <c r="Y1413" s="7"/>
      <c r="Z1413" s="7"/>
      <c r="AA1413" s="7"/>
      <c r="AB1413" s="7"/>
      <c r="AC1413" s="7"/>
      <c r="AD1413" s="7"/>
      <c r="AE1413" s="7"/>
      <c r="AF1413" s="7"/>
      <c r="AG1413" s="7"/>
      <c r="AH1413" s="7"/>
      <c r="AI1413" s="7"/>
      <c r="AJ1413" s="7"/>
      <c r="AK1413" s="7"/>
      <c r="AL1413" s="7"/>
      <c r="AM1413" s="7"/>
      <c r="AN1413" s="7"/>
      <c r="AO1413" s="7"/>
      <c r="AP1413" s="7"/>
      <c r="AQ1413" s="7"/>
      <c r="AR1413" s="7"/>
      <c r="AS1413" s="12"/>
      <c r="AT1413" s="12"/>
      <c r="AU1413" s="12"/>
      <c r="AV1413" s="12"/>
      <c r="AW1413" s="12"/>
    </row>
    <row r="1414" spans="1:49" ht="12" customHeight="1" x14ac:dyDescent="0.2">
      <c r="A1414" s="7">
        <v>1412</v>
      </c>
      <c r="B1414" s="34" t="s">
        <v>352</v>
      </c>
      <c r="C1414" s="34" t="s">
        <v>1133</v>
      </c>
      <c r="D1414" s="33" t="s">
        <v>2024</v>
      </c>
      <c r="E1414" s="33">
        <v>211238</v>
      </c>
      <c r="F1414" s="25" t="s">
        <v>3745</v>
      </c>
      <c r="G1414" s="8">
        <f>MIN(J1414:AW1414)</f>
        <v>1.1788541666666668</v>
      </c>
      <c r="H1414" s="9">
        <f>COUNTA(J1414:AW1414)</f>
        <v>1</v>
      </c>
      <c r="I1414" s="9">
        <f>INDEX(J$1:AW$1,MATCH(MIN(J1414:AW1414),J1414:AW1414,0))</f>
        <v>2018</v>
      </c>
      <c r="J1414" s="43"/>
      <c r="K1414" s="43"/>
      <c r="L1414" s="43"/>
      <c r="M1414" s="43"/>
      <c r="N1414" s="43"/>
      <c r="O1414" s="9"/>
      <c r="P1414" s="43">
        <v>1.1788541666666668</v>
      </c>
      <c r="Q1414" s="12"/>
      <c r="R1414" s="12"/>
      <c r="S1414" s="12"/>
      <c r="T1414" s="12"/>
      <c r="U1414" s="12"/>
      <c r="V1414" s="12"/>
      <c r="W1414" s="12"/>
      <c r="X1414" s="12"/>
      <c r="Y1414" s="12"/>
      <c r="Z1414" s="12"/>
      <c r="AA1414" s="12"/>
      <c r="AB1414" s="12"/>
      <c r="AC1414" s="12"/>
      <c r="AD1414" s="12"/>
      <c r="AE1414" s="12"/>
      <c r="AF1414" s="12"/>
      <c r="AG1414" s="12"/>
      <c r="AH1414" s="12"/>
      <c r="AI1414" s="12"/>
      <c r="AJ1414" s="12"/>
      <c r="AK1414" s="12"/>
      <c r="AL1414" s="12"/>
      <c r="AM1414" s="12"/>
      <c r="AN1414" s="12"/>
      <c r="AO1414" s="12"/>
      <c r="AP1414" s="12"/>
      <c r="AQ1414" s="12"/>
      <c r="AR1414" s="12"/>
      <c r="AS1414" s="12"/>
      <c r="AT1414" s="12"/>
      <c r="AU1414" s="12"/>
      <c r="AV1414" s="12"/>
      <c r="AW1414" s="12"/>
    </row>
    <row r="1415" spans="1:49" ht="12" customHeight="1" x14ac:dyDescent="0.2">
      <c r="A1415" s="7">
        <v>1413</v>
      </c>
      <c r="B1415" s="16" t="s">
        <v>3775</v>
      </c>
      <c r="C1415" s="16" t="s">
        <v>1228</v>
      </c>
      <c r="D1415" s="16" t="s">
        <v>3920</v>
      </c>
      <c r="E1415" s="16">
        <v>625129</v>
      </c>
      <c r="F1415" s="7" t="s">
        <v>3745</v>
      </c>
      <c r="G1415" s="8">
        <f>MIN(J1415:AW1415)</f>
        <v>1.1798032407407408</v>
      </c>
      <c r="H1415" s="9">
        <f>COUNTA(J1415:AW1415)</f>
        <v>1</v>
      </c>
      <c r="I1415" s="9">
        <f>INDEX(J$1:AW$1,MATCH(MIN(J1415:AW1415),J1415:AW1415,0))</f>
        <v>2026</v>
      </c>
      <c r="J1415" s="43">
        <v>1.1798032407407408</v>
      </c>
      <c r="K1415" s="9"/>
      <c r="L1415" s="9"/>
      <c r="M1415" s="9"/>
      <c r="N1415" s="9"/>
      <c r="O1415" s="9"/>
      <c r="P1415" s="9"/>
      <c r="Q1415" s="9"/>
      <c r="R1415" s="9"/>
      <c r="S1415" s="9"/>
      <c r="T1415" s="9"/>
      <c r="U1415" s="9"/>
      <c r="V1415" s="9"/>
      <c r="W1415" s="12"/>
      <c r="X1415" s="9"/>
      <c r="Y1415" s="7"/>
      <c r="Z1415" s="7"/>
      <c r="AA1415" s="7"/>
      <c r="AB1415" s="7"/>
      <c r="AC1415" s="7"/>
      <c r="AD1415" s="7"/>
      <c r="AE1415" s="7"/>
      <c r="AF1415" s="7"/>
      <c r="AG1415" s="7"/>
      <c r="AH1415" s="7"/>
      <c r="AI1415" s="7"/>
      <c r="AJ1415" s="7"/>
      <c r="AK1415" s="7"/>
      <c r="AL1415" s="7"/>
      <c r="AM1415" s="7"/>
      <c r="AN1415" s="7"/>
      <c r="AO1415" s="7"/>
      <c r="AP1415" s="7"/>
      <c r="AQ1415" s="7"/>
      <c r="AR1415" s="7"/>
      <c r="AS1415" s="12"/>
      <c r="AT1415" s="12"/>
      <c r="AU1415" s="12"/>
      <c r="AV1415" s="12"/>
      <c r="AW1415" s="12"/>
    </row>
    <row r="1416" spans="1:49" ht="12" customHeight="1" x14ac:dyDescent="0.2">
      <c r="A1416" s="7">
        <v>1414</v>
      </c>
      <c r="B1416" s="16" t="s">
        <v>366</v>
      </c>
      <c r="C1416" s="16" t="s">
        <v>441</v>
      </c>
      <c r="D1416" s="33" t="s">
        <v>1745</v>
      </c>
      <c r="E1416" s="33"/>
      <c r="F1416" s="25" t="s">
        <v>3745</v>
      </c>
      <c r="G1416" s="8">
        <f>MIN(J1416:AW1416)</f>
        <v>1.1800694444444444</v>
      </c>
      <c r="H1416" s="9">
        <f>COUNTA(J1416:AW1416)</f>
        <v>1</v>
      </c>
      <c r="I1416" s="9">
        <f>INDEX(J$1:AW$1,MATCH(MIN(J1416:AW1416),J1416:AW1416,0))</f>
        <v>2004</v>
      </c>
      <c r="J1416" s="43"/>
      <c r="K1416" s="43"/>
      <c r="L1416" s="43"/>
      <c r="M1416" s="43"/>
      <c r="N1416" s="43"/>
      <c r="O1416" s="9"/>
      <c r="P1416" s="12"/>
      <c r="Q1416" s="12"/>
      <c r="R1416" s="12"/>
      <c r="S1416" s="12"/>
      <c r="T1416" s="12"/>
      <c r="U1416" s="12"/>
      <c r="V1416" s="12"/>
      <c r="W1416" s="12"/>
      <c r="X1416" s="12"/>
      <c r="Y1416" s="12"/>
      <c r="Z1416" s="12"/>
      <c r="AA1416" s="12"/>
      <c r="AB1416" s="12"/>
      <c r="AC1416" s="12"/>
      <c r="AD1416" s="12">
        <v>1.1800694444444444</v>
      </c>
      <c r="AE1416" s="12"/>
      <c r="AF1416" s="12"/>
      <c r="AG1416" s="12"/>
      <c r="AH1416" s="12"/>
      <c r="AI1416" s="12"/>
      <c r="AJ1416" s="12"/>
      <c r="AK1416" s="12"/>
      <c r="AL1416" s="12"/>
      <c r="AM1416" s="12"/>
      <c r="AN1416" s="12"/>
      <c r="AO1416" s="12"/>
      <c r="AP1416" s="12"/>
      <c r="AQ1416" s="12"/>
      <c r="AR1416" s="12"/>
      <c r="AS1416" s="12"/>
      <c r="AT1416" s="12"/>
      <c r="AU1416" s="12"/>
      <c r="AV1416" s="12"/>
      <c r="AW1416" s="12"/>
    </row>
    <row r="1417" spans="1:49" ht="12" customHeight="1" x14ac:dyDescent="0.2">
      <c r="A1417" s="7">
        <v>1415</v>
      </c>
      <c r="B1417" s="16" t="s">
        <v>346</v>
      </c>
      <c r="C1417" s="16" t="s">
        <v>442</v>
      </c>
      <c r="D1417" s="33" t="s">
        <v>2868</v>
      </c>
      <c r="E1417" s="33"/>
      <c r="F1417" s="25" t="s">
        <v>3745</v>
      </c>
      <c r="G1417" s="8">
        <f>MIN(J1417:AW1417)</f>
        <v>1.1800694444444444</v>
      </c>
      <c r="H1417" s="9">
        <f>COUNTA(J1417:AW1417)</f>
        <v>1</v>
      </c>
      <c r="I1417" s="9">
        <f>INDEX(J$1:AW$1,MATCH(MIN(J1417:AW1417),J1417:AW1417,0))</f>
        <v>2004</v>
      </c>
      <c r="J1417" s="43"/>
      <c r="K1417" s="43"/>
      <c r="L1417" s="43"/>
      <c r="M1417" s="43"/>
      <c r="N1417" s="43"/>
      <c r="O1417" s="9"/>
      <c r="P1417" s="12"/>
      <c r="Q1417" s="12"/>
      <c r="R1417" s="12"/>
      <c r="S1417" s="12"/>
      <c r="T1417" s="12"/>
      <c r="U1417" s="12"/>
      <c r="V1417" s="12"/>
      <c r="W1417" s="12"/>
      <c r="X1417" s="12"/>
      <c r="Y1417" s="12"/>
      <c r="Z1417" s="12"/>
      <c r="AA1417" s="12"/>
      <c r="AB1417" s="12"/>
      <c r="AC1417" s="12"/>
      <c r="AD1417" s="12">
        <v>1.1800694444444444</v>
      </c>
      <c r="AE1417" s="12"/>
      <c r="AF1417" s="12"/>
      <c r="AG1417" s="12"/>
      <c r="AH1417" s="12"/>
      <c r="AI1417" s="12"/>
      <c r="AJ1417" s="12"/>
      <c r="AK1417" s="12"/>
      <c r="AL1417" s="12"/>
      <c r="AM1417" s="12"/>
      <c r="AN1417" s="12"/>
      <c r="AO1417" s="12"/>
      <c r="AP1417" s="12"/>
      <c r="AQ1417" s="12"/>
      <c r="AR1417" s="12"/>
      <c r="AS1417" s="12"/>
      <c r="AT1417" s="12"/>
      <c r="AU1417" s="12"/>
      <c r="AV1417" s="12"/>
      <c r="AW1417" s="12"/>
    </row>
    <row r="1418" spans="1:49" ht="12" customHeight="1" x14ac:dyDescent="0.2">
      <c r="A1418" s="7">
        <v>1416</v>
      </c>
      <c r="B1418" s="16" t="s">
        <v>32</v>
      </c>
      <c r="C1418" s="16" t="s">
        <v>267</v>
      </c>
      <c r="D1418" s="33" t="s">
        <v>1886</v>
      </c>
      <c r="E1418" s="33"/>
      <c r="F1418" s="25" t="s">
        <v>3745</v>
      </c>
      <c r="G1418" s="8">
        <f>MIN(J1418:AW1418)</f>
        <v>1.1801273148148148</v>
      </c>
      <c r="H1418" s="9">
        <f>COUNTA(J1418:AW1418)</f>
        <v>1</v>
      </c>
      <c r="I1418" s="9">
        <f>INDEX(J$1:AW$1,MATCH(MIN(J1418:AW1418),J1418:AW1418,0))</f>
        <v>2007</v>
      </c>
      <c r="J1418" s="43"/>
      <c r="K1418" s="43"/>
      <c r="L1418" s="43"/>
      <c r="M1418" s="43"/>
      <c r="N1418" s="43"/>
      <c r="O1418" s="9"/>
      <c r="P1418" s="12"/>
      <c r="Q1418" s="12"/>
      <c r="R1418" s="12"/>
      <c r="S1418" s="12"/>
      <c r="T1418" s="12"/>
      <c r="U1418" s="12"/>
      <c r="V1418" s="12"/>
      <c r="W1418" s="12"/>
      <c r="X1418" s="12"/>
      <c r="Y1418" s="12"/>
      <c r="Z1418" s="12"/>
      <c r="AA1418" s="12">
        <v>1.1801273148148148</v>
      </c>
      <c r="AB1418" s="12"/>
      <c r="AC1418" s="12"/>
      <c r="AD1418" s="12"/>
      <c r="AE1418" s="12"/>
      <c r="AF1418" s="12"/>
      <c r="AG1418" s="12"/>
      <c r="AH1418" s="12"/>
      <c r="AI1418" s="12"/>
      <c r="AJ1418" s="12"/>
      <c r="AK1418" s="12"/>
      <c r="AL1418" s="12"/>
      <c r="AM1418" s="12"/>
      <c r="AN1418" s="12"/>
      <c r="AO1418" s="12"/>
      <c r="AP1418" s="12"/>
      <c r="AQ1418" s="12"/>
      <c r="AR1418" s="12"/>
      <c r="AS1418" s="12"/>
      <c r="AT1418" s="12"/>
      <c r="AU1418" s="12"/>
      <c r="AV1418" s="12"/>
      <c r="AW1418" s="12"/>
    </row>
    <row r="1419" spans="1:49" ht="12" customHeight="1" x14ac:dyDescent="0.2">
      <c r="A1419" s="7">
        <v>1417</v>
      </c>
      <c r="B1419" s="16" t="s">
        <v>292</v>
      </c>
      <c r="C1419" s="16" t="s">
        <v>3194</v>
      </c>
      <c r="D1419" s="16" t="s">
        <v>3113</v>
      </c>
      <c r="E1419" s="33">
        <v>567878</v>
      </c>
      <c r="F1419" s="25" t="s">
        <v>3745</v>
      </c>
      <c r="G1419" s="8">
        <f>MIN(J1419:AW1419)</f>
        <v>1.1812152777777778</v>
      </c>
      <c r="H1419" s="9">
        <f>COUNTA(J1419:AW1419)</f>
        <v>1</v>
      </c>
      <c r="I1419" s="9">
        <f>INDEX(J$1:AW$1,MATCH(MIN(J1419:AW1419),J1419:AW1419,0))</f>
        <v>2023</v>
      </c>
      <c r="J1419" s="43"/>
      <c r="K1419" s="43"/>
      <c r="L1419" s="43"/>
      <c r="M1419" s="43">
        <v>1.1812152777777778</v>
      </c>
      <c r="N1419" s="9"/>
      <c r="O1419" s="9"/>
      <c r="P1419" s="9"/>
      <c r="Q1419" s="9"/>
      <c r="R1419" s="9"/>
      <c r="S1419" s="9"/>
      <c r="T1419" s="9"/>
      <c r="U1419" s="9"/>
      <c r="V1419" s="9"/>
      <c r="W1419" s="12"/>
      <c r="X1419" s="9"/>
      <c r="Y1419" s="7"/>
      <c r="Z1419" s="7"/>
      <c r="AA1419" s="7"/>
      <c r="AB1419" s="7"/>
      <c r="AC1419" s="7"/>
      <c r="AD1419" s="7"/>
      <c r="AE1419" s="7"/>
      <c r="AF1419" s="7"/>
      <c r="AG1419" s="7"/>
      <c r="AH1419" s="7"/>
      <c r="AI1419" s="7"/>
      <c r="AJ1419" s="7"/>
      <c r="AK1419" s="7"/>
      <c r="AL1419" s="7"/>
      <c r="AM1419" s="7"/>
      <c r="AN1419" s="7"/>
      <c r="AO1419" s="7"/>
      <c r="AP1419" s="7"/>
      <c r="AQ1419" s="7"/>
      <c r="AR1419" s="7"/>
      <c r="AS1419" s="12"/>
      <c r="AT1419" s="12"/>
      <c r="AU1419" s="12"/>
      <c r="AV1419" s="12"/>
      <c r="AW1419" s="12"/>
    </row>
    <row r="1420" spans="1:49" ht="12" customHeight="1" x14ac:dyDescent="0.2">
      <c r="A1420" s="7">
        <v>1418</v>
      </c>
      <c r="B1420" s="54" t="s">
        <v>1537</v>
      </c>
      <c r="C1420" s="54" t="s">
        <v>1020</v>
      </c>
      <c r="D1420" s="55" t="s">
        <v>2424</v>
      </c>
      <c r="E1420" s="33"/>
      <c r="F1420" s="47" t="s">
        <v>637</v>
      </c>
      <c r="G1420" s="8">
        <f>MIN(J1420:AW1420)</f>
        <v>1.1814004629629629</v>
      </c>
      <c r="H1420" s="9">
        <f>COUNTA(J1420:AW1420)</f>
        <v>1</v>
      </c>
      <c r="I1420" s="9">
        <f>INDEX(J$1:AW$1,MATCH(MIN(J1420:AW1420),J1420:AW1420,0))</f>
        <v>2016</v>
      </c>
      <c r="J1420" s="43"/>
      <c r="K1420" s="43"/>
      <c r="L1420" s="43"/>
      <c r="M1420" s="43"/>
      <c r="N1420" s="58"/>
      <c r="P1420" s="20"/>
      <c r="Q1420" s="20"/>
      <c r="R1420" s="57">
        <v>1.1814004629629629</v>
      </c>
      <c r="S1420" s="20"/>
      <c r="T1420" s="20"/>
      <c r="U1420" s="20"/>
      <c r="V1420" s="20"/>
      <c r="X1420" s="20"/>
      <c r="Y1420" s="20"/>
      <c r="Z1420" s="20"/>
      <c r="AA1420" s="20"/>
      <c r="AB1420" s="20"/>
      <c r="AC1420" s="20"/>
      <c r="AD1420" s="20"/>
      <c r="AE1420" s="20"/>
      <c r="AF1420" s="20"/>
      <c r="AG1420" s="20"/>
      <c r="AH1420" s="20"/>
      <c r="AI1420" s="20"/>
      <c r="AJ1420" s="20"/>
      <c r="AK1420" s="20"/>
      <c r="AL1420" s="20"/>
      <c r="AM1420" s="20"/>
      <c r="AN1420" s="20"/>
      <c r="AO1420" s="20"/>
      <c r="AP1420" s="20"/>
      <c r="AQ1420" s="20"/>
      <c r="AR1420" s="20"/>
    </row>
    <row r="1421" spans="1:49" ht="12" customHeight="1" x14ac:dyDescent="0.2">
      <c r="A1421" s="7">
        <v>1419</v>
      </c>
      <c r="B1421" s="39" t="s">
        <v>3466</v>
      </c>
      <c r="C1421" s="39" t="s">
        <v>3467</v>
      </c>
      <c r="D1421" s="39" t="s">
        <v>3310</v>
      </c>
      <c r="E1421" s="33">
        <v>788063</v>
      </c>
      <c r="F1421" s="7" t="s">
        <v>3745</v>
      </c>
      <c r="G1421" s="8">
        <f>MIN(J1421:AW1421)</f>
        <v>1.1814699074074073</v>
      </c>
      <c r="H1421" s="9">
        <f>COUNTA(J1421:AW1421)</f>
        <v>1</v>
      </c>
      <c r="I1421" s="9">
        <f>INDEX(J$1:AW$1,MATCH(MIN(J1421:AW1421),J1421:AW1421,0))</f>
        <v>2024</v>
      </c>
      <c r="J1421" s="43"/>
      <c r="K1421" s="43"/>
      <c r="L1421" s="12">
        <v>1.1814699074074073</v>
      </c>
      <c r="M1421" s="9"/>
    </row>
    <row r="1422" spans="1:49" ht="12" customHeight="1" x14ac:dyDescent="0.2">
      <c r="A1422" s="7">
        <v>1420</v>
      </c>
      <c r="B1422" s="39" t="s">
        <v>189</v>
      </c>
      <c r="C1422" s="39" t="s">
        <v>3683</v>
      </c>
      <c r="D1422" s="55" t="s">
        <v>3578</v>
      </c>
      <c r="E1422" s="33">
        <v>900651</v>
      </c>
      <c r="F1422" s="25" t="s">
        <v>3745</v>
      </c>
      <c r="G1422" s="8">
        <f>MIN(J1422:AW1422)</f>
        <v>1.1814814814814816</v>
      </c>
      <c r="H1422" s="9">
        <f>COUNTA(J1422:AW1422)</f>
        <v>1</v>
      </c>
      <c r="I1422" s="9">
        <f>INDEX(J$1:AW$1,MATCH(MIN(J1422:AW1422),J1422:AW1422,0))</f>
        <v>2025</v>
      </c>
      <c r="J1422" s="43"/>
      <c r="K1422" s="43">
        <v>1.1814814814814816</v>
      </c>
      <c r="L1422" s="9"/>
      <c r="M1422" s="9"/>
    </row>
    <row r="1423" spans="1:49" ht="12" customHeight="1" x14ac:dyDescent="0.2">
      <c r="A1423" s="7">
        <v>1421</v>
      </c>
      <c r="B1423" s="67" t="s">
        <v>203</v>
      </c>
      <c r="C1423" s="67" t="s">
        <v>1134</v>
      </c>
      <c r="D1423" s="55" t="s">
        <v>2263</v>
      </c>
      <c r="E1423" s="33">
        <v>209349</v>
      </c>
      <c r="F1423" s="25" t="s">
        <v>3745</v>
      </c>
      <c r="G1423" s="8">
        <f>MIN(J1423:AW1423)</f>
        <v>1.1816666666666666</v>
      </c>
      <c r="H1423" s="9">
        <f>COUNTA(J1423:AW1423)</f>
        <v>1</v>
      </c>
      <c r="I1423" s="9">
        <f>INDEX(J$1:AW$1,MATCH(MIN(J1423:AW1423),J1423:AW1423,0))</f>
        <v>2018</v>
      </c>
      <c r="J1423" s="43"/>
      <c r="K1423" s="43"/>
      <c r="L1423" s="43"/>
      <c r="M1423" s="43"/>
      <c r="N1423" s="58"/>
      <c r="P1423" s="58">
        <v>1.1816666666666666</v>
      </c>
      <c r="Q1423" s="20"/>
      <c r="R1423" s="20"/>
      <c r="S1423" s="20"/>
      <c r="T1423" s="20"/>
      <c r="U1423" s="20"/>
      <c r="V1423" s="20"/>
      <c r="X1423" s="20"/>
      <c r="Y1423" s="20"/>
      <c r="Z1423" s="20"/>
      <c r="AA1423" s="20"/>
      <c r="AB1423" s="20"/>
      <c r="AC1423" s="20"/>
      <c r="AD1423" s="20"/>
      <c r="AE1423" s="20"/>
      <c r="AF1423" s="20"/>
      <c r="AG1423" s="20"/>
      <c r="AH1423" s="20"/>
      <c r="AI1423" s="20"/>
      <c r="AJ1423" s="20"/>
      <c r="AK1423" s="20"/>
      <c r="AL1423" s="20"/>
      <c r="AM1423" s="20"/>
      <c r="AN1423" s="20"/>
      <c r="AO1423" s="20"/>
      <c r="AP1423" s="20"/>
      <c r="AQ1423" s="20"/>
      <c r="AR1423" s="20"/>
    </row>
    <row r="1424" spans="1:49" ht="12" customHeight="1" x14ac:dyDescent="0.2">
      <c r="A1424" s="7">
        <v>1422</v>
      </c>
      <c r="B1424" s="69" t="s">
        <v>1499</v>
      </c>
      <c r="C1424" s="69" t="s">
        <v>1164</v>
      </c>
      <c r="D1424" s="55" t="s">
        <v>2061</v>
      </c>
      <c r="E1424" s="33">
        <v>349692</v>
      </c>
      <c r="F1424" s="47" t="s">
        <v>637</v>
      </c>
      <c r="G1424" s="8">
        <f>MIN(J1424:AW1424)</f>
        <v>1.182025462962963</v>
      </c>
      <c r="H1424" s="9">
        <f>COUNTA(J1424:AW1424)</f>
        <v>1</v>
      </c>
      <c r="I1424" s="9">
        <f>INDEX(J$1:AW$1,MATCH(MIN(J1424:AW1424),J1424:AW1424,0))</f>
        <v>2019</v>
      </c>
      <c r="J1424" s="43"/>
      <c r="K1424" s="43"/>
      <c r="L1424" s="43"/>
      <c r="M1424" s="43"/>
      <c r="N1424" s="58"/>
      <c r="O1424" s="58">
        <v>1.182025462962963</v>
      </c>
    </row>
    <row r="1425" spans="1:44" ht="12" customHeight="1" x14ac:dyDescent="0.2">
      <c r="A1425" s="7">
        <v>1423</v>
      </c>
      <c r="B1425" s="67" t="s">
        <v>263</v>
      </c>
      <c r="C1425" s="67" t="s">
        <v>364</v>
      </c>
      <c r="D1425" s="55" t="s">
        <v>1716</v>
      </c>
      <c r="E1425" s="33">
        <v>133169</v>
      </c>
      <c r="F1425" s="25" t="s">
        <v>3745</v>
      </c>
      <c r="G1425" s="8">
        <f>MIN(J1425:AW1425)</f>
        <v>1.1822569444444444</v>
      </c>
      <c r="H1425" s="9">
        <f>COUNTA(J1425:AW1425)</f>
        <v>1</v>
      </c>
      <c r="I1425" s="9">
        <f>INDEX(J$1:AW$1,MATCH(MIN(J1425:AW1425),J1425:AW1425,0))</f>
        <v>2018</v>
      </c>
      <c r="J1425" s="43"/>
      <c r="K1425" s="43"/>
      <c r="L1425" s="43"/>
      <c r="M1425" s="43"/>
      <c r="N1425" s="58"/>
      <c r="P1425" s="58">
        <v>1.1822569444444444</v>
      </c>
      <c r="Q1425" s="20"/>
      <c r="R1425" s="20"/>
      <c r="S1425" s="20"/>
      <c r="T1425" s="20"/>
      <c r="U1425" s="20"/>
      <c r="V1425" s="20"/>
      <c r="X1425" s="20"/>
      <c r="Y1425" s="20"/>
      <c r="Z1425" s="20"/>
      <c r="AA1425" s="20"/>
      <c r="AB1425" s="20"/>
      <c r="AC1425" s="20"/>
      <c r="AD1425" s="20"/>
      <c r="AE1425" s="20"/>
      <c r="AF1425" s="20"/>
      <c r="AG1425" s="20"/>
      <c r="AH1425" s="20"/>
      <c r="AI1425" s="20"/>
      <c r="AJ1425" s="20"/>
      <c r="AK1425" s="20"/>
      <c r="AL1425" s="20"/>
      <c r="AM1425" s="20"/>
      <c r="AN1425" s="20"/>
      <c r="AO1425" s="20"/>
      <c r="AP1425" s="20"/>
      <c r="AQ1425" s="20"/>
      <c r="AR1425" s="20"/>
    </row>
    <row r="1426" spans="1:44" ht="12" customHeight="1" x14ac:dyDescent="0.2">
      <c r="A1426" s="7">
        <v>1424</v>
      </c>
      <c r="B1426" s="67" t="s">
        <v>1520</v>
      </c>
      <c r="C1426" s="67" t="s">
        <v>1135</v>
      </c>
      <c r="D1426" s="55" t="s">
        <v>2260</v>
      </c>
      <c r="E1426" s="33">
        <v>346437</v>
      </c>
      <c r="F1426" s="25" t="s">
        <v>3745</v>
      </c>
      <c r="G1426" s="8">
        <f>MIN(J1426:AW1426)</f>
        <v>1.1825462962962963</v>
      </c>
      <c r="H1426" s="9">
        <f>COUNTA(J1426:AW1426)</f>
        <v>1</v>
      </c>
      <c r="I1426" s="9">
        <f>INDEX(J$1:AW$1,MATCH(MIN(J1426:AW1426),J1426:AW1426,0))</f>
        <v>2018</v>
      </c>
      <c r="J1426" s="43"/>
      <c r="K1426" s="43"/>
      <c r="L1426" s="43"/>
      <c r="M1426" s="43"/>
      <c r="N1426" s="58"/>
      <c r="P1426" s="58">
        <v>1.1825462962962963</v>
      </c>
      <c r="Q1426" s="20"/>
      <c r="R1426" s="20"/>
      <c r="S1426" s="20"/>
      <c r="T1426" s="20"/>
      <c r="U1426" s="20"/>
      <c r="V1426" s="20"/>
      <c r="X1426" s="20"/>
      <c r="Y1426" s="20"/>
      <c r="Z1426" s="20"/>
      <c r="AA1426" s="20"/>
      <c r="AB1426" s="20"/>
      <c r="AC1426" s="20"/>
      <c r="AD1426" s="20"/>
      <c r="AE1426" s="20"/>
      <c r="AF1426" s="20"/>
      <c r="AG1426" s="20"/>
      <c r="AH1426" s="20"/>
      <c r="AI1426" s="20"/>
      <c r="AJ1426" s="20"/>
      <c r="AK1426" s="20"/>
      <c r="AL1426" s="20"/>
      <c r="AM1426" s="20"/>
      <c r="AN1426" s="20"/>
      <c r="AO1426" s="20"/>
      <c r="AP1426" s="20"/>
      <c r="AQ1426" s="20"/>
      <c r="AR1426" s="20"/>
    </row>
    <row r="1427" spans="1:44" ht="12" customHeight="1" x14ac:dyDescent="0.2">
      <c r="A1427" s="7">
        <v>1425</v>
      </c>
      <c r="B1427" s="39" t="s">
        <v>217</v>
      </c>
      <c r="C1427" s="39" t="s">
        <v>580</v>
      </c>
      <c r="D1427" s="55" t="s">
        <v>2808</v>
      </c>
      <c r="E1427" s="33"/>
      <c r="F1427" s="25" t="s">
        <v>3745</v>
      </c>
      <c r="G1427" s="8">
        <f>MIN(J1427:AW1427)</f>
        <v>1.1827662037037037</v>
      </c>
      <c r="H1427" s="9">
        <f>COUNTA(J1427:AW1427)</f>
        <v>1</v>
      </c>
      <c r="I1427" s="9">
        <f>INDEX(J$1:AW$1,MATCH(MIN(J1427:AW1427),J1427:AW1427,0))</f>
        <v>1995</v>
      </c>
      <c r="J1427" s="43"/>
      <c r="K1427" s="43"/>
      <c r="L1427" s="43"/>
      <c r="M1427" s="43"/>
      <c r="N1427" s="58"/>
      <c r="P1427" s="20"/>
      <c r="Q1427" s="20"/>
      <c r="R1427" s="20"/>
      <c r="S1427" s="20"/>
      <c r="T1427" s="20"/>
      <c r="U1427" s="20"/>
      <c r="V1427" s="20"/>
      <c r="X1427" s="20"/>
      <c r="Y1427" s="20"/>
      <c r="Z1427" s="20"/>
      <c r="AA1427" s="20"/>
      <c r="AB1427" s="20"/>
      <c r="AC1427" s="20"/>
      <c r="AD1427" s="20"/>
      <c r="AE1427" s="20"/>
      <c r="AF1427" s="20"/>
      <c r="AG1427" s="20"/>
      <c r="AH1427" s="20"/>
      <c r="AI1427" s="20"/>
      <c r="AJ1427" s="20"/>
      <c r="AK1427" s="20"/>
      <c r="AL1427" s="20"/>
      <c r="AM1427" s="20">
        <v>1.1827662037037037</v>
      </c>
      <c r="AN1427" s="20"/>
      <c r="AO1427" s="20"/>
      <c r="AP1427" s="20"/>
      <c r="AQ1427" s="20"/>
      <c r="AR1427" s="20"/>
    </row>
    <row r="1428" spans="1:44" ht="12" customHeight="1" x14ac:dyDescent="0.2">
      <c r="A1428" s="7">
        <v>1426</v>
      </c>
      <c r="B1428" s="39" t="s">
        <v>295</v>
      </c>
      <c r="C1428" s="39" t="s">
        <v>1424</v>
      </c>
      <c r="D1428" s="39" t="s">
        <v>1329</v>
      </c>
      <c r="E1428" s="33">
        <v>651230</v>
      </c>
      <c r="F1428" s="25" t="s">
        <v>3745</v>
      </c>
      <c r="G1428" s="8">
        <f>MIN(J1428:AW1428)</f>
        <v>1.1828703703703705</v>
      </c>
      <c r="H1428" s="9">
        <f>COUNTA(J1428:AW1428)</f>
        <v>1</v>
      </c>
      <c r="I1428" s="9">
        <f>INDEX(J$1:AW$1,MATCH(MIN(J1428:AW1428),J1428:AW1428,0))</f>
        <v>2022</v>
      </c>
      <c r="J1428" s="43"/>
      <c r="K1428" s="43"/>
      <c r="L1428" s="43"/>
      <c r="M1428" s="43"/>
      <c r="N1428" s="58">
        <v>1.1828703703703705</v>
      </c>
    </row>
    <row r="1429" spans="1:44" ht="12" customHeight="1" x14ac:dyDescent="0.2">
      <c r="A1429" s="7">
        <v>1427</v>
      </c>
      <c r="B1429" s="39" t="s">
        <v>207</v>
      </c>
      <c r="C1429" s="39" t="s">
        <v>198</v>
      </c>
      <c r="D1429" s="55" t="s">
        <v>2379</v>
      </c>
      <c r="E1429" s="33"/>
      <c r="F1429" s="25" t="s">
        <v>3745</v>
      </c>
      <c r="G1429" s="8">
        <f>MIN(J1429:AW1429)</f>
        <v>1.1832407407407406</v>
      </c>
      <c r="H1429" s="9">
        <f>COUNTA(J1429:AW1429)</f>
        <v>1</v>
      </c>
      <c r="I1429" s="9">
        <f>INDEX(J$1:AW$1,MATCH(MIN(J1429:AW1429),J1429:AW1429,0))</f>
        <v>2001</v>
      </c>
      <c r="J1429" s="43"/>
      <c r="K1429" s="43"/>
      <c r="L1429" s="43"/>
      <c r="M1429" s="43"/>
      <c r="N1429" s="58"/>
      <c r="P1429" s="20"/>
      <c r="Q1429" s="20"/>
      <c r="R1429" s="20"/>
      <c r="S1429" s="20"/>
      <c r="T1429" s="20"/>
      <c r="U1429" s="20"/>
      <c r="V1429" s="20"/>
      <c r="X1429" s="20"/>
      <c r="Y1429" s="20"/>
      <c r="Z1429" s="20"/>
      <c r="AA1429" s="20"/>
      <c r="AB1429" s="20"/>
      <c r="AC1429" s="20"/>
      <c r="AD1429" s="20"/>
      <c r="AE1429" s="20"/>
      <c r="AF1429" s="20"/>
      <c r="AG1429" s="20">
        <v>1.1832407407407406</v>
      </c>
      <c r="AH1429" s="20"/>
      <c r="AI1429" s="20"/>
      <c r="AJ1429" s="20"/>
      <c r="AK1429" s="20"/>
      <c r="AL1429" s="20"/>
      <c r="AM1429" s="20"/>
      <c r="AN1429" s="20"/>
      <c r="AO1429" s="20"/>
      <c r="AP1429" s="20"/>
      <c r="AQ1429" s="20"/>
      <c r="AR1429" s="20"/>
    </row>
    <row r="1430" spans="1:44" ht="12" customHeight="1" x14ac:dyDescent="0.2">
      <c r="A1430" s="7">
        <v>1428</v>
      </c>
      <c r="B1430" s="39" t="s">
        <v>1553</v>
      </c>
      <c r="C1430" s="39" t="s">
        <v>117</v>
      </c>
      <c r="D1430" s="55" t="s">
        <v>3579</v>
      </c>
      <c r="E1430" s="33">
        <v>565054</v>
      </c>
      <c r="F1430" s="25" t="s">
        <v>3745</v>
      </c>
      <c r="G1430" s="8">
        <f>MIN(J1430:AW1430)</f>
        <v>1.1834490740740742</v>
      </c>
      <c r="H1430" s="9">
        <f>COUNTA(J1430:AW1430)</f>
        <v>1</v>
      </c>
      <c r="I1430" s="9">
        <f>INDEX(J$1:AW$1,MATCH(MIN(J1430:AW1430),J1430:AW1430,0))</f>
        <v>2025</v>
      </c>
      <c r="J1430" s="43"/>
      <c r="K1430" s="43">
        <v>1.1834490740740742</v>
      </c>
      <c r="L1430" s="9"/>
      <c r="M1430" s="9"/>
    </row>
    <row r="1431" spans="1:44" ht="12" customHeight="1" x14ac:dyDescent="0.2">
      <c r="A1431" s="7">
        <v>1429</v>
      </c>
      <c r="B1431" s="39" t="s">
        <v>1611</v>
      </c>
      <c r="C1431" s="39" t="s">
        <v>3684</v>
      </c>
      <c r="D1431" s="55" t="s">
        <v>3580</v>
      </c>
      <c r="E1431" s="33">
        <v>898422</v>
      </c>
      <c r="F1431" s="25" t="s">
        <v>3745</v>
      </c>
      <c r="G1431" s="8">
        <f>MIN(J1431:AW1431)</f>
        <v>1.1835069444444444</v>
      </c>
      <c r="H1431" s="9">
        <f>COUNTA(J1431:AW1431)</f>
        <v>1</v>
      </c>
      <c r="I1431" s="9">
        <f>INDEX(J$1:AW$1,MATCH(MIN(J1431:AW1431),J1431:AW1431,0))</f>
        <v>2025</v>
      </c>
      <c r="J1431" s="43"/>
      <c r="K1431" s="43">
        <v>1.1835069444444444</v>
      </c>
      <c r="L1431" s="9"/>
      <c r="M1431" s="9"/>
    </row>
    <row r="1432" spans="1:44" ht="12" customHeight="1" x14ac:dyDescent="0.2">
      <c r="A1432" s="7">
        <v>1430</v>
      </c>
      <c r="B1432" s="54" t="s">
        <v>609</v>
      </c>
      <c r="C1432" s="54" t="s">
        <v>770</v>
      </c>
      <c r="D1432" s="55" t="s">
        <v>2441</v>
      </c>
      <c r="E1432" s="33"/>
      <c r="F1432" s="25" t="s">
        <v>3745</v>
      </c>
      <c r="G1432" s="8">
        <f>MIN(J1432:AW1432)</f>
        <v>1.1835069444444444</v>
      </c>
      <c r="H1432" s="9">
        <f>COUNTA(J1432:AW1432)</f>
        <v>1</v>
      </c>
      <c r="I1432" s="9">
        <f>INDEX(J$1:AW$1,MATCH(MIN(J1432:AW1432),J1432:AW1432,0))</f>
        <v>2016</v>
      </c>
      <c r="J1432" s="43"/>
      <c r="K1432" s="43"/>
      <c r="L1432" s="43"/>
      <c r="M1432" s="43"/>
      <c r="N1432" s="58"/>
      <c r="P1432" s="20"/>
      <c r="Q1432" s="20"/>
      <c r="R1432" s="57">
        <v>1.1835069444444444</v>
      </c>
      <c r="S1432" s="20"/>
      <c r="T1432" s="20"/>
      <c r="U1432" s="20"/>
      <c r="V1432" s="20"/>
      <c r="X1432" s="20"/>
      <c r="Y1432" s="20"/>
      <c r="Z1432" s="20"/>
      <c r="AA1432" s="20"/>
      <c r="AB1432" s="20"/>
      <c r="AC1432" s="20"/>
      <c r="AD1432" s="20"/>
      <c r="AE1432" s="20"/>
      <c r="AF1432" s="20"/>
      <c r="AG1432" s="20"/>
      <c r="AH1432" s="20"/>
      <c r="AI1432" s="20"/>
      <c r="AJ1432" s="20"/>
      <c r="AK1432" s="20"/>
      <c r="AL1432" s="20"/>
      <c r="AM1432" s="20"/>
      <c r="AN1432" s="20"/>
      <c r="AO1432" s="20"/>
      <c r="AP1432" s="20"/>
      <c r="AQ1432" s="20"/>
      <c r="AR1432" s="20"/>
    </row>
    <row r="1433" spans="1:44" ht="12" customHeight="1" x14ac:dyDescent="0.2">
      <c r="A1433" s="7">
        <v>1431</v>
      </c>
      <c r="B1433" s="69" t="s">
        <v>1571</v>
      </c>
      <c r="C1433" s="69" t="s">
        <v>1037</v>
      </c>
      <c r="D1433" s="55" t="s">
        <v>2555</v>
      </c>
      <c r="E1433" s="33">
        <v>50049</v>
      </c>
      <c r="F1433" s="47" t="s">
        <v>637</v>
      </c>
      <c r="G1433" s="8">
        <f>MIN(J1433:AW1433)</f>
        <v>1.1838310185185186</v>
      </c>
      <c r="H1433" s="9">
        <f>COUNTA(J1433:AW1433)</f>
        <v>1</v>
      </c>
      <c r="I1433" s="9">
        <f>INDEX(J$1:AW$1,MATCH(MIN(J1433:AW1433),J1433:AW1433,0))</f>
        <v>2019</v>
      </c>
      <c r="J1433" s="43"/>
      <c r="K1433" s="43"/>
      <c r="L1433" s="43"/>
      <c r="M1433" s="43"/>
      <c r="N1433" s="58"/>
      <c r="O1433" s="58">
        <v>1.1838310185185186</v>
      </c>
    </row>
    <row r="1434" spans="1:44" ht="12" customHeight="1" x14ac:dyDescent="0.2">
      <c r="A1434" s="7">
        <v>1432</v>
      </c>
      <c r="B1434" s="54" t="s">
        <v>511</v>
      </c>
      <c r="C1434" s="54" t="s">
        <v>492</v>
      </c>
      <c r="D1434" s="55" t="s">
        <v>2499</v>
      </c>
      <c r="E1434" s="33"/>
      <c r="F1434" s="25" t="s">
        <v>3745</v>
      </c>
      <c r="G1434" s="8">
        <f>MIN(J1434:AW1434)</f>
        <v>1.1843634259259259</v>
      </c>
      <c r="H1434" s="9">
        <f>COUNTA(J1434:AW1434)</f>
        <v>1</v>
      </c>
      <c r="I1434" s="9">
        <f>INDEX(J$1:AW$1,MATCH(MIN(J1434:AW1434),J1434:AW1434,0))</f>
        <v>2017</v>
      </c>
      <c r="J1434" s="43"/>
      <c r="K1434" s="43"/>
      <c r="L1434" s="43"/>
      <c r="M1434" s="43"/>
      <c r="N1434" s="58"/>
      <c r="P1434" s="20"/>
      <c r="Q1434" s="60">
        <v>1.1843634259259259</v>
      </c>
      <c r="R1434" s="20"/>
      <c r="S1434" s="20"/>
      <c r="T1434" s="20"/>
      <c r="U1434" s="20"/>
      <c r="V1434" s="20"/>
      <c r="X1434" s="20"/>
      <c r="Y1434" s="20"/>
      <c r="Z1434" s="20"/>
      <c r="AA1434" s="20"/>
      <c r="AB1434" s="20"/>
      <c r="AC1434" s="20"/>
      <c r="AD1434" s="20"/>
      <c r="AE1434" s="20"/>
      <c r="AF1434" s="20"/>
      <c r="AG1434" s="20"/>
      <c r="AH1434" s="20"/>
      <c r="AI1434" s="20"/>
      <c r="AJ1434" s="20"/>
      <c r="AK1434" s="20"/>
      <c r="AL1434" s="20"/>
      <c r="AM1434" s="20"/>
      <c r="AN1434" s="20"/>
      <c r="AO1434" s="20"/>
      <c r="AP1434" s="20"/>
      <c r="AQ1434" s="20"/>
      <c r="AR1434" s="20"/>
    </row>
    <row r="1435" spans="1:44" ht="12" customHeight="1" x14ac:dyDescent="0.2">
      <c r="A1435" s="7">
        <v>1433</v>
      </c>
      <c r="B1435" s="39" t="s">
        <v>484</v>
      </c>
      <c r="C1435" s="39" t="s">
        <v>168</v>
      </c>
      <c r="D1435" s="55" t="s">
        <v>2977</v>
      </c>
      <c r="E1435" s="33"/>
      <c r="F1435" s="25" t="s">
        <v>3745</v>
      </c>
      <c r="G1435" s="8">
        <f>MIN(J1435:AW1435)</f>
        <v>1.184375</v>
      </c>
      <c r="H1435" s="9">
        <f>COUNTA(J1435:AW1435)</f>
        <v>4</v>
      </c>
      <c r="I1435" s="9">
        <f>INDEX(J$1:AW$1,MATCH(MIN(J1435:AW1435),J1435:AW1435,0))</f>
        <v>2003</v>
      </c>
      <c r="J1435" s="43"/>
      <c r="K1435" s="43"/>
      <c r="L1435" s="43"/>
      <c r="M1435" s="43"/>
      <c r="P1435" s="20"/>
      <c r="Q1435" s="20"/>
      <c r="R1435" s="20"/>
      <c r="S1435" s="20"/>
      <c r="T1435" s="20"/>
      <c r="U1435" s="20"/>
      <c r="V1435" s="20"/>
      <c r="X1435" s="20"/>
      <c r="Y1435" s="20"/>
      <c r="Z1435" s="20"/>
      <c r="AA1435" s="20">
        <v>1.3065972222222222</v>
      </c>
      <c r="AB1435" s="20"/>
      <c r="AC1435" s="20"/>
      <c r="AD1435" s="20"/>
      <c r="AE1435" s="20">
        <v>1.184375</v>
      </c>
      <c r="AF1435" s="20"/>
      <c r="AG1435" s="20"/>
      <c r="AH1435" s="20"/>
      <c r="AI1435" s="20"/>
      <c r="AJ1435" s="20"/>
      <c r="AK1435" s="20"/>
      <c r="AL1435" s="20"/>
      <c r="AM1435" s="20"/>
      <c r="AN1435" s="20" t="s">
        <v>773</v>
      </c>
      <c r="AO1435" s="20"/>
      <c r="AP1435" s="20"/>
      <c r="AQ1435" s="20"/>
      <c r="AR1435" s="20">
        <v>1.3491435185185185</v>
      </c>
    </row>
    <row r="1436" spans="1:44" ht="12" customHeight="1" x14ac:dyDescent="0.2">
      <c r="A1436" s="7">
        <v>1434</v>
      </c>
      <c r="B1436" s="54" t="s">
        <v>197</v>
      </c>
      <c r="C1436" s="54" t="s">
        <v>1021</v>
      </c>
      <c r="D1436" s="55" t="s">
        <v>2108</v>
      </c>
      <c r="E1436" s="33"/>
      <c r="F1436" s="25" t="s">
        <v>3745</v>
      </c>
      <c r="G1436" s="8">
        <f>MIN(J1436:AW1436)</f>
        <v>1.1844560185185184</v>
      </c>
      <c r="H1436" s="9">
        <f>COUNTA(J1436:AW1436)</f>
        <v>1</v>
      </c>
      <c r="I1436" s="9">
        <f>INDEX(J$1:AW$1,MATCH(MIN(J1436:AW1436),J1436:AW1436,0))</f>
        <v>2016</v>
      </c>
      <c r="J1436" s="43"/>
      <c r="K1436" s="43"/>
      <c r="L1436" s="43"/>
      <c r="M1436" s="43"/>
      <c r="N1436" s="58"/>
      <c r="P1436" s="20"/>
      <c r="Q1436" s="20"/>
      <c r="R1436" s="57">
        <v>1.1844560185185184</v>
      </c>
      <c r="S1436" s="20"/>
      <c r="T1436" s="20"/>
      <c r="U1436" s="20"/>
      <c r="V1436" s="20"/>
      <c r="X1436" s="20"/>
      <c r="Y1436" s="20"/>
      <c r="Z1436" s="20"/>
      <c r="AA1436" s="20"/>
      <c r="AB1436" s="20"/>
      <c r="AC1436" s="20"/>
      <c r="AD1436" s="20"/>
      <c r="AE1436" s="20"/>
      <c r="AF1436" s="20"/>
      <c r="AG1436" s="20"/>
      <c r="AH1436" s="20"/>
      <c r="AI1436" s="20"/>
      <c r="AJ1436" s="20"/>
      <c r="AK1436" s="20"/>
      <c r="AL1436" s="20"/>
      <c r="AM1436" s="20"/>
      <c r="AN1436" s="20"/>
      <c r="AO1436" s="20"/>
      <c r="AP1436" s="20"/>
      <c r="AQ1436" s="20"/>
      <c r="AR1436" s="20"/>
    </row>
    <row r="1437" spans="1:44" ht="12" customHeight="1" x14ac:dyDescent="0.2">
      <c r="A1437" s="7">
        <v>1435</v>
      </c>
      <c r="B1437" s="69" t="s">
        <v>1544</v>
      </c>
      <c r="C1437" s="69" t="s">
        <v>1175</v>
      </c>
      <c r="D1437" s="55" t="s">
        <v>2455</v>
      </c>
      <c r="E1437" s="33">
        <v>349420</v>
      </c>
      <c r="F1437" s="47" t="s">
        <v>637</v>
      </c>
      <c r="G1437" s="8">
        <f>MIN(J1437:AW1437)</f>
        <v>1.184826388888889</v>
      </c>
      <c r="H1437" s="9">
        <f>COUNTA(J1437:AW1437)</f>
        <v>1</v>
      </c>
      <c r="I1437" s="9">
        <f>INDEX(J$1:AW$1,MATCH(MIN(J1437:AW1437),J1437:AW1437,0))</f>
        <v>2019</v>
      </c>
      <c r="J1437" s="43"/>
      <c r="K1437" s="43"/>
      <c r="L1437" s="43"/>
      <c r="M1437" s="43"/>
      <c r="N1437" s="58"/>
      <c r="O1437" s="58">
        <v>1.184826388888889</v>
      </c>
    </row>
    <row r="1438" spans="1:44" ht="12" customHeight="1" x14ac:dyDescent="0.2">
      <c r="A1438" s="7">
        <v>1436</v>
      </c>
      <c r="B1438" s="39" t="s">
        <v>3037</v>
      </c>
      <c r="C1438" s="39" t="s">
        <v>1425</v>
      </c>
      <c r="D1438" s="39" t="s">
        <v>1330</v>
      </c>
      <c r="E1438" s="33">
        <v>471017</v>
      </c>
      <c r="F1438" s="47" t="s">
        <v>637</v>
      </c>
      <c r="G1438" s="8">
        <f>MIN(J1438:AW1438)</f>
        <v>1.1852893518518519</v>
      </c>
      <c r="H1438" s="9">
        <f>COUNTA(J1438:AW1438)</f>
        <v>1</v>
      </c>
      <c r="I1438" s="9">
        <f>INDEX(J$1:AW$1,MATCH(MIN(J1438:AW1438),J1438:AW1438,0))</f>
        <v>2022</v>
      </c>
      <c r="J1438" s="43"/>
      <c r="K1438" s="43"/>
      <c r="L1438" s="43"/>
      <c r="M1438" s="43"/>
      <c r="N1438" s="58">
        <v>1.1852893518518519</v>
      </c>
    </row>
    <row r="1439" spans="1:44" ht="12" customHeight="1" x14ac:dyDescent="0.2">
      <c r="A1439" s="7">
        <v>1437</v>
      </c>
      <c r="B1439" s="39" t="s">
        <v>292</v>
      </c>
      <c r="C1439" s="39" t="s">
        <v>3685</v>
      </c>
      <c r="D1439" s="55" t="s">
        <v>3581</v>
      </c>
      <c r="E1439" s="33">
        <v>898151</v>
      </c>
      <c r="F1439" s="25" t="s">
        <v>3745</v>
      </c>
      <c r="G1439" s="8">
        <f>MIN(J1439:AW1439)</f>
        <v>1.1853125</v>
      </c>
      <c r="H1439" s="9">
        <f>COUNTA(J1439:AW1439)</f>
        <v>1</v>
      </c>
      <c r="I1439" s="9">
        <f>INDEX(J$1:AW$1,MATCH(MIN(J1439:AW1439),J1439:AW1439,0))</f>
        <v>2025</v>
      </c>
      <c r="J1439" s="43"/>
      <c r="K1439" s="43">
        <v>1.1853125</v>
      </c>
      <c r="L1439" s="9"/>
      <c r="M1439" s="9"/>
    </row>
    <row r="1440" spans="1:44" ht="12" customHeight="1" x14ac:dyDescent="0.2">
      <c r="A1440" s="7">
        <v>1438</v>
      </c>
      <c r="B1440" s="54" t="s">
        <v>1531</v>
      </c>
      <c r="C1440" s="54" t="s">
        <v>371</v>
      </c>
      <c r="D1440" s="55" t="s">
        <v>2401</v>
      </c>
      <c r="E1440" s="33"/>
      <c r="F1440" s="25" t="s">
        <v>3745</v>
      </c>
      <c r="G1440" s="8">
        <f>MIN(J1440:AW1440)</f>
        <v>1.1855787037037038</v>
      </c>
      <c r="H1440" s="9">
        <f>COUNTA(J1440:AW1440)</f>
        <v>1</v>
      </c>
      <c r="I1440" s="9">
        <f>INDEX(J$1:AW$1,MATCH(MIN(J1440:AW1440),J1440:AW1440,0))</f>
        <v>2016</v>
      </c>
      <c r="J1440" s="43"/>
      <c r="K1440" s="43"/>
      <c r="L1440" s="43"/>
      <c r="M1440" s="43"/>
      <c r="N1440" s="58"/>
      <c r="P1440" s="20"/>
      <c r="Q1440" s="20"/>
      <c r="R1440" s="57">
        <v>1.1855787037037038</v>
      </c>
      <c r="S1440" s="20"/>
      <c r="T1440" s="20"/>
      <c r="U1440" s="20"/>
      <c r="V1440" s="20"/>
      <c r="X1440" s="20"/>
      <c r="Y1440" s="20"/>
      <c r="Z1440" s="20"/>
      <c r="AA1440" s="20"/>
      <c r="AB1440" s="20"/>
      <c r="AC1440" s="20"/>
      <c r="AD1440" s="20"/>
      <c r="AE1440" s="20"/>
      <c r="AF1440" s="20"/>
      <c r="AG1440" s="20"/>
      <c r="AH1440" s="20"/>
      <c r="AI1440" s="20"/>
      <c r="AJ1440" s="20"/>
      <c r="AK1440" s="20"/>
      <c r="AL1440" s="20"/>
      <c r="AM1440" s="20"/>
      <c r="AN1440" s="20"/>
      <c r="AO1440" s="20"/>
      <c r="AP1440" s="20"/>
      <c r="AQ1440" s="20"/>
      <c r="AR1440" s="20"/>
    </row>
    <row r="1441" spans="1:49" ht="12" customHeight="1" x14ac:dyDescent="0.2">
      <c r="A1441" s="7">
        <v>1439</v>
      </c>
      <c r="B1441" s="39" t="s">
        <v>195</v>
      </c>
      <c r="C1441" s="39" t="s">
        <v>739</v>
      </c>
      <c r="D1441" s="55" t="s">
        <v>2084</v>
      </c>
      <c r="E1441" s="33"/>
      <c r="F1441" s="25" t="s">
        <v>3745</v>
      </c>
      <c r="G1441" s="8">
        <f>MIN(J1441:AW1441)</f>
        <v>1.1862615740740741</v>
      </c>
      <c r="H1441" s="9">
        <f>COUNTA(J1441:AW1441)</f>
        <v>1</v>
      </c>
      <c r="I1441" s="9">
        <f>INDEX(J$1:AW$1,MATCH(MIN(J1441:AW1441),J1441:AW1441,0))</f>
        <v>2011</v>
      </c>
      <c r="J1441" s="43"/>
      <c r="K1441" s="43"/>
      <c r="L1441" s="43"/>
      <c r="M1441" s="43"/>
      <c r="N1441" s="58"/>
      <c r="P1441" s="20"/>
      <c r="Q1441" s="20"/>
      <c r="R1441" s="20"/>
      <c r="S1441" s="20"/>
      <c r="T1441" s="20"/>
      <c r="U1441" s="20"/>
      <c r="V1441" s="20"/>
      <c r="W1441" s="20">
        <v>1.1862615740740741</v>
      </c>
      <c r="X1441" s="20"/>
      <c r="Y1441" s="20"/>
      <c r="Z1441" s="20"/>
      <c r="AA1441" s="20"/>
      <c r="AB1441" s="20"/>
      <c r="AC1441" s="20"/>
      <c r="AD1441" s="20"/>
      <c r="AE1441" s="20"/>
      <c r="AF1441" s="20"/>
      <c r="AG1441" s="20"/>
      <c r="AH1441" s="20"/>
      <c r="AI1441" s="20"/>
      <c r="AJ1441" s="20"/>
      <c r="AK1441" s="20"/>
      <c r="AL1441" s="20"/>
      <c r="AM1441" s="20"/>
      <c r="AN1441" s="20"/>
      <c r="AO1441" s="20"/>
      <c r="AP1441" s="20"/>
      <c r="AQ1441" s="20"/>
      <c r="AR1441" s="20"/>
    </row>
    <row r="1442" spans="1:49" ht="12" customHeight="1" x14ac:dyDescent="0.2">
      <c r="A1442" s="7">
        <v>1440</v>
      </c>
      <c r="B1442" s="71" t="s">
        <v>3455</v>
      </c>
      <c r="C1442" s="71" t="s">
        <v>3509</v>
      </c>
      <c r="D1442" s="71" t="s">
        <v>3348</v>
      </c>
      <c r="E1442" s="33">
        <v>807672</v>
      </c>
      <c r="F1442" s="47" t="s">
        <v>637</v>
      </c>
      <c r="G1442" s="8">
        <f>MIN(J1442:AW1442)</f>
        <v>1.1864236111111111</v>
      </c>
      <c r="H1442" s="9">
        <f>COUNTA(J1442:AW1442)</f>
        <v>3</v>
      </c>
      <c r="I1442" s="9">
        <f>INDEX(J$1:AW$1,MATCH(MIN(J1442:AW1442),J1442:AW1442,0))</f>
        <v>2026</v>
      </c>
      <c r="J1442" s="43">
        <v>1.1864236111111111</v>
      </c>
      <c r="K1442" s="43">
        <v>1.2575694444444445</v>
      </c>
      <c r="L1442" s="12">
        <v>1.4452662037037036</v>
      </c>
      <c r="M1442" s="9"/>
      <c r="N1442" s="80"/>
      <c r="O1442" s="80"/>
      <c r="P1442" s="80"/>
      <c r="Q1442" s="80"/>
      <c r="R1442" s="80"/>
      <c r="S1442" s="80"/>
      <c r="T1442" s="80"/>
      <c r="U1442" s="80"/>
      <c r="V1442" s="80"/>
      <c r="W1442" s="79"/>
      <c r="X1442" s="80"/>
      <c r="Y1442" s="77"/>
      <c r="Z1442" s="77"/>
      <c r="AA1442" s="77"/>
      <c r="AB1442" s="77"/>
      <c r="AC1442" s="77"/>
      <c r="AD1442" s="77"/>
      <c r="AE1442" s="77"/>
      <c r="AF1442" s="77"/>
      <c r="AG1442" s="77"/>
      <c r="AH1442" s="77"/>
      <c r="AI1442" s="77"/>
      <c r="AJ1442" s="77"/>
      <c r="AK1442" s="77"/>
      <c r="AL1442" s="77"/>
      <c r="AM1442" s="77"/>
      <c r="AN1442" s="77"/>
      <c r="AO1442" s="77"/>
      <c r="AP1442" s="77"/>
      <c r="AQ1442" s="77"/>
      <c r="AR1442" s="77"/>
      <c r="AS1442" s="79"/>
      <c r="AT1442" s="79"/>
      <c r="AU1442" s="79"/>
      <c r="AV1442" s="79"/>
      <c r="AW1442" s="79"/>
    </row>
    <row r="1443" spans="1:49" ht="12" customHeight="1" x14ac:dyDescent="0.2">
      <c r="A1443" s="7">
        <v>1441</v>
      </c>
      <c r="B1443" s="71" t="s">
        <v>328</v>
      </c>
      <c r="C1443" s="71" t="s">
        <v>3774</v>
      </c>
      <c r="D1443" s="71" t="s">
        <v>3921</v>
      </c>
      <c r="E1443" s="16">
        <v>815887</v>
      </c>
      <c r="F1443" s="7" t="s">
        <v>3745</v>
      </c>
      <c r="G1443" s="8">
        <f>MIN(J1443:AW1443)</f>
        <v>1.1864699074074074</v>
      </c>
      <c r="H1443" s="9">
        <f>COUNTA(J1443:AW1443)</f>
        <v>1</v>
      </c>
      <c r="I1443" s="9">
        <f>INDEX(J$1:AW$1,MATCH(MIN(J1443:AW1443),J1443:AW1443,0))</f>
        <v>2026</v>
      </c>
      <c r="J1443" s="43">
        <v>1.1864699074074074</v>
      </c>
      <c r="K1443" s="9"/>
      <c r="L1443" s="9"/>
      <c r="M1443" s="9"/>
      <c r="N1443" s="80"/>
      <c r="O1443" s="80"/>
      <c r="P1443" s="80"/>
      <c r="Q1443" s="80"/>
      <c r="R1443" s="80"/>
      <c r="S1443" s="80"/>
      <c r="T1443" s="80"/>
      <c r="U1443" s="80"/>
      <c r="V1443" s="80"/>
      <c r="W1443" s="79"/>
      <c r="X1443" s="80"/>
      <c r="Y1443" s="77"/>
      <c r="Z1443" s="77"/>
      <c r="AA1443" s="77"/>
      <c r="AB1443" s="77"/>
      <c r="AC1443" s="77"/>
      <c r="AD1443" s="77"/>
      <c r="AE1443" s="77"/>
      <c r="AF1443" s="77"/>
      <c r="AG1443" s="77"/>
      <c r="AH1443" s="77"/>
      <c r="AI1443" s="77"/>
      <c r="AJ1443" s="77"/>
      <c r="AK1443" s="77"/>
      <c r="AL1443" s="77"/>
      <c r="AM1443" s="77"/>
      <c r="AN1443" s="77"/>
      <c r="AO1443" s="77"/>
      <c r="AP1443" s="77"/>
      <c r="AQ1443" s="77"/>
      <c r="AR1443" s="77"/>
      <c r="AS1443" s="79"/>
      <c r="AT1443" s="79"/>
      <c r="AU1443" s="79"/>
      <c r="AV1443" s="79"/>
      <c r="AW1443" s="79"/>
    </row>
    <row r="1444" spans="1:49" ht="12" customHeight="1" x14ac:dyDescent="0.2">
      <c r="A1444" s="7">
        <v>1442</v>
      </c>
      <c r="B1444" s="53" t="s">
        <v>1613</v>
      </c>
      <c r="C1444" s="53" t="s">
        <v>986</v>
      </c>
      <c r="D1444" s="55" t="s">
        <v>2942</v>
      </c>
      <c r="E1444" s="33"/>
      <c r="F1444" s="47" t="s">
        <v>637</v>
      </c>
      <c r="G1444" s="8">
        <f>MIN(J1444:AW1444)</f>
        <v>1.1870023148148148</v>
      </c>
      <c r="H1444" s="9">
        <f>COUNTA(J1444:AW1444)</f>
        <v>2</v>
      </c>
      <c r="I1444" s="9">
        <f>INDEX(J$1:AW$1,MATCH(MIN(J1444:AW1444),J1444:AW1444,0))</f>
        <v>2017</v>
      </c>
      <c r="J1444" s="43"/>
      <c r="K1444" s="43"/>
      <c r="L1444" s="43"/>
      <c r="M1444" s="43"/>
      <c r="N1444" s="58"/>
      <c r="P1444" s="20"/>
      <c r="Q1444" s="60">
        <v>1.1870023148148148</v>
      </c>
      <c r="R1444" s="20"/>
      <c r="S1444" s="57">
        <v>1.2359837962962963</v>
      </c>
      <c r="T1444" s="20"/>
      <c r="U1444" s="20"/>
      <c r="V1444" s="20"/>
      <c r="X1444" s="20"/>
      <c r="Y1444" s="20"/>
      <c r="Z1444" s="20"/>
      <c r="AA1444" s="20"/>
      <c r="AB1444" s="20"/>
      <c r="AC1444" s="20"/>
      <c r="AD1444" s="20"/>
      <c r="AE1444" s="20"/>
      <c r="AF1444" s="20"/>
      <c r="AG1444" s="20"/>
      <c r="AH1444" s="20"/>
      <c r="AI1444" s="20"/>
      <c r="AJ1444" s="20"/>
      <c r="AK1444" s="20"/>
      <c r="AL1444" s="20"/>
      <c r="AM1444" s="20"/>
      <c r="AN1444" s="20"/>
      <c r="AO1444" s="20"/>
      <c r="AP1444" s="20"/>
      <c r="AQ1444" s="20"/>
      <c r="AR1444" s="20"/>
    </row>
    <row r="1445" spans="1:49" ht="12" customHeight="1" x14ac:dyDescent="0.2">
      <c r="A1445" s="7">
        <v>1443</v>
      </c>
      <c r="B1445" s="71" t="s">
        <v>180</v>
      </c>
      <c r="C1445" s="71" t="s">
        <v>3773</v>
      </c>
      <c r="D1445" s="71" t="s">
        <v>3922</v>
      </c>
      <c r="E1445" s="16">
        <v>898484</v>
      </c>
      <c r="F1445" s="7" t="s">
        <v>3745</v>
      </c>
      <c r="G1445" s="8">
        <f>MIN(J1445:AW1445)</f>
        <v>1.1871296296296296</v>
      </c>
      <c r="H1445" s="9">
        <f>COUNTA(J1445:AW1445)</f>
        <v>1</v>
      </c>
      <c r="I1445" s="9">
        <f>INDEX(J$1:AW$1,MATCH(MIN(J1445:AW1445),J1445:AW1445,0))</f>
        <v>2026</v>
      </c>
      <c r="J1445" s="43">
        <v>1.1871296296296296</v>
      </c>
      <c r="K1445" s="9"/>
      <c r="L1445" s="9"/>
      <c r="M1445" s="9"/>
      <c r="N1445" s="80"/>
      <c r="O1445" s="80"/>
      <c r="P1445" s="80"/>
      <c r="Q1445" s="80"/>
      <c r="R1445" s="80"/>
      <c r="S1445" s="80"/>
      <c r="T1445" s="80"/>
      <c r="U1445" s="80"/>
      <c r="V1445" s="80"/>
      <c r="W1445" s="79"/>
      <c r="X1445" s="80"/>
      <c r="Y1445" s="77"/>
      <c r="Z1445" s="77"/>
      <c r="AA1445" s="77"/>
      <c r="AB1445" s="77"/>
      <c r="AC1445" s="77"/>
      <c r="AD1445" s="77"/>
      <c r="AE1445" s="77"/>
      <c r="AF1445" s="77"/>
      <c r="AG1445" s="77"/>
      <c r="AH1445" s="77"/>
      <c r="AI1445" s="77"/>
      <c r="AJ1445" s="77"/>
      <c r="AK1445" s="77"/>
      <c r="AL1445" s="77"/>
      <c r="AM1445" s="77"/>
      <c r="AN1445" s="77"/>
      <c r="AO1445" s="77"/>
      <c r="AP1445" s="77"/>
      <c r="AQ1445" s="77"/>
      <c r="AR1445" s="77"/>
      <c r="AS1445" s="79"/>
      <c r="AT1445" s="79"/>
      <c r="AU1445" s="79"/>
      <c r="AV1445" s="79"/>
      <c r="AW1445" s="79"/>
    </row>
    <row r="1446" spans="1:49" ht="12" customHeight="1" x14ac:dyDescent="0.2">
      <c r="A1446" s="7">
        <v>1444</v>
      </c>
      <c r="B1446" s="71" t="s">
        <v>1544</v>
      </c>
      <c r="C1446" s="71" t="s">
        <v>3772</v>
      </c>
      <c r="D1446" s="71" t="s">
        <v>3923</v>
      </c>
      <c r="E1446" s="16">
        <v>264438</v>
      </c>
      <c r="F1446" s="7" t="s">
        <v>637</v>
      </c>
      <c r="G1446" s="8">
        <f>MIN(J1446:AW1446)</f>
        <v>1.1872453703703705</v>
      </c>
      <c r="H1446" s="9">
        <f>COUNTA(J1446:AW1446)</f>
        <v>1</v>
      </c>
      <c r="I1446" s="9">
        <f>INDEX(J$1:AW$1,MATCH(MIN(J1446:AW1446),J1446:AW1446,0))</f>
        <v>2026</v>
      </c>
      <c r="J1446" s="43">
        <v>1.1872453703703705</v>
      </c>
      <c r="K1446" s="9"/>
      <c r="L1446" s="9"/>
      <c r="M1446" s="9"/>
      <c r="N1446" s="80"/>
      <c r="O1446" s="80"/>
      <c r="P1446" s="80"/>
      <c r="Q1446" s="80"/>
      <c r="R1446" s="80"/>
      <c r="S1446" s="80"/>
      <c r="T1446" s="80"/>
      <c r="U1446" s="80"/>
      <c r="V1446" s="80"/>
      <c r="W1446" s="79"/>
      <c r="X1446" s="80"/>
      <c r="Y1446" s="77"/>
      <c r="Z1446" s="77"/>
      <c r="AA1446" s="77"/>
      <c r="AB1446" s="77"/>
      <c r="AC1446" s="77"/>
      <c r="AD1446" s="77"/>
      <c r="AE1446" s="77"/>
      <c r="AF1446" s="77"/>
      <c r="AG1446" s="77"/>
      <c r="AH1446" s="77"/>
      <c r="AI1446" s="77"/>
      <c r="AJ1446" s="77"/>
      <c r="AK1446" s="77"/>
      <c r="AL1446" s="77"/>
      <c r="AM1446" s="77"/>
      <c r="AN1446" s="77"/>
      <c r="AO1446" s="77"/>
      <c r="AP1446" s="77"/>
      <c r="AQ1446" s="77"/>
      <c r="AR1446" s="77"/>
      <c r="AS1446" s="79"/>
      <c r="AT1446" s="79"/>
      <c r="AU1446" s="79"/>
      <c r="AV1446" s="79"/>
      <c r="AW1446" s="79"/>
    </row>
    <row r="1447" spans="1:49" ht="12" customHeight="1" x14ac:dyDescent="0.2">
      <c r="A1447" s="7">
        <v>1445</v>
      </c>
      <c r="B1447" s="39" t="s">
        <v>263</v>
      </c>
      <c r="C1447" s="39" t="s">
        <v>18</v>
      </c>
      <c r="D1447" s="55" t="s">
        <v>1728</v>
      </c>
      <c r="E1447" s="33"/>
      <c r="F1447" s="25" t="s">
        <v>3745</v>
      </c>
      <c r="G1447" s="8">
        <f>MIN(J1447:AW1447)</f>
        <v>1.1875810185185185</v>
      </c>
      <c r="H1447" s="9">
        <f>COUNTA(J1447:AW1447)</f>
        <v>2</v>
      </c>
      <c r="I1447" s="9">
        <f>INDEX(J$1:AW$1,MATCH(MIN(J1447:AW1447),J1447:AW1447,0))</f>
        <v>2014</v>
      </c>
      <c r="J1447" s="43"/>
      <c r="K1447" s="43"/>
      <c r="L1447" s="43"/>
      <c r="M1447" s="43"/>
      <c r="N1447" s="58"/>
      <c r="O1447" s="56"/>
      <c r="P1447" s="59"/>
      <c r="Q1447" s="59"/>
      <c r="R1447" s="59"/>
      <c r="S1447" s="59"/>
      <c r="T1447" s="20">
        <v>1.1875810185185185</v>
      </c>
      <c r="U1447" s="59">
        <v>1.2759606481481482</v>
      </c>
      <c r="V1447" s="20"/>
      <c r="X1447" s="20"/>
      <c r="Y1447" s="20"/>
      <c r="Z1447" s="20"/>
      <c r="AA1447" s="20"/>
      <c r="AB1447" s="20"/>
      <c r="AC1447" s="20"/>
      <c r="AD1447" s="20"/>
      <c r="AE1447" s="20"/>
      <c r="AF1447" s="20"/>
      <c r="AG1447" s="20"/>
      <c r="AH1447" s="20"/>
      <c r="AI1447" s="20"/>
      <c r="AJ1447" s="20"/>
      <c r="AK1447" s="20"/>
      <c r="AL1447" s="20"/>
      <c r="AM1447" s="20"/>
      <c r="AN1447" s="20"/>
      <c r="AO1447" s="20"/>
      <c r="AP1447" s="20"/>
      <c r="AQ1447" s="20"/>
      <c r="AR1447" s="20"/>
    </row>
    <row r="1448" spans="1:49" ht="12" customHeight="1" x14ac:dyDescent="0.2">
      <c r="A1448" s="7">
        <v>1446</v>
      </c>
      <c r="B1448" s="39" t="s">
        <v>240</v>
      </c>
      <c r="C1448" s="39" t="s">
        <v>38</v>
      </c>
      <c r="D1448" s="55" t="s">
        <v>2063</v>
      </c>
      <c r="E1448" s="33">
        <v>197861</v>
      </c>
      <c r="F1448" s="25" t="s">
        <v>3745</v>
      </c>
      <c r="G1448" s="8">
        <f>MIN(J1448:AW1448)</f>
        <v>1.1876851851851853</v>
      </c>
      <c r="H1448" s="9">
        <f>COUNTA(J1448:AW1448)</f>
        <v>6</v>
      </c>
      <c r="I1448" s="9">
        <f>INDEX(J$1:AW$1,MATCH(MIN(J1448:AW1448),J1448:AW1448,0))</f>
        <v>2008</v>
      </c>
      <c r="J1448" s="43"/>
      <c r="K1448" s="43"/>
      <c r="L1448" s="43"/>
      <c r="M1448" s="43"/>
      <c r="N1448" s="58"/>
      <c r="P1448" s="20"/>
      <c r="Q1448" s="60">
        <v>1.4245370370370372</v>
      </c>
      <c r="R1448" s="20"/>
      <c r="S1448" s="20"/>
      <c r="T1448" s="20">
        <v>1.3662962962962963</v>
      </c>
      <c r="U1448" s="20"/>
      <c r="V1448" s="20"/>
      <c r="W1448" s="20">
        <v>1.3543171296296297</v>
      </c>
      <c r="X1448" s="20">
        <v>1.3913194444444443</v>
      </c>
      <c r="Y1448" s="20"/>
      <c r="Z1448" s="20">
        <v>1.1876851851851853</v>
      </c>
      <c r="AA1448" s="20">
        <v>1.3165972222222222</v>
      </c>
      <c r="AB1448" s="20"/>
      <c r="AC1448" s="20"/>
      <c r="AD1448" s="20"/>
      <c r="AE1448" s="20"/>
      <c r="AF1448" s="20"/>
      <c r="AG1448" s="20"/>
      <c r="AH1448" s="20"/>
      <c r="AI1448" s="20"/>
      <c r="AJ1448" s="20"/>
      <c r="AK1448" s="20"/>
      <c r="AL1448" s="20"/>
      <c r="AM1448" s="20"/>
      <c r="AN1448" s="20"/>
      <c r="AO1448" s="20"/>
      <c r="AP1448" s="20"/>
      <c r="AQ1448" s="20"/>
      <c r="AR1448" s="20"/>
    </row>
    <row r="1449" spans="1:49" ht="12" customHeight="1" x14ac:dyDescent="0.2">
      <c r="A1449" s="7">
        <v>1447</v>
      </c>
      <c r="B1449" s="53" t="s">
        <v>1553</v>
      </c>
      <c r="C1449" s="53" t="s">
        <v>983</v>
      </c>
      <c r="D1449" s="55" t="s">
        <v>2472</v>
      </c>
      <c r="E1449" s="33">
        <v>209243</v>
      </c>
      <c r="F1449" s="25" t="s">
        <v>3745</v>
      </c>
      <c r="G1449" s="8">
        <f>MIN(J1449:AW1449)</f>
        <v>1.1877777777777778</v>
      </c>
      <c r="H1449" s="9">
        <f>COUNTA(J1449:AW1449)</f>
        <v>2</v>
      </c>
      <c r="I1449" s="9">
        <f>INDEX(J$1:AW$1,MATCH(MIN(J1449:AW1449),J1449:AW1449,0))</f>
        <v>2015</v>
      </c>
      <c r="J1449" s="43"/>
      <c r="K1449" s="43"/>
      <c r="L1449" s="43"/>
      <c r="M1449" s="43"/>
      <c r="N1449" s="58"/>
      <c r="P1449" s="20"/>
      <c r="Q1449" s="20"/>
      <c r="R1449" s="57">
        <v>1.221111111111111</v>
      </c>
      <c r="S1449" s="57">
        <v>1.1877777777777778</v>
      </c>
      <c r="T1449" s="20"/>
      <c r="U1449" s="20"/>
      <c r="V1449" s="20"/>
      <c r="X1449" s="20"/>
      <c r="Y1449" s="20"/>
      <c r="Z1449" s="20"/>
      <c r="AA1449" s="20"/>
      <c r="AB1449" s="20"/>
      <c r="AC1449" s="20"/>
      <c r="AD1449" s="20"/>
      <c r="AE1449" s="20"/>
      <c r="AF1449" s="20"/>
      <c r="AG1449" s="20"/>
      <c r="AH1449" s="20"/>
      <c r="AI1449" s="20"/>
      <c r="AJ1449" s="20"/>
      <c r="AK1449" s="20"/>
      <c r="AL1449" s="20"/>
      <c r="AM1449" s="20"/>
      <c r="AN1449" s="20"/>
      <c r="AO1449" s="20"/>
      <c r="AP1449" s="20"/>
      <c r="AQ1449" s="20"/>
      <c r="AR1449" s="20"/>
    </row>
    <row r="1450" spans="1:49" ht="12" customHeight="1" x14ac:dyDescent="0.2">
      <c r="A1450" s="7">
        <v>1448</v>
      </c>
      <c r="B1450" s="39" t="s">
        <v>270</v>
      </c>
      <c r="C1450" s="39" t="s">
        <v>85</v>
      </c>
      <c r="D1450" s="55" t="s">
        <v>2551</v>
      </c>
      <c r="E1450" s="33"/>
      <c r="F1450" s="25" t="s">
        <v>3745</v>
      </c>
      <c r="G1450" s="8">
        <f>MIN(J1450:AW1450)</f>
        <v>1.187835648148148</v>
      </c>
      <c r="H1450" s="9">
        <f>COUNTA(J1450:AW1450)</f>
        <v>1</v>
      </c>
      <c r="I1450" s="9">
        <f>INDEX(J$1:AW$1,MATCH(MIN(J1450:AW1450),J1450:AW1450,0))</f>
        <v>2008</v>
      </c>
      <c r="J1450" s="43"/>
      <c r="K1450" s="43"/>
      <c r="L1450" s="43"/>
      <c r="M1450" s="43"/>
      <c r="N1450" s="58"/>
      <c r="P1450" s="20"/>
      <c r="Q1450" s="20"/>
      <c r="R1450" s="20"/>
      <c r="S1450" s="20"/>
      <c r="T1450" s="20"/>
      <c r="U1450" s="20"/>
      <c r="V1450" s="20"/>
      <c r="X1450" s="20"/>
      <c r="Y1450" s="20"/>
      <c r="Z1450" s="20">
        <v>1.187835648148148</v>
      </c>
      <c r="AA1450" s="20"/>
      <c r="AB1450" s="20"/>
      <c r="AC1450" s="20"/>
      <c r="AD1450" s="20"/>
      <c r="AE1450" s="20"/>
      <c r="AF1450" s="20"/>
      <c r="AG1450" s="20"/>
      <c r="AH1450" s="20"/>
      <c r="AI1450" s="20"/>
      <c r="AJ1450" s="20"/>
      <c r="AK1450" s="20"/>
      <c r="AL1450" s="20"/>
      <c r="AM1450" s="20"/>
      <c r="AN1450" s="20"/>
      <c r="AO1450" s="20"/>
      <c r="AP1450" s="20"/>
      <c r="AQ1450" s="20"/>
      <c r="AR1450" s="20"/>
    </row>
    <row r="1451" spans="1:49" ht="12" customHeight="1" x14ac:dyDescent="0.2">
      <c r="A1451" s="7">
        <v>1449</v>
      </c>
      <c r="B1451" s="71" t="s">
        <v>3208</v>
      </c>
      <c r="C1451" s="71" t="s">
        <v>3771</v>
      </c>
      <c r="D1451" s="71" t="s">
        <v>3924</v>
      </c>
      <c r="E1451" s="16">
        <v>349147</v>
      </c>
      <c r="F1451" s="7" t="s">
        <v>637</v>
      </c>
      <c r="G1451" s="8">
        <f>MIN(J1451:AW1451)</f>
        <v>1.1880208333333333</v>
      </c>
      <c r="H1451" s="9">
        <f>COUNTA(J1451:AW1451)</f>
        <v>1</v>
      </c>
      <c r="I1451" s="9">
        <f>INDEX(J$1:AW$1,MATCH(MIN(J1451:AW1451),J1451:AW1451,0))</f>
        <v>2026</v>
      </c>
      <c r="J1451" s="43">
        <v>1.1880208333333333</v>
      </c>
      <c r="K1451" s="9"/>
      <c r="L1451" s="9"/>
      <c r="M1451" s="9"/>
      <c r="N1451" s="80"/>
      <c r="O1451" s="80"/>
      <c r="P1451" s="80"/>
      <c r="Q1451" s="80"/>
      <c r="R1451" s="80"/>
      <c r="S1451" s="80"/>
      <c r="T1451" s="80"/>
      <c r="U1451" s="80"/>
      <c r="V1451" s="80"/>
      <c r="W1451" s="79"/>
      <c r="X1451" s="80"/>
      <c r="Y1451" s="77"/>
      <c r="Z1451" s="77"/>
      <c r="AA1451" s="77"/>
      <c r="AB1451" s="77"/>
      <c r="AC1451" s="77"/>
      <c r="AD1451" s="77"/>
      <c r="AE1451" s="77"/>
      <c r="AF1451" s="77"/>
      <c r="AG1451" s="77"/>
      <c r="AH1451" s="77"/>
      <c r="AI1451" s="77"/>
      <c r="AJ1451" s="77"/>
      <c r="AK1451" s="77"/>
      <c r="AL1451" s="77"/>
      <c r="AM1451" s="77"/>
      <c r="AN1451" s="77"/>
      <c r="AO1451" s="77"/>
      <c r="AP1451" s="77"/>
      <c r="AQ1451" s="77"/>
      <c r="AR1451" s="77"/>
      <c r="AS1451" s="79"/>
      <c r="AT1451" s="79"/>
      <c r="AU1451" s="79"/>
      <c r="AV1451" s="79"/>
      <c r="AW1451" s="79"/>
    </row>
    <row r="1452" spans="1:49" ht="12" customHeight="1" x14ac:dyDescent="0.2">
      <c r="A1452" s="7">
        <v>1450</v>
      </c>
      <c r="B1452" s="54" t="s">
        <v>456</v>
      </c>
      <c r="C1452" s="54" t="s">
        <v>723</v>
      </c>
      <c r="D1452" s="55" t="s">
        <v>2620</v>
      </c>
      <c r="E1452" s="33"/>
      <c r="F1452" s="25" t="s">
        <v>3745</v>
      </c>
      <c r="G1452" s="8">
        <f>MIN(J1452:AW1452)</f>
        <v>1.1885300925925926</v>
      </c>
      <c r="H1452" s="9">
        <f>COUNTA(J1452:AW1452)</f>
        <v>1</v>
      </c>
      <c r="I1452" s="9">
        <f>INDEX(J$1:AW$1,MATCH(MIN(J1452:AW1452),J1452:AW1452,0))</f>
        <v>2017</v>
      </c>
      <c r="J1452" s="43"/>
      <c r="K1452" s="43"/>
      <c r="L1452" s="43"/>
      <c r="M1452" s="43"/>
      <c r="N1452" s="58"/>
      <c r="P1452" s="20"/>
      <c r="Q1452" s="60">
        <v>1.1885300925925926</v>
      </c>
      <c r="R1452" s="20"/>
      <c r="S1452" s="20"/>
      <c r="T1452" s="20"/>
      <c r="U1452" s="20"/>
      <c r="V1452" s="20"/>
      <c r="X1452" s="20"/>
      <c r="Y1452" s="20"/>
      <c r="Z1452" s="20"/>
      <c r="AA1452" s="20"/>
      <c r="AB1452" s="20"/>
      <c r="AC1452" s="20"/>
      <c r="AD1452" s="20"/>
      <c r="AE1452" s="20"/>
      <c r="AF1452" s="20"/>
      <c r="AG1452" s="20"/>
      <c r="AH1452" s="20"/>
      <c r="AI1452" s="20"/>
      <c r="AJ1452" s="20"/>
      <c r="AK1452" s="20"/>
      <c r="AL1452" s="20"/>
      <c r="AM1452" s="20"/>
      <c r="AN1452" s="20"/>
      <c r="AO1452" s="20"/>
      <c r="AP1452" s="20"/>
      <c r="AQ1452" s="20"/>
      <c r="AR1452" s="20"/>
    </row>
    <row r="1453" spans="1:49" ht="12" customHeight="1" x14ac:dyDescent="0.2">
      <c r="A1453" s="7">
        <v>1451</v>
      </c>
      <c r="B1453" s="53" t="s">
        <v>1572</v>
      </c>
      <c r="C1453" s="53" t="s">
        <v>268</v>
      </c>
      <c r="D1453" s="55" t="s">
        <v>2567</v>
      </c>
      <c r="E1453" s="33"/>
      <c r="F1453" s="25" t="s">
        <v>3745</v>
      </c>
      <c r="G1453" s="8">
        <f>MIN(J1453:AW1453)</f>
        <v>1.189074074074074</v>
      </c>
      <c r="H1453" s="9">
        <f>COUNTA(J1453:AW1453)</f>
        <v>1</v>
      </c>
      <c r="I1453" s="9">
        <f>INDEX(J$1:AW$1,MATCH(MIN(J1453:AW1453),J1453:AW1453,0))</f>
        <v>2015</v>
      </c>
      <c r="J1453" s="43"/>
      <c r="K1453" s="43"/>
      <c r="L1453" s="43"/>
      <c r="M1453" s="43"/>
      <c r="N1453" s="58"/>
      <c r="P1453" s="20"/>
      <c r="Q1453" s="20"/>
      <c r="R1453" s="20"/>
      <c r="S1453" s="57">
        <v>1.189074074074074</v>
      </c>
      <c r="T1453" s="20"/>
      <c r="U1453" s="20"/>
      <c r="V1453" s="20"/>
      <c r="X1453" s="20"/>
      <c r="Y1453" s="20"/>
      <c r="Z1453" s="20"/>
      <c r="AA1453" s="20"/>
      <c r="AB1453" s="20"/>
      <c r="AC1453" s="20"/>
      <c r="AD1453" s="20"/>
      <c r="AE1453" s="20"/>
      <c r="AF1453" s="20"/>
      <c r="AG1453" s="20"/>
      <c r="AH1453" s="20"/>
      <c r="AI1453" s="20"/>
      <c r="AJ1453" s="20"/>
      <c r="AK1453" s="20"/>
      <c r="AL1453" s="20"/>
      <c r="AM1453" s="20"/>
      <c r="AN1453" s="20"/>
      <c r="AO1453" s="20"/>
      <c r="AP1453" s="20"/>
      <c r="AQ1453" s="20"/>
      <c r="AR1453" s="20"/>
    </row>
    <row r="1454" spans="1:49" ht="12" customHeight="1" x14ac:dyDescent="0.2">
      <c r="A1454" s="7">
        <v>1452</v>
      </c>
      <c r="B1454" s="39" t="s">
        <v>444</v>
      </c>
      <c r="C1454" s="39" t="s">
        <v>443</v>
      </c>
      <c r="D1454" s="55" t="s">
        <v>2813</v>
      </c>
      <c r="E1454" s="33"/>
      <c r="F1454" s="25" t="s">
        <v>3745</v>
      </c>
      <c r="G1454" s="8">
        <f>MIN(J1454:AW1454)</f>
        <v>1.1894675925925926</v>
      </c>
      <c r="H1454" s="9">
        <f>COUNTA(J1454:AW1454)</f>
        <v>1</v>
      </c>
      <c r="I1454" s="9">
        <f>INDEX(J$1:AW$1,MATCH(MIN(J1454:AW1454),J1454:AW1454,0))</f>
        <v>2004</v>
      </c>
      <c r="J1454" s="43"/>
      <c r="K1454" s="43"/>
      <c r="L1454" s="43"/>
      <c r="M1454" s="43"/>
      <c r="N1454" s="58"/>
      <c r="P1454" s="20"/>
      <c r="Q1454" s="20"/>
      <c r="R1454" s="20"/>
      <c r="S1454" s="20"/>
      <c r="T1454" s="20"/>
      <c r="U1454" s="20"/>
      <c r="V1454" s="20"/>
      <c r="X1454" s="20"/>
      <c r="Y1454" s="20"/>
      <c r="Z1454" s="20"/>
      <c r="AA1454" s="20"/>
      <c r="AB1454" s="20"/>
      <c r="AC1454" s="20"/>
      <c r="AD1454" s="20">
        <v>1.1894675925925926</v>
      </c>
      <c r="AE1454" s="20"/>
      <c r="AF1454" s="20"/>
      <c r="AG1454" s="20"/>
      <c r="AH1454" s="20"/>
      <c r="AI1454" s="20"/>
      <c r="AJ1454" s="20"/>
      <c r="AK1454" s="20"/>
      <c r="AL1454" s="20"/>
      <c r="AM1454" s="20"/>
      <c r="AN1454" s="20"/>
      <c r="AO1454" s="20"/>
      <c r="AP1454" s="20"/>
      <c r="AQ1454" s="20"/>
      <c r="AR1454" s="20"/>
    </row>
    <row r="1455" spans="1:49" ht="12" customHeight="1" x14ac:dyDescent="0.2">
      <c r="A1455" s="7">
        <v>1453</v>
      </c>
      <c r="B1455" s="71" t="s">
        <v>790</v>
      </c>
      <c r="C1455" s="71" t="s">
        <v>621</v>
      </c>
      <c r="D1455" s="71" t="s">
        <v>3925</v>
      </c>
      <c r="E1455" s="16">
        <v>689478</v>
      </c>
      <c r="F1455" s="7" t="s">
        <v>3745</v>
      </c>
      <c r="G1455" s="8">
        <f>MIN(J1455:AW1455)</f>
        <v>1.1896412037037036</v>
      </c>
      <c r="H1455" s="9">
        <f>COUNTA(J1455:AW1455)</f>
        <v>1</v>
      </c>
      <c r="I1455" s="9">
        <f>INDEX(J$1:AW$1,MATCH(MIN(J1455:AW1455),J1455:AW1455,0))</f>
        <v>2026</v>
      </c>
      <c r="J1455" s="43">
        <v>1.1896412037037036</v>
      </c>
      <c r="K1455" s="9"/>
      <c r="L1455" s="9"/>
      <c r="M1455" s="9"/>
      <c r="N1455" s="80"/>
      <c r="O1455" s="80"/>
      <c r="P1455" s="80"/>
      <c r="Q1455" s="80"/>
      <c r="R1455" s="80"/>
      <c r="S1455" s="80"/>
      <c r="T1455" s="80"/>
      <c r="U1455" s="80"/>
      <c r="V1455" s="80"/>
      <c r="W1455" s="79"/>
      <c r="X1455" s="80"/>
      <c r="Y1455" s="77"/>
      <c r="Z1455" s="77"/>
      <c r="AA1455" s="77"/>
      <c r="AB1455" s="77"/>
      <c r="AC1455" s="77"/>
      <c r="AD1455" s="77"/>
      <c r="AE1455" s="77"/>
      <c r="AF1455" s="77"/>
      <c r="AG1455" s="77"/>
      <c r="AH1455" s="77"/>
      <c r="AI1455" s="77"/>
      <c r="AJ1455" s="77"/>
      <c r="AK1455" s="77"/>
      <c r="AL1455" s="77"/>
      <c r="AM1455" s="77"/>
      <c r="AN1455" s="77"/>
      <c r="AO1455" s="77"/>
      <c r="AP1455" s="77"/>
      <c r="AQ1455" s="77"/>
      <c r="AR1455" s="77"/>
      <c r="AS1455" s="79"/>
      <c r="AT1455" s="79"/>
      <c r="AU1455" s="79"/>
      <c r="AV1455" s="79"/>
      <c r="AW1455" s="79"/>
    </row>
    <row r="1456" spans="1:49" ht="12" customHeight="1" x14ac:dyDescent="0.2">
      <c r="A1456" s="7">
        <v>1454</v>
      </c>
      <c r="B1456" s="39" t="s">
        <v>189</v>
      </c>
      <c r="C1456" s="39" t="s">
        <v>353</v>
      </c>
      <c r="D1456" s="55" t="s">
        <v>2004</v>
      </c>
      <c r="E1456" s="33"/>
      <c r="F1456" s="25" t="s">
        <v>3745</v>
      </c>
      <c r="G1456" s="8">
        <f>MIN(J1456:AW1456)</f>
        <v>1.189699074074074</v>
      </c>
      <c r="H1456" s="9">
        <f>COUNTA(J1456:AW1456)</f>
        <v>3</v>
      </c>
      <c r="I1456" s="9">
        <f>INDEX(J$1:AW$1,MATCH(MIN(J1456:AW1456),J1456:AW1456,0))</f>
        <v>2010</v>
      </c>
      <c r="J1456" s="43"/>
      <c r="K1456" s="43"/>
      <c r="L1456" s="43"/>
      <c r="M1456" s="43"/>
      <c r="N1456" s="58"/>
      <c r="P1456" s="20"/>
      <c r="Q1456" s="20"/>
      <c r="R1456" s="20"/>
      <c r="S1456" s="20"/>
      <c r="T1456" s="20"/>
      <c r="U1456" s="20"/>
      <c r="V1456" s="20"/>
      <c r="X1456" s="20">
        <v>1.189699074074074</v>
      </c>
      <c r="Y1456" s="20">
        <v>1.2056134259259259</v>
      </c>
      <c r="Z1456" s="20"/>
      <c r="AA1456" s="20"/>
      <c r="AB1456" s="20">
        <v>1.3031944444444445</v>
      </c>
      <c r="AC1456" s="20"/>
      <c r="AD1456" s="20"/>
      <c r="AE1456" s="20"/>
      <c r="AF1456" s="20"/>
      <c r="AG1456" s="20"/>
      <c r="AH1456" s="20"/>
      <c r="AI1456" s="20"/>
      <c r="AJ1456" s="20"/>
      <c r="AK1456" s="20"/>
      <c r="AL1456" s="20"/>
      <c r="AM1456" s="20"/>
      <c r="AN1456" s="20"/>
      <c r="AO1456" s="20"/>
      <c r="AP1456" s="20"/>
      <c r="AQ1456" s="20"/>
      <c r="AR1456" s="20"/>
    </row>
    <row r="1457" spans="1:44" ht="12" customHeight="1" x14ac:dyDescent="0.2">
      <c r="A1457" s="7">
        <v>1455</v>
      </c>
      <c r="B1457" s="39" t="s">
        <v>207</v>
      </c>
      <c r="C1457" s="39" t="s">
        <v>369</v>
      </c>
      <c r="D1457" s="55" t="s">
        <v>2381</v>
      </c>
      <c r="E1457" s="33"/>
      <c r="F1457" s="25" t="s">
        <v>3745</v>
      </c>
      <c r="G1457" s="8">
        <f>MIN(J1457:AW1457)</f>
        <v>1.189699074074074</v>
      </c>
      <c r="H1457" s="9">
        <f>COUNTA(J1457:AW1457)</f>
        <v>10</v>
      </c>
      <c r="I1457" s="9">
        <f>INDEX(J$1:AW$1,MATCH(MIN(J1457:AW1457),J1457:AW1457,0))</f>
        <v>2010</v>
      </c>
      <c r="J1457" s="43"/>
      <c r="K1457" s="43"/>
      <c r="L1457" s="43"/>
      <c r="M1457" s="43"/>
      <c r="N1457" s="58"/>
      <c r="P1457" s="20"/>
      <c r="Q1457" s="20"/>
      <c r="R1457" s="20"/>
      <c r="S1457" s="20"/>
      <c r="T1457" s="20"/>
      <c r="U1457" s="59">
        <v>1.3207870370370369</v>
      </c>
      <c r="V1457" s="20">
        <v>1.2856018518518517</v>
      </c>
      <c r="W1457" s="20">
        <v>1.3440972222222223</v>
      </c>
      <c r="X1457" s="20">
        <v>1.189699074074074</v>
      </c>
      <c r="Y1457" s="20">
        <v>1.2759259259259259</v>
      </c>
      <c r="Z1457" s="20">
        <v>1.2697916666666667</v>
      </c>
      <c r="AA1457" s="20">
        <v>1.3247337962962964</v>
      </c>
      <c r="AB1457" s="20">
        <v>1.3981481481481481</v>
      </c>
      <c r="AC1457" s="20" t="s">
        <v>625</v>
      </c>
      <c r="AD1457" s="20">
        <v>1.3094907407407408</v>
      </c>
      <c r="AE1457" s="20"/>
      <c r="AF1457" s="20"/>
      <c r="AG1457" s="20"/>
      <c r="AH1457" s="20"/>
      <c r="AI1457" s="20"/>
      <c r="AJ1457" s="20"/>
      <c r="AK1457" s="20"/>
      <c r="AL1457" s="20"/>
      <c r="AM1457" s="20"/>
      <c r="AN1457" s="20"/>
      <c r="AO1457" s="20"/>
      <c r="AP1457" s="20"/>
      <c r="AQ1457" s="20"/>
      <c r="AR1457" s="20"/>
    </row>
    <row r="1458" spans="1:44" ht="12" customHeight="1" x14ac:dyDescent="0.2">
      <c r="A1458" s="7">
        <v>1456</v>
      </c>
      <c r="B1458" s="39" t="s">
        <v>1455</v>
      </c>
      <c r="C1458" s="39" t="s">
        <v>929</v>
      </c>
      <c r="D1458" s="55" t="s">
        <v>1753</v>
      </c>
      <c r="E1458" s="33"/>
      <c r="F1458" s="47" t="s">
        <v>637</v>
      </c>
      <c r="G1458" s="8">
        <f>MIN(J1458:AW1458)</f>
        <v>1.1899074074074074</v>
      </c>
      <c r="H1458" s="9">
        <f>COUNTA(J1458:AW1458)</f>
        <v>1</v>
      </c>
      <c r="I1458" s="9">
        <f>INDEX(J$1:AW$1,MATCH(MIN(J1458:AW1458),J1458:AW1458,0))</f>
        <v>2014</v>
      </c>
      <c r="J1458" s="43"/>
      <c r="K1458" s="43"/>
      <c r="L1458" s="43"/>
      <c r="M1458" s="43"/>
      <c r="N1458" s="58"/>
      <c r="P1458" s="20"/>
      <c r="Q1458" s="20"/>
      <c r="R1458" s="20"/>
      <c r="S1458" s="20"/>
      <c r="T1458" s="20">
        <v>1.1899074074074074</v>
      </c>
      <c r="U1458" s="20"/>
      <c r="V1458" s="20"/>
      <c r="X1458" s="20"/>
      <c r="Y1458" s="20"/>
      <c r="Z1458" s="20"/>
      <c r="AA1458" s="20"/>
      <c r="AB1458" s="20"/>
      <c r="AC1458" s="20"/>
      <c r="AD1458" s="20"/>
      <c r="AE1458" s="20"/>
      <c r="AF1458" s="20"/>
      <c r="AG1458" s="20"/>
      <c r="AH1458" s="20"/>
      <c r="AI1458" s="20"/>
      <c r="AJ1458" s="20"/>
      <c r="AK1458" s="20"/>
      <c r="AL1458" s="20"/>
      <c r="AM1458" s="20"/>
      <c r="AN1458" s="20"/>
      <c r="AO1458" s="20"/>
      <c r="AP1458" s="20"/>
      <c r="AQ1458" s="20"/>
      <c r="AR1458" s="20"/>
    </row>
    <row r="1459" spans="1:44" ht="12" customHeight="1" x14ac:dyDescent="0.2">
      <c r="A1459" s="7">
        <v>1457</v>
      </c>
      <c r="B1459" s="39" t="s">
        <v>203</v>
      </c>
      <c r="C1459" s="39" t="s">
        <v>192</v>
      </c>
      <c r="D1459" s="55" t="s">
        <v>2272</v>
      </c>
      <c r="E1459" s="33"/>
      <c r="F1459" s="25" t="s">
        <v>3745</v>
      </c>
      <c r="G1459" s="8">
        <f>MIN(J1459:AW1459)</f>
        <v>1.1899537037037036</v>
      </c>
      <c r="H1459" s="9">
        <f>COUNTA(J1459:AW1459)</f>
        <v>2</v>
      </c>
      <c r="I1459" s="9">
        <f>INDEX(J$1:AW$1,MATCH(MIN(J1459:AW1459),J1459:AW1459,0))</f>
        <v>2005</v>
      </c>
      <c r="J1459" s="43"/>
      <c r="K1459" s="43"/>
      <c r="L1459" s="43"/>
      <c r="M1459" s="43"/>
      <c r="N1459" s="58"/>
      <c r="P1459" s="20"/>
      <c r="Q1459" s="20"/>
      <c r="R1459" s="20"/>
      <c r="S1459" s="20"/>
      <c r="T1459" s="20"/>
      <c r="U1459" s="20"/>
      <c r="V1459" s="20"/>
      <c r="X1459" s="20"/>
      <c r="Y1459" s="20"/>
      <c r="Z1459" s="20"/>
      <c r="AA1459" s="20"/>
      <c r="AB1459" s="20"/>
      <c r="AC1459" s="20">
        <v>1.1899537037037036</v>
      </c>
      <c r="AD1459" s="20">
        <v>1.2407291666666667</v>
      </c>
      <c r="AE1459" s="20"/>
      <c r="AF1459" s="20"/>
      <c r="AG1459" s="20"/>
      <c r="AH1459" s="20"/>
      <c r="AI1459" s="20"/>
      <c r="AJ1459" s="20"/>
      <c r="AK1459" s="20"/>
      <c r="AL1459" s="20"/>
      <c r="AM1459" s="20"/>
      <c r="AN1459" s="20"/>
      <c r="AO1459" s="20"/>
      <c r="AP1459" s="20"/>
      <c r="AQ1459" s="20"/>
      <c r="AR1459" s="20"/>
    </row>
    <row r="1460" spans="1:44" ht="12" customHeight="1" x14ac:dyDescent="0.2">
      <c r="A1460" s="7">
        <v>1458</v>
      </c>
      <c r="B1460" s="39" t="s">
        <v>405</v>
      </c>
      <c r="C1460" s="39" t="s">
        <v>322</v>
      </c>
      <c r="D1460" s="55" t="s">
        <v>2192</v>
      </c>
      <c r="E1460" s="33"/>
      <c r="F1460" s="47" t="s">
        <v>637</v>
      </c>
      <c r="G1460" s="8">
        <f>MIN(J1460:AW1460)</f>
        <v>1.1899537037037036</v>
      </c>
      <c r="H1460" s="9">
        <f>COUNTA(J1460:AW1460)</f>
        <v>1</v>
      </c>
      <c r="I1460" s="9">
        <f>INDEX(J$1:AW$1,MATCH(MIN(J1460:AW1460),J1460:AW1460,0))</f>
        <v>2005</v>
      </c>
      <c r="J1460" s="43"/>
      <c r="K1460" s="43"/>
      <c r="L1460" s="43"/>
      <c r="M1460" s="43"/>
      <c r="N1460" s="58"/>
      <c r="P1460" s="20"/>
      <c r="Q1460" s="20"/>
      <c r="R1460" s="20"/>
      <c r="S1460" s="20"/>
      <c r="T1460" s="20"/>
      <c r="U1460" s="20"/>
      <c r="V1460" s="20"/>
      <c r="X1460" s="20"/>
      <c r="Y1460" s="20"/>
      <c r="Z1460" s="20"/>
      <c r="AA1460" s="20"/>
      <c r="AB1460" s="20"/>
      <c r="AC1460" s="20">
        <v>1.1899537037037036</v>
      </c>
      <c r="AD1460" s="20"/>
      <c r="AE1460" s="20"/>
      <c r="AF1460" s="20"/>
      <c r="AG1460" s="20"/>
      <c r="AH1460" s="20"/>
      <c r="AI1460" s="20"/>
      <c r="AJ1460" s="20"/>
      <c r="AK1460" s="20"/>
      <c r="AL1460" s="20"/>
      <c r="AM1460" s="20"/>
      <c r="AN1460" s="20"/>
      <c r="AO1460" s="20"/>
      <c r="AP1460" s="20"/>
      <c r="AQ1460" s="20"/>
      <c r="AR1460" s="20"/>
    </row>
    <row r="1461" spans="1:44" ht="12" customHeight="1" x14ac:dyDescent="0.2">
      <c r="A1461" s="7">
        <v>1459</v>
      </c>
      <c r="B1461" s="39" t="s">
        <v>346</v>
      </c>
      <c r="C1461" s="39" t="s">
        <v>741</v>
      </c>
      <c r="D1461" s="55" t="s">
        <v>2865</v>
      </c>
      <c r="E1461" s="33"/>
      <c r="F1461" s="25" t="s">
        <v>3745</v>
      </c>
      <c r="G1461" s="8">
        <f>MIN(J1461:AW1461)</f>
        <v>1.190173611111111</v>
      </c>
      <c r="H1461" s="9">
        <f>COUNTA(J1461:AW1461)</f>
        <v>1</v>
      </c>
      <c r="I1461" s="9">
        <f>INDEX(J$1:AW$1,MATCH(MIN(J1461:AW1461),J1461:AW1461,0))</f>
        <v>2011</v>
      </c>
      <c r="J1461" s="43"/>
      <c r="K1461" s="43"/>
      <c r="L1461" s="43"/>
      <c r="M1461" s="43"/>
      <c r="N1461" s="58"/>
      <c r="P1461" s="20"/>
      <c r="Q1461" s="20"/>
      <c r="R1461" s="20"/>
      <c r="S1461" s="20"/>
      <c r="T1461" s="20"/>
      <c r="U1461" s="20"/>
      <c r="V1461" s="20"/>
      <c r="W1461" s="20">
        <v>1.190173611111111</v>
      </c>
      <c r="X1461" s="20"/>
      <c r="Y1461" s="20"/>
      <c r="Z1461" s="20"/>
      <c r="AA1461" s="20"/>
      <c r="AB1461" s="20"/>
      <c r="AC1461" s="20"/>
      <c r="AD1461" s="20"/>
      <c r="AE1461" s="20"/>
      <c r="AF1461" s="20"/>
      <c r="AG1461" s="20"/>
      <c r="AH1461" s="20"/>
      <c r="AI1461" s="20"/>
      <c r="AJ1461" s="20"/>
      <c r="AK1461" s="20"/>
      <c r="AL1461" s="20"/>
      <c r="AM1461" s="20"/>
      <c r="AN1461" s="20"/>
      <c r="AO1461" s="20"/>
      <c r="AP1461" s="20"/>
      <c r="AQ1461" s="20"/>
      <c r="AR1461" s="20"/>
    </row>
    <row r="1462" spans="1:44" ht="12" customHeight="1" x14ac:dyDescent="0.2">
      <c r="A1462" s="7">
        <v>1460</v>
      </c>
      <c r="B1462" s="54" t="s">
        <v>798</v>
      </c>
      <c r="C1462" s="54" t="s">
        <v>1064</v>
      </c>
      <c r="D1462" s="55" t="s">
        <v>2564</v>
      </c>
      <c r="E1462" s="33">
        <v>272610</v>
      </c>
      <c r="F1462" s="25" t="s">
        <v>3745</v>
      </c>
      <c r="G1462" s="8">
        <f>MIN(J1462:AW1462)</f>
        <v>1.1905208333333335</v>
      </c>
      <c r="H1462" s="9">
        <f>COUNTA(J1462:AW1462)</f>
        <v>3</v>
      </c>
      <c r="I1462" s="9">
        <f>INDEX(J$1:AW$1,MATCH(MIN(J1462:AW1462),J1462:AW1462,0))</f>
        <v>2017</v>
      </c>
      <c r="J1462" s="43"/>
      <c r="K1462" s="43"/>
      <c r="L1462" s="43"/>
      <c r="M1462" s="43">
        <v>1.2076041666666668</v>
      </c>
      <c r="N1462" s="58"/>
      <c r="O1462" s="58">
        <v>1.3076388888888888</v>
      </c>
      <c r="P1462" s="20"/>
      <c r="Q1462" s="60">
        <v>1.1905208333333335</v>
      </c>
      <c r="R1462" s="20"/>
      <c r="S1462" s="20"/>
      <c r="T1462" s="20"/>
      <c r="U1462" s="20"/>
      <c r="V1462" s="20"/>
      <c r="X1462" s="20"/>
      <c r="Y1462" s="20"/>
      <c r="Z1462" s="20"/>
      <c r="AA1462" s="20"/>
      <c r="AB1462" s="20"/>
      <c r="AC1462" s="20"/>
      <c r="AD1462" s="20"/>
      <c r="AE1462" s="20"/>
      <c r="AF1462" s="20"/>
      <c r="AG1462" s="20"/>
      <c r="AH1462" s="20"/>
      <c r="AI1462" s="20"/>
      <c r="AJ1462" s="20"/>
      <c r="AK1462" s="20"/>
      <c r="AL1462" s="20"/>
      <c r="AM1462" s="20"/>
      <c r="AN1462" s="20"/>
      <c r="AO1462" s="20"/>
      <c r="AP1462" s="20"/>
      <c r="AQ1462" s="20"/>
      <c r="AR1462" s="20"/>
    </row>
    <row r="1463" spans="1:44" ht="12" customHeight="1" x14ac:dyDescent="0.2">
      <c r="A1463" s="7">
        <v>1461</v>
      </c>
      <c r="B1463" s="39" t="s">
        <v>263</v>
      </c>
      <c r="C1463" s="39" t="s">
        <v>3686</v>
      </c>
      <c r="D1463" s="55" t="s">
        <v>3582</v>
      </c>
      <c r="E1463" s="33">
        <v>291949</v>
      </c>
      <c r="F1463" s="25" t="s">
        <v>637</v>
      </c>
      <c r="G1463" s="8">
        <f>MIN(J1463:AW1463)</f>
        <v>1.1919212962962964</v>
      </c>
      <c r="H1463" s="9">
        <f>COUNTA(J1463:AW1463)</f>
        <v>1</v>
      </c>
      <c r="I1463" s="9">
        <f>INDEX(J$1:AW$1,MATCH(MIN(J1463:AW1463),J1463:AW1463,0))</f>
        <v>2025</v>
      </c>
      <c r="J1463" s="43"/>
      <c r="K1463" s="43">
        <v>1.1919212962962964</v>
      </c>
      <c r="L1463" s="9"/>
      <c r="M1463" s="9"/>
    </row>
    <row r="1464" spans="1:44" ht="12" customHeight="1" x14ac:dyDescent="0.2">
      <c r="A1464" s="7">
        <v>1462</v>
      </c>
      <c r="B1464" s="39" t="s">
        <v>3687</v>
      </c>
      <c r="C1464" s="39" t="s">
        <v>3688</v>
      </c>
      <c r="D1464" s="55" t="s">
        <v>3583</v>
      </c>
      <c r="E1464" s="33">
        <v>707327</v>
      </c>
      <c r="F1464" s="25" t="s">
        <v>3745</v>
      </c>
      <c r="G1464" s="8">
        <f>MIN(J1464:AW1464)</f>
        <v>1.1920601851851851</v>
      </c>
      <c r="H1464" s="9">
        <f>COUNTA(J1464:AW1464)</f>
        <v>1</v>
      </c>
      <c r="I1464" s="9">
        <f>INDEX(J$1:AW$1,MATCH(MIN(J1464:AW1464),J1464:AW1464,0))</f>
        <v>2025</v>
      </c>
      <c r="J1464" s="43"/>
      <c r="K1464" s="43">
        <v>1.1920601851851851</v>
      </c>
      <c r="L1464" s="9"/>
      <c r="M1464" s="9"/>
    </row>
    <row r="1465" spans="1:44" ht="12" customHeight="1" x14ac:dyDescent="0.2">
      <c r="A1465" s="7">
        <v>1463</v>
      </c>
      <c r="B1465" s="39" t="s">
        <v>251</v>
      </c>
      <c r="C1465" s="39" t="s">
        <v>3689</v>
      </c>
      <c r="D1465" s="55" t="s">
        <v>3584</v>
      </c>
      <c r="E1465" s="33">
        <v>108796</v>
      </c>
      <c r="F1465" s="25" t="s">
        <v>637</v>
      </c>
      <c r="G1465" s="8">
        <f>MIN(J1465:AW1465)</f>
        <v>1.1924305555555557</v>
      </c>
      <c r="H1465" s="9">
        <f>COUNTA(J1465:AW1465)</f>
        <v>1</v>
      </c>
      <c r="I1465" s="9">
        <f>INDEX(J$1:AW$1,MATCH(MIN(J1465:AW1465),J1465:AW1465,0))</f>
        <v>2025</v>
      </c>
      <c r="J1465" s="43"/>
      <c r="K1465" s="43">
        <v>1.1924305555555557</v>
      </c>
      <c r="L1465" s="9"/>
      <c r="M1465" s="9"/>
    </row>
    <row r="1466" spans="1:44" ht="12" customHeight="1" x14ac:dyDescent="0.2">
      <c r="A1466" s="7">
        <v>1464</v>
      </c>
      <c r="B1466" s="53" t="s">
        <v>366</v>
      </c>
      <c r="C1466" s="53" t="s">
        <v>168</v>
      </c>
      <c r="D1466" s="55" t="s">
        <v>1743</v>
      </c>
      <c r="E1466" s="33"/>
      <c r="F1466" s="25" t="s">
        <v>3745</v>
      </c>
      <c r="G1466" s="8">
        <f>MIN(J1466:AW1466)</f>
        <v>1.192951388888889</v>
      </c>
      <c r="H1466" s="9">
        <f>COUNTA(J1466:AW1466)</f>
        <v>1</v>
      </c>
      <c r="I1466" s="9">
        <f>INDEX(J$1:AW$1,MATCH(MIN(J1466:AW1466),J1466:AW1466,0))</f>
        <v>2015</v>
      </c>
      <c r="J1466" s="43"/>
      <c r="K1466" s="43"/>
      <c r="L1466" s="43"/>
      <c r="M1466" s="43"/>
      <c r="N1466" s="58"/>
      <c r="P1466" s="20"/>
      <c r="Q1466" s="20"/>
      <c r="R1466" s="20"/>
      <c r="S1466" s="57">
        <v>1.192951388888889</v>
      </c>
      <c r="T1466" s="20"/>
      <c r="U1466" s="20"/>
      <c r="V1466" s="20"/>
      <c r="X1466" s="20"/>
      <c r="Y1466" s="20"/>
      <c r="Z1466" s="20"/>
      <c r="AA1466" s="20"/>
      <c r="AB1466" s="20"/>
      <c r="AC1466" s="20"/>
      <c r="AD1466" s="20"/>
      <c r="AE1466" s="20"/>
      <c r="AF1466" s="20"/>
      <c r="AG1466" s="20"/>
      <c r="AH1466" s="20"/>
      <c r="AI1466" s="20"/>
      <c r="AJ1466" s="20"/>
      <c r="AK1466" s="20"/>
      <c r="AL1466" s="20"/>
      <c r="AM1466" s="20"/>
      <c r="AN1466" s="20"/>
      <c r="AO1466" s="20"/>
      <c r="AP1466" s="20"/>
      <c r="AQ1466" s="20"/>
      <c r="AR1466" s="20"/>
    </row>
    <row r="1467" spans="1:44" ht="12" customHeight="1" x14ac:dyDescent="0.2">
      <c r="A1467" s="7">
        <v>1465</v>
      </c>
      <c r="B1467" s="39" t="s">
        <v>206</v>
      </c>
      <c r="C1467" s="39" t="s">
        <v>458</v>
      </c>
      <c r="D1467" s="55" t="s">
        <v>2314</v>
      </c>
      <c r="E1467" s="33"/>
      <c r="F1467" s="25" t="s">
        <v>3745</v>
      </c>
      <c r="G1467" s="8">
        <f>MIN(J1467:AW1467)</f>
        <v>1.1931597222222223</v>
      </c>
      <c r="H1467" s="9">
        <f>COUNTA(J1467:AW1467)</f>
        <v>3</v>
      </c>
      <c r="I1467" s="9">
        <f>INDEX(J$1:AW$1,MATCH(MIN(J1467:AW1467),J1467:AW1467,0))</f>
        <v>2012</v>
      </c>
      <c r="J1467" s="43"/>
      <c r="K1467" s="43"/>
      <c r="L1467" s="43"/>
      <c r="M1467" s="43"/>
      <c r="N1467" s="58"/>
      <c r="P1467" s="20"/>
      <c r="Q1467" s="20"/>
      <c r="R1467" s="20"/>
      <c r="S1467" s="20"/>
      <c r="T1467" s="20"/>
      <c r="U1467" s="20"/>
      <c r="V1467" s="20">
        <v>1.1931597222222223</v>
      </c>
      <c r="X1467" s="20"/>
      <c r="Y1467" s="20">
        <v>1.2037268518518518</v>
      </c>
      <c r="Z1467" s="20">
        <v>1.2473379629629628</v>
      </c>
      <c r="AA1467" s="20"/>
      <c r="AB1467" s="20"/>
      <c r="AC1467" s="20"/>
      <c r="AD1467" s="20"/>
      <c r="AE1467" s="20"/>
      <c r="AF1467" s="20"/>
      <c r="AG1467" s="20"/>
      <c r="AH1467" s="20"/>
      <c r="AI1467" s="20"/>
      <c r="AJ1467" s="20"/>
      <c r="AK1467" s="20"/>
      <c r="AL1467" s="20"/>
      <c r="AM1467" s="20"/>
      <c r="AN1467" s="20"/>
      <c r="AO1467" s="20"/>
      <c r="AP1467" s="20"/>
      <c r="AQ1467" s="20"/>
      <c r="AR1467" s="20"/>
    </row>
    <row r="1468" spans="1:44" ht="12" customHeight="1" x14ac:dyDescent="0.2">
      <c r="A1468" s="7">
        <v>1466</v>
      </c>
      <c r="B1468" s="69" t="s">
        <v>1233</v>
      </c>
      <c r="C1468" s="69" t="s">
        <v>512</v>
      </c>
      <c r="D1468" s="55" t="s">
        <v>1914</v>
      </c>
      <c r="E1468" s="33">
        <v>366418</v>
      </c>
      <c r="F1468" s="25" t="s">
        <v>3745</v>
      </c>
      <c r="G1468" s="8">
        <f>MIN(J1468:AW1468)</f>
        <v>1.1934606481481482</v>
      </c>
      <c r="H1468" s="9">
        <f>COUNTA(J1468:AW1468)</f>
        <v>1</v>
      </c>
      <c r="I1468" s="9">
        <f>INDEX(J$1:AW$1,MATCH(MIN(J1468:AW1468),J1468:AW1468,0))</f>
        <v>2019</v>
      </c>
      <c r="J1468" s="43"/>
      <c r="K1468" s="43"/>
      <c r="L1468" s="43"/>
      <c r="M1468" s="43"/>
      <c r="N1468" s="58"/>
      <c r="O1468" s="58">
        <v>1.1934606481481482</v>
      </c>
    </row>
    <row r="1469" spans="1:44" ht="12" customHeight="1" x14ac:dyDescent="0.2">
      <c r="A1469" s="7">
        <v>1467</v>
      </c>
      <c r="B1469" s="39" t="s">
        <v>3468</v>
      </c>
      <c r="C1469" s="39" t="s">
        <v>767</v>
      </c>
      <c r="D1469" s="39" t="s">
        <v>3311</v>
      </c>
      <c r="E1469" s="33">
        <v>350709</v>
      </c>
      <c r="F1469" s="7" t="s">
        <v>3745</v>
      </c>
      <c r="G1469" s="8">
        <f>MIN(J1469:AW1469)</f>
        <v>1.1935185185185184</v>
      </c>
      <c r="H1469" s="9">
        <f>COUNTA(J1469:AW1469)</f>
        <v>1</v>
      </c>
      <c r="I1469" s="9">
        <f>INDEX(J$1:AW$1,MATCH(MIN(J1469:AW1469),J1469:AW1469,0))</f>
        <v>2024</v>
      </c>
      <c r="J1469" s="43"/>
      <c r="K1469" s="43"/>
      <c r="L1469" s="12">
        <v>1.1935185185185184</v>
      </c>
      <c r="M1469" s="9"/>
    </row>
    <row r="1470" spans="1:44" ht="12" customHeight="1" x14ac:dyDescent="0.2">
      <c r="A1470" s="7">
        <v>1468</v>
      </c>
      <c r="B1470" s="69" t="s">
        <v>32</v>
      </c>
      <c r="C1470" s="69" t="s">
        <v>110</v>
      </c>
      <c r="D1470" s="55" t="s">
        <v>1879</v>
      </c>
      <c r="E1470" s="33">
        <v>412085</v>
      </c>
      <c r="F1470" s="25" t="s">
        <v>3745</v>
      </c>
      <c r="G1470" s="8">
        <f>MIN(J1470:AW1470)</f>
        <v>1.1941319444444445</v>
      </c>
      <c r="H1470" s="9">
        <f>COUNTA(J1470:AW1470)</f>
        <v>3</v>
      </c>
      <c r="I1470" s="9">
        <f>INDEX(J$1:AW$1,MATCH(MIN(J1470:AW1470),J1470:AW1470,0))</f>
        <v>2025</v>
      </c>
      <c r="J1470" s="43"/>
      <c r="K1470" s="43">
        <v>1.1941319444444445</v>
      </c>
      <c r="L1470" s="43">
        <v>1.3230324074074074</v>
      </c>
      <c r="M1470" s="43"/>
      <c r="N1470" s="58"/>
      <c r="O1470" s="58">
        <v>1.4074421296296296</v>
      </c>
    </row>
    <row r="1471" spans="1:44" ht="12" customHeight="1" x14ac:dyDescent="0.2">
      <c r="A1471" s="7">
        <v>1469</v>
      </c>
      <c r="B1471" s="39" t="s">
        <v>406</v>
      </c>
      <c r="C1471" s="39" t="s">
        <v>357</v>
      </c>
      <c r="D1471" s="55" t="s">
        <v>1920</v>
      </c>
      <c r="E1471" s="33"/>
      <c r="F1471" s="25" t="s">
        <v>3745</v>
      </c>
      <c r="G1471" s="8">
        <f>MIN(J1471:AW1471)</f>
        <v>1.1946527777777778</v>
      </c>
      <c r="H1471" s="9">
        <f>COUNTA(J1471:AW1471)</f>
        <v>2</v>
      </c>
      <c r="I1471" s="9">
        <f>INDEX(J$1:AW$1,MATCH(MIN(J1471:AW1471),J1471:AW1471,0))</f>
        <v>2005</v>
      </c>
      <c r="J1471" s="43"/>
      <c r="K1471" s="43"/>
      <c r="L1471" s="43"/>
      <c r="M1471" s="43"/>
      <c r="N1471" s="58"/>
      <c r="P1471" s="20"/>
      <c r="Q1471" s="20"/>
      <c r="R1471" s="20"/>
      <c r="S1471" s="20"/>
      <c r="T1471" s="20"/>
      <c r="U1471" s="20"/>
      <c r="V1471" s="20"/>
      <c r="X1471" s="20"/>
      <c r="Y1471" s="20"/>
      <c r="Z1471" s="20"/>
      <c r="AA1471" s="20"/>
      <c r="AB1471" s="20"/>
      <c r="AC1471" s="20">
        <v>1.1946527777777778</v>
      </c>
      <c r="AD1471" s="20"/>
      <c r="AE1471" s="20">
        <v>1.2878125</v>
      </c>
      <c r="AF1471" s="20"/>
      <c r="AG1471" s="20"/>
      <c r="AH1471" s="20"/>
      <c r="AI1471" s="20"/>
      <c r="AJ1471" s="20"/>
      <c r="AK1471" s="20"/>
      <c r="AL1471" s="20"/>
      <c r="AM1471" s="20"/>
      <c r="AN1471" s="20"/>
      <c r="AO1471" s="20"/>
      <c r="AP1471" s="20"/>
      <c r="AQ1471" s="20"/>
      <c r="AR1471" s="20"/>
    </row>
    <row r="1472" spans="1:44" ht="12" customHeight="1" x14ac:dyDescent="0.2">
      <c r="A1472" s="7">
        <v>1470</v>
      </c>
      <c r="B1472" s="39" t="s">
        <v>206</v>
      </c>
      <c r="C1472" s="39" t="s">
        <v>574</v>
      </c>
      <c r="D1472" s="55" t="s">
        <v>2316</v>
      </c>
      <c r="E1472" s="33"/>
      <c r="F1472" s="25" t="s">
        <v>3745</v>
      </c>
      <c r="G1472" s="8">
        <f>MIN(J1472:AW1472)</f>
        <v>1.195138888888889</v>
      </c>
      <c r="H1472" s="9">
        <f>COUNTA(J1472:AW1472)</f>
        <v>1</v>
      </c>
      <c r="I1472" s="9">
        <f>INDEX(J$1:AW$1,MATCH(MIN(J1472:AW1472),J1472:AW1472,0))</f>
        <v>1996</v>
      </c>
      <c r="J1472" s="43"/>
      <c r="K1472" s="43"/>
      <c r="L1472" s="43"/>
      <c r="M1472" s="43"/>
      <c r="N1472" s="58"/>
      <c r="P1472" s="20"/>
      <c r="Q1472" s="20"/>
      <c r="R1472" s="20"/>
      <c r="S1472" s="20"/>
      <c r="T1472" s="20"/>
      <c r="U1472" s="20"/>
      <c r="V1472" s="20"/>
      <c r="X1472" s="20"/>
      <c r="Y1472" s="20"/>
      <c r="Z1472" s="20"/>
      <c r="AA1472" s="20"/>
      <c r="AB1472" s="20"/>
      <c r="AC1472" s="20"/>
      <c r="AD1472" s="20"/>
      <c r="AE1472" s="20"/>
      <c r="AF1472" s="20"/>
      <c r="AG1472" s="20"/>
      <c r="AH1472" s="20"/>
      <c r="AI1472" s="20"/>
      <c r="AJ1472" s="20"/>
      <c r="AK1472" s="20"/>
      <c r="AL1472" s="20">
        <v>1.195138888888889</v>
      </c>
      <c r="AM1472" s="20"/>
      <c r="AN1472" s="20"/>
      <c r="AO1472" s="20"/>
      <c r="AP1472" s="20"/>
      <c r="AQ1472" s="20"/>
      <c r="AR1472" s="20"/>
    </row>
    <row r="1473" spans="1:49" ht="12" customHeight="1" x14ac:dyDescent="0.2">
      <c r="A1473" s="7">
        <v>1471</v>
      </c>
      <c r="B1473" s="39" t="s">
        <v>432</v>
      </c>
      <c r="C1473" s="39" t="s">
        <v>930</v>
      </c>
      <c r="D1473" s="55" t="s">
        <v>1907</v>
      </c>
      <c r="E1473" s="33"/>
      <c r="F1473" s="25" t="s">
        <v>3745</v>
      </c>
      <c r="G1473" s="8">
        <f>MIN(J1473:AW1473)</f>
        <v>1.195300925925926</v>
      </c>
      <c r="H1473" s="9">
        <f>COUNTA(J1473:AW1473)</f>
        <v>1</v>
      </c>
      <c r="I1473" s="9">
        <f>INDEX(J$1:AW$1,MATCH(MIN(J1473:AW1473),J1473:AW1473,0))</f>
        <v>2014</v>
      </c>
      <c r="J1473" s="43"/>
      <c r="K1473" s="43"/>
      <c r="L1473" s="43"/>
      <c r="M1473" s="43"/>
      <c r="N1473" s="58"/>
      <c r="P1473" s="20"/>
      <c r="Q1473" s="20"/>
      <c r="R1473" s="20"/>
      <c r="S1473" s="20"/>
      <c r="T1473" s="20">
        <v>1.195300925925926</v>
      </c>
      <c r="U1473" s="20"/>
      <c r="V1473" s="20"/>
      <c r="X1473" s="20"/>
      <c r="Y1473" s="20"/>
      <c r="Z1473" s="20"/>
      <c r="AA1473" s="20"/>
      <c r="AB1473" s="20"/>
      <c r="AC1473" s="20"/>
      <c r="AD1473" s="20"/>
      <c r="AE1473" s="20"/>
      <c r="AF1473" s="20"/>
      <c r="AG1473" s="20"/>
      <c r="AH1473" s="20"/>
      <c r="AI1473" s="20"/>
      <c r="AJ1473" s="20"/>
      <c r="AK1473" s="20"/>
      <c r="AL1473" s="20"/>
      <c r="AM1473" s="20"/>
      <c r="AN1473" s="20"/>
      <c r="AO1473" s="20"/>
      <c r="AP1473" s="20"/>
      <c r="AQ1473" s="20"/>
      <c r="AR1473" s="20"/>
    </row>
    <row r="1474" spans="1:49" ht="12" customHeight="1" x14ac:dyDescent="0.2">
      <c r="A1474" s="7">
        <v>1472</v>
      </c>
      <c r="B1474" s="71" t="s">
        <v>660</v>
      </c>
      <c r="C1474" s="71" t="s">
        <v>3770</v>
      </c>
      <c r="D1474" s="71" t="s">
        <v>3926</v>
      </c>
      <c r="E1474" s="16">
        <v>943724</v>
      </c>
      <c r="F1474" s="7" t="s">
        <v>637</v>
      </c>
      <c r="G1474" s="8">
        <f>MIN(J1474:AW1474)</f>
        <v>1.195474537037037</v>
      </c>
      <c r="H1474" s="9">
        <f>COUNTA(J1474:AW1474)</f>
        <v>1</v>
      </c>
      <c r="I1474" s="9">
        <f>INDEX(J$1:AW$1,MATCH(MIN(J1474:AW1474),J1474:AW1474,0))</f>
        <v>2026</v>
      </c>
      <c r="J1474" s="43">
        <v>1.195474537037037</v>
      </c>
      <c r="K1474" s="9"/>
      <c r="L1474" s="9"/>
      <c r="M1474" s="9"/>
      <c r="N1474" s="80"/>
      <c r="O1474" s="80"/>
      <c r="P1474" s="80"/>
      <c r="Q1474" s="80"/>
      <c r="R1474" s="80"/>
      <c r="S1474" s="80"/>
      <c r="T1474" s="80"/>
      <c r="U1474" s="80"/>
      <c r="V1474" s="80"/>
      <c r="W1474" s="79"/>
      <c r="X1474" s="80"/>
      <c r="Y1474" s="77"/>
      <c r="Z1474" s="77"/>
      <c r="AA1474" s="77"/>
      <c r="AB1474" s="77"/>
      <c r="AC1474" s="77"/>
      <c r="AD1474" s="77"/>
      <c r="AE1474" s="77"/>
      <c r="AF1474" s="77"/>
      <c r="AG1474" s="77"/>
      <c r="AH1474" s="77"/>
      <c r="AI1474" s="77"/>
      <c r="AJ1474" s="77"/>
      <c r="AK1474" s="77"/>
      <c r="AL1474" s="77"/>
      <c r="AM1474" s="77"/>
      <c r="AN1474" s="77"/>
      <c r="AO1474" s="77"/>
      <c r="AP1474" s="77"/>
      <c r="AQ1474" s="77"/>
      <c r="AR1474" s="77"/>
      <c r="AS1474" s="79"/>
      <c r="AT1474" s="79"/>
      <c r="AU1474" s="79"/>
      <c r="AV1474" s="79"/>
      <c r="AW1474" s="79"/>
    </row>
    <row r="1475" spans="1:49" ht="12" customHeight="1" x14ac:dyDescent="0.2">
      <c r="A1475" s="7">
        <v>1473</v>
      </c>
      <c r="B1475" s="39" t="s">
        <v>491</v>
      </c>
      <c r="C1475" s="39" t="s">
        <v>808</v>
      </c>
      <c r="D1475" s="55" t="s">
        <v>2030</v>
      </c>
      <c r="E1475" s="33"/>
      <c r="F1475" s="25" t="s">
        <v>3745</v>
      </c>
      <c r="G1475" s="8">
        <f>MIN(J1475:AW1475)</f>
        <v>1.1961574074074075</v>
      </c>
      <c r="H1475" s="9">
        <f>COUNTA(J1475:AW1475)</f>
        <v>1</v>
      </c>
      <c r="I1475" s="9">
        <f>INDEX(J$1:AW$1,MATCH(MIN(J1475:AW1475),J1475:AW1475,0))</f>
        <v>2012</v>
      </c>
      <c r="J1475" s="43"/>
      <c r="K1475" s="43"/>
      <c r="L1475" s="43"/>
      <c r="M1475" s="43"/>
      <c r="N1475" s="58"/>
      <c r="P1475" s="20"/>
      <c r="Q1475" s="20"/>
      <c r="R1475" s="20"/>
      <c r="S1475" s="20"/>
      <c r="T1475" s="20"/>
      <c r="U1475" s="20"/>
      <c r="V1475" s="20">
        <v>1.1961574074074075</v>
      </c>
      <c r="X1475" s="20"/>
      <c r="Y1475" s="20"/>
      <c r="Z1475" s="20"/>
      <c r="AA1475" s="20"/>
      <c r="AB1475" s="20"/>
      <c r="AC1475" s="20"/>
      <c r="AD1475" s="20"/>
      <c r="AE1475" s="20"/>
      <c r="AF1475" s="20"/>
      <c r="AG1475" s="20"/>
      <c r="AH1475" s="20"/>
      <c r="AI1475" s="20"/>
      <c r="AJ1475" s="20"/>
      <c r="AK1475" s="20"/>
      <c r="AL1475" s="20"/>
      <c r="AM1475" s="20"/>
      <c r="AN1475" s="20"/>
      <c r="AO1475" s="20"/>
      <c r="AP1475" s="20"/>
      <c r="AQ1475" s="20"/>
      <c r="AR1475" s="20"/>
    </row>
    <row r="1476" spans="1:49" ht="12" customHeight="1" x14ac:dyDescent="0.2">
      <c r="A1476" s="7">
        <v>1474</v>
      </c>
      <c r="B1476" s="39" t="s">
        <v>3690</v>
      </c>
      <c r="C1476" s="39" t="s">
        <v>329</v>
      </c>
      <c r="D1476" s="55" t="s">
        <v>3585</v>
      </c>
      <c r="E1476" s="33">
        <v>360622</v>
      </c>
      <c r="F1476" s="25" t="s">
        <v>637</v>
      </c>
      <c r="G1476" s="8">
        <f>MIN(J1476:AW1476)</f>
        <v>1.196226851851852</v>
      </c>
      <c r="H1476" s="9">
        <f>COUNTA(J1476:AW1476)</f>
        <v>1</v>
      </c>
      <c r="I1476" s="9">
        <f>INDEX(J$1:AW$1,MATCH(MIN(J1476:AW1476),J1476:AW1476,0))</f>
        <v>2025</v>
      </c>
      <c r="J1476" s="43"/>
      <c r="K1476" s="43">
        <v>1.196226851851852</v>
      </c>
      <c r="L1476" s="9"/>
      <c r="M1476" s="9"/>
    </row>
    <row r="1477" spans="1:49" ht="12" customHeight="1" x14ac:dyDescent="0.2">
      <c r="A1477" s="7">
        <v>1475</v>
      </c>
      <c r="B1477" s="39" t="s">
        <v>662</v>
      </c>
      <c r="C1477" s="39" t="s">
        <v>3691</v>
      </c>
      <c r="D1477" s="55" t="s">
        <v>3586</v>
      </c>
      <c r="E1477" s="33">
        <v>840482</v>
      </c>
      <c r="F1477" s="25" t="s">
        <v>637</v>
      </c>
      <c r="G1477" s="8">
        <f>MIN(J1477:AW1477)</f>
        <v>1.1964814814814815</v>
      </c>
      <c r="H1477" s="9">
        <f>COUNTA(J1477:AW1477)</f>
        <v>1</v>
      </c>
      <c r="I1477" s="9">
        <f>INDEX(J$1:AW$1,MATCH(MIN(J1477:AW1477),J1477:AW1477,0))</f>
        <v>2025</v>
      </c>
      <c r="J1477" s="43"/>
      <c r="K1477" s="43">
        <v>1.1964814814814815</v>
      </c>
      <c r="L1477" s="9"/>
      <c r="M1477" s="9"/>
    </row>
    <row r="1478" spans="1:49" ht="12" customHeight="1" x14ac:dyDescent="0.2">
      <c r="A1478" s="7">
        <v>1476</v>
      </c>
      <c r="B1478" s="39" t="s">
        <v>69</v>
      </c>
      <c r="C1478" s="39" t="s">
        <v>1434</v>
      </c>
      <c r="D1478" s="39" t="s">
        <v>3115</v>
      </c>
      <c r="E1478" s="33">
        <v>669948</v>
      </c>
      <c r="F1478" s="47" t="s">
        <v>637</v>
      </c>
      <c r="G1478" s="8">
        <f>MIN(J1478:AW1478)</f>
        <v>1.1965856481481481</v>
      </c>
      <c r="H1478" s="9">
        <f>COUNTA(J1478:AW1478)</f>
        <v>1</v>
      </c>
      <c r="I1478" s="9">
        <f>INDEX(J$1:AW$1,MATCH(MIN(J1478:AW1478),J1478:AW1478,0))</f>
        <v>2023</v>
      </c>
      <c r="J1478" s="43"/>
      <c r="K1478" s="43"/>
      <c r="L1478" s="43"/>
      <c r="M1478" s="43">
        <v>1.1965856481481481</v>
      </c>
    </row>
    <row r="1479" spans="1:49" ht="12" customHeight="1" x14ac:dyDescent="0.2">
      <c r="A1479" s="7">
        <v>1477</v>
      </c>
      <c r="B1479" s="39" t="s">
        <v>36</v>
      </c>
      <c r="C1479" s="39" t="s">
        <v>499</v>
      </c>
      <c r="D1479" s="55" t="s">
        <v>3587</v>
      </c>
      <c r="E1479" s="33">
        <v>590793</v>
      </c>
      <c r="F1479" s="25" t="s">
        <v>637</v>
      </c>
      <c r="G1479" s="8">
        <f>MIN(J1479:AW1479)</f>
        <v>1.1968055555555555</v>
      </c>
      <c r="H1479" s="9">
        <f>COUNTA(J1479:AW1479)</f>
        <v>1</v>
      </c>
      <c r="I1479" s="9">
        <f>INDEX(J$1:AW$1,MATCH(MIN(J1479:AW1479),J1479:AW1479,0))</f>
        <v>2025</v>
      </c>
      <c r="J1479" s="43"/>
      <c r="K1479" s="43">
        <v>1.1968055555555555</v>
      </c>
      <c r="L1479" s="9"/>
      <c r="M1479" s="9"/>
    </row>
    <row r="1480" spans="1:49" ht="12" customHeight="1" x14ac:dyDescent="0.2">
      <c r="A1480" s="7">
        <v>1478</v>
      </c>
      <c r="B1480" s="39" t="s">
        <v>3216</v>
      </c>
      <c r="C1480" s="39" t="s">
        <v>492</v>
      </c>
      <c r="D1480" s="39" t="s">
        <v>3116</v>
      </c>
      <c r="E1480" s="33">
        <v>584952</v>
      </c>
      <c r="F1480" s="47" t="s">
        <v>637</v>
      </c>
      <c r="G1480" s="8">
        <f>MIN(J1480:AW1480)</f>
        <v>1.1974305555555556</v>
      </c>
      <c r="H1480" s="9">
        <f>COUNTA(J1480:AW1480)</f>
        <v>1</v>
      </c>
      <c r="I1480" s="9">
        <f>INDEX(J$1:AW$1,MATCH(MIN(J1480:AW1480),J1480:AW1480,0))</f>
        <v>2023</v>
      </c>
      <c r="J1480" s="43"/>
      <c r="K1480" s="43"/>
      <c r="L1480" s="43"/>
      <c r="M1480" s="43">
        <v>1.1974305555555556</v>
      </c>
    </row>
    <row r="1481" spans="1:49" ht="12" customHeight="1" x14ac:dyDescent="0.2">
      <c r="A1481" s="7">
        <v>1479</v>
      </c>
      <c r="B1481" s="71" t="s">
        <v>1571</v>
      </c>
      <c r="C1481" s="71" t="s">
        <v>3769</v>
      </c>
      <c r="D1481" s="71" t="s">
        <v>3927</v>
      </c>
      <c r="E1481" s="16">
        <v>1067993</v>
      </c>
      <c r="F1481" s="7" t="s">
        <v>637</v>
      </c>
      <c r="G1481" s="8">
        <f>MIN(J1481:AW1481)</f>
        <v>1.197511574074074</v>
      </c>
      <c r="H1481" s="9">
        <f>COUNTA(J1481:AW1481)</f>
        <v>1</v>
      </c>
      <c r="I1481" s="9">
        <f>INDEX(J$1:AW$1,MATCH(MIN(J1481:AW1481),J1481:AW1481,0))</f>
        <v>2026</v>
      </c>
      <c r="J1481" s="43">
        <v>1.197511574074074</v>
      </c>
      <c r="K1481" s="9"/>
      <c r="L1481" s="9"/>
      <c r="M1481" s="9"/>
      <c r="N1481" s="80"/>
      <c r="O1481" s="80"/>
      <c r="P1481" s="80"/>
      <c r="Q1481" s="80"/>
      <c r="R1481" s="80"/>
      <c r="S1481" s="80"/>
      <c r="T1481" s="80"/>
      <c r="U1481" s="80"/>
      <c r="V1481" s="80"/>
      <c r="W1481" s="79"/>
      <c r="X1481" s="80"/>
      <c r="Y1481" s="77"/>
      <c r="Z1481" s="77"/>
      <c r="AA1481" s="77"/>
      <c r="AB1481" s="77"/>
      <c r="AC1481" s="77"/>
      <c r="AD1481" s="77"/>
      <c r="AE1481" s="77"/>
      <c r="AF1481" s="77"/>
      <c r="AG1481" s="77"/>
      <c r="AH1481" s="77"/>
      <c r="AI1481" s="77"/>
      <c r="AJ1481" s="77"/>
      <c r="AK1481" s="77"/>
      <c r="AL1481" s="77"/>
      <c r="AM1481" s="77"/>
      <c r="AN1481" s="77"/>
      <c r="AO1481" s="77"/>
      <c r="AP1481" s="77"/>
      <c r="AQ1481" s="77"/>
      <c r="AR1481" s="77"/>
      <c r="AS1481" s="79"/>
      <c r="AT1481" s="79"/>
      <c r="AU1481" s="79"/>
      <c r="AV1481" s="79"/>
      <c r="AW1481" s="79"/>
    </row>
    <row r="1482" spans="1:49" ht="12" customHeight="1" x14ac:dyDescent="0.2">
      <c r="A1482" s="7">
        <v>1480</v>
      </c>
      <c r="B1482" s="71" t="s">
        <v>1594</v>
      </c>
      <c r="C1482" s="71" t="s">
        <v>3768</v>
      </c>
      <c r="D1482" s="71" t="s">
        <v>3928</v>
      </c>
      <c r="E1482" s="16">
        <v>961815</v>
      </c>
      <c r="F1482" s="7" t="s">
        <v>3745</v>
      </c>
      <c r="G1482" s="8">
        <f>MIN(J1482:AW1482)</f>
        <v>1.1976157407407408</v>
      </c>
      <c r="H1482" s="9">
        <f>COUNTA(J1482:AW1482)</f>
        <v>1</v>
      </c>
      <c r="I1482" s="9">
        <f>INDEX(J$1:AW$1,MATCH(MIN(J1482:AW1482),J1482:AW1482,0))</f>
        <v>2026</v>
      </c>
      <c r="J1482" s="43">
        <v>1.1976157407407408</v>
      </c>
      <c r="K1482" s="9"/>
      <c r="L1482" s="9"/>
      <c r="M1482" s="9"/>
      <c r="N1482" s="80"/>
      <c r="O1482" s="80"/>
      <c r="P1482" s="80"/>
      <c r="Q1482" s="80"/>
      <c r="R1482" s="80"/>
      <c r="S1482" s="80"/>
      <c r="T1482" s="80"/>
      <c r="U1482" s="80"/>
      <c r="V1482" s="80"/>
      <c r="W1482" s="79"/>
      <c r="X1482" s="80"/>
      <c r="Y1482" s="77"/>
      <c r="Z1482" s="77"/>
      <c r="AA1482" s="77"/>
      <c r="AB1482" s="77"/>
      <c r="AC1482" s="77"/>
      <c r="AD1482" s="77"/>
      <c r="AE1482" s="77"/>
      <c r="AF1482" s="77"/>
      <c r="AG1482" s="77"/>
      <c r="AH1482" s="77"/>
      <c r="AI1482" s="77"/>
      <c r="AJ1482" s="77"/>
      <c r="AK1482" s="77"/>
      <c r="AL1482" s="77"/>
      <c r="AM1482" s="77"/>
      <c r="AN1482" s="77"/>
      <c r="AO1482" s="77"/>
      <c r="AP1482" s="77"/>
      <c r="AQ1482" s="77"/>
      <c r="AR1482" s="77"/>
      <c r="AS1482" s="79"/>
      <c r="AT1482" s="79"/>
      <c r="AU1482" s="79"/>
      <c r="AV1482" s="79"/>
      <c r="AW1482" s="79"/>
    </row>
    <row r="1483" spans="1:49" ht="12" customHeight="1" x14ac:dyDescent="0.2">
      <c r="A1483" s="7">
        <v>1481</v>
      </c>
      <c r="B1483" s="39" t="s">
        <v>600</v>
      </c>
      <c r="C1483" s="39" t="s">
        <v>496</v>
      </c>
      <c r="D1483" s="55" t="s">
        <v>2248</v>
      </c>
      <c r="E1483" s="33"/>
      <c r="F1483" s="25" t="s">
        <v>3745</v>
      </c>
      <c r="G1483" s="8">
        <f>MIN(J1483:AW1483)</f>
        <v>1.1979166666666667</v>
      </c>
      <c r="H1483" s="9">
        <f>COUNTA(J1483:AW1483)</f>
        <v>1</v>
      </c>
      <c r="I1483" s="9">
        <f>INDEX(J$1:AW$1,MATCH(MIN(J1483:AW1483),J1483:AW1483,0))</f>
        <v>1992</v>
      </c>
      <c r="J1483" s="43"/>
      <c r="K1483" s="43"/>
      <c r="L1483" s="43"/>
      <c r="M1483" s="43"/>
      <c r="N1483" s="58"/>
      <c r="P1483" s="20"/>
      <c r="Q1483" s="20"/>
      <c r="R1483" s="20"/>
      <c r="S1483" s="20"/>
      <c r="T1483" s="20"/>
      <c r="U1483" s="20"/>
      <c r="V1483" s="20"/>
      <c r="X1483" s="20"/>
      <c r="Y1483" s="20"/>
      <c r="Z1483" s="20"/>
      <c r="AA1483" s="20"/>
      <c r="AB1483" s="20"/>
      <c r="AC1483" s="20"/>
      <c r="AD1483" s="20"/>
      <c r="AE1483" s="20"/>
      <c r="AF1483" s="20"/>
      <c r="AG1483" s="20"/>
      <c r="AH1483" s="20"/>
      <c r="AI1483" s="20"/>
      <c r="AJ1483" s="20"/>
      <c r="AK1483" s="20"/>
      <c r="AL1483" s="20"/>
      <c r="AM1483" s="20"/>
      <c r="AN1483" s="20"/>
      <c r="AO1483" s="20"/>
      <c r="AP1483" s="20">
        <v>1.1979166666666667</v>
      </c>
      <c r="AQ1483" s="20"/>
      <c r="AR1483" s="20"/>
    </row>
    <row r="1484" spans="1:49" ht="12" customHeight="1" x14ac:dyDescent="0.2">
      <c r="A1484" s="7">
        <v>1482</v>
      </c>
      <c r="B1484" s="39" t="s">
        <v>201</v>
      </c>
      <c r="C1484" s="39" t="s">
        <v>13</v>
      </c>
      <c r="D1484" s="55" t="s">
        <v>2234</v>
      </c>
      <c r="E1484" s="33"/>
      <c r="F1484" s="25" t="s">
        <v>3745</v>
      </c>
      <c r="G1484" s="8">
        <f>MIN(J1484:AW1484)</f>
        <v>1.1979166666666667</v>
      </c>
      <c r="H1484" s="9">
        <f>COUNTA(J1484:AW1484)</f>
        <v>3</v>
      </c>
      <c r="I1484" s="9">
        <f>INDEX(J$1:AW$1,MATCH(MIN(J1484:AW1484),J1484:AW1484,0))</f>
        <v>2009</v>
      </c>
      <c r="J1484" s="43"/>
      <c r="K1484" s="43"/>
      <c r="L1484" s="43"/>
      <c r="M1484" s="43"/>
      <c r="N1484" s="58"/>
      <c r="P1484" s="20"/>
      <c r="Q1484" s="20"/>
      <c r="R1484" s="20"/>
      <c r="S1484" s="20"/>
      <c r="T1484" s="20">
        <v>1.3545486111111111</v>
      </c>
      <c r="U1484" s="20"/>
      <c r="V1484" s="20"/>
      <c r="X1484" s="20">
        <v>1.3547222222222224</v>
      </c>
      <c r="Y1484" s="20">
        <v>1.1979166666666667</v>
      </c>
      <c r="Z1484" s="20"/>
      <c r="AA1484" s="20"/>
      <c r="AB1484" s="20"/>
      <c r="AC1484" s="20"/>
      <c r="AD1484" s="20"/>
      <c r="AE1484" s="20"/>
      <c r="AF1484" s="20"/>
      <c r="AG1484" s="20"/>
      <c r="AH1484" s="20"/>
      <c r="AI1484" s="20"/>
      <c r="AJ1484" s="20"/>
      <c r="AK1484" s="20"/>
      <c r="AL1484" s="20"/>
      <c r="AM1484" s="20"/>
      <c r="AN1484" s="20"/>
      <c r="AO1484" s="20"/>
      <c r="AP1484" s="20"/>
      <c r="AQ1484" s="20"/>
      <c r="AR1484" s="20"/>
    </row>
    <row r="1485" spans="1:49" ht="12" customHeight="1" x14ac:dyDescent="0.2">
      <c r="A1485" s="7">
        <v>1483</v>
      </c>
      <c r="B1485" s="39" t="s">
        <v>207</v>
      </c>
      <c r="C1485" s="39" t="s">
        <v>601</v>
      </c>
      <c r="D1485" s="55" t="s">
        <v>2382</v>
      </c>
      <c r="E1485" s="33"/>
      <c r="F1485" s="25" t="s">
        <v>3745</v>
      </c>
      <c r="G1485" s="8">
        <f>MIN(J1485:AW1485)</f>
        <v>1.1979166666666667</v>
      </c>
      <c r="H1485" s="9">
        <f>COUNTA(J1485:AW1485)</f>
        <v>1</v>
      </c>
      <c r="I1485" s="9">
        <f>INDEX(J$1:AW$1,MATCH(MIN(J1485:AW1485),J1485:AW1485,0))</f>
        <v>1992</v>
      </c>
      <c r="J1485" s="43"/>
      <c r="K1485" s="43"/>
      <c r="L1485" s="43"/>
      <c r="M1485" s="43"/>
      <c r="N1485" s="58"/>
      <c r="P1485" s="20"/>
      <c r="Q1485" s="20"/>
      <c r="R1485" s="20"/>
      <c r="S1485" s="20"/>
      <c r="T1485" s="20"/>
      <c r="U1485" s="20"/>
      <c r="V1485" s="20"/>
      <c r="X1485" s="20"/>
      <c r="Y1485" s="20"/>
      <c r="Z1485" s="20"/>
      <c r="AA1485" s="20"/>
      <c r="AB1485" s="20"/>
      <c r="AC1485" s="20"/>
      <c r="AD1485" s="20"/>
      <c r="AE1485" s="20"/>
      <c r="AF1485" s="20"/>
      <c r="AG1485" s="20"/>
      <c r="AH1485" s="20"/>
      <c r="AI1485" s="20"/>
      <c r="AJ1485" s="20"/>
      <c r="AK1485" s="20"/>
      <c r="AL1485" s="20"/>
      <c r="AM1485" s="20"/>
      <c r="AN1485" s="20"/>
      <c r="AO1485" s="20"/>
      <c r="AP1485" s="20">
        <v>1.1979166666666667</v>
      </c>
      <c r="AQ1485" s="20"/>
      <c r="AR1485" s="20"/>
    </row>
    <row r="1486" spans="1:49" ht="12" customHeight="1" x14ac:dyDescent="0.2">
      <c r="A1486" s="7">
        <v>1484</v>
      </c>
      <c r="B1486" s="71" t="s">
        <v>1610</v>
      </c>
      <c r="C1486" s="71" t="s">
        <v>680</v>
      </c>
      <c r="D1486" s="71" t="s">
        <v>3929</v>
      </c>
      <c r="E1486" s="16">
        <v>973718</v>
      </c>
      <c r="F1486" s="7" t="s">
        <v>637</v>
      </c>
      <c r="G1486" s="8">
        <f>MIN(J1486:AW1486)</f>
        <v>1.1981365740740741</v>
      </c>
      <c r="H1486" s="9">
        <f>COUNTA(J1486:AW1486)</f>
        <v>1</v>
      </c>
      <c r="I1486" s="9">
        <f>INDEX(J$1:AW$1,MATCH(MIN(J1486:AW1486),J1486:AW1486,0))</f>
        <v>2026</v>
      </c>
      <c r="J1486" s="43">
        <v>1.1981365740740741</v>
      </c>
      <c r="K1486" s="9"/>
      <c r="L1486" s="9"/>
      <c r="M1486" s="9"/>
      <c r="P1486" s="80"/>
      <c r="Q1486" s="80"/>
      <c r="R1486" s="80"/>
      <c r="S1486" s="80"/>
      <c r="T1486" s="80"/>
      <c r="U1486" s="80"/>
      <c r="V1486" s="80"/>
      <c r="W1486" s="79"/>
      <c r="X1486" s="80"/>
      <c r="Y1486" s="77"/>
      <c r="Z1486" s="77"/>
      <c r="AA1486" s="77"/>
      <c r="AB1486" s="77"/>
      <c r="AC1486" s="77"/>
      <c r="AD1486" s="77"/>
      <c r="AE1486" s="77"/>
      <c r="AF1486" s="77"/>
      <c r="AG1486" s="77"/>
      <c r="AH1486" s="77"/>
      <c r="AI1486" s="77"/>
      <c r="AJ1486" s="77"/>
      <c r="AK1486" s="77"/>
      <c r="AL1486" s="77"/>
      <c r="AM1486" s="77"/>
      <c r="AN1486" s="77"/>
      <c r="AO1486" s="77"/>
      <c r="AP1486" s="77"/>
      <c r="AQ1486" s="77"/>
      <c r="AR1486" s="77"/>
      <c r="AS1486" s="79"/>
      <c r="AT1486" s="79"/>
      <c r="AU1486" s="79"/>
      <c r="AV1486" s="79"/>
      <c r="AW1486" s="79"/>
    </row>
    <row r="1487" spans="1:49" ht="12" customHeight="1" x14ac:dyDescent="0.2">
      <c r="A1487" s="7">
        <v>1485</v>
      </c>
      <c r="B1487" s="71" t="s">
        <v>3767</v>
      </c>
      <c r="C1487" s="71" t="s">
        <v>3766</v>
      </c>
      <c r="D1487" s="71" t="s">
        <v>3930</v>
      </c>
      <c r="E1487" s="16">
        <v>1068057</v>
      </c>
      <c r="F1487" s="7" t="s">
        <v>3745</v>
      </c>
      <c r="G1487" s="8">
        <f>MIN(J1487:AW1487)</f>
        <v>1.1994675925925926</v>
      </c>
      <c r="H1487" s="9">
        <f>COUNTA(J1487:AW1487)</f>
        <v>1</v>
      </c>
      <c r="I1487" s="9">
        <f>INDEX(J$1:AW$1,MATCH(MIN(J1487:AW1487),J1487:AW1487,0))</f>
        <v>2026</v>
      </c>
      <c r="J1487" s="43">
        <v>1.1994675925925926</v>
      </c>
      <c r="K1487" s="9"/>
      <c r="L1487" s="9"/>
      <c r="M1487" s="9"/>
      <c r="N1487" s="80"/>
      <c r="O1487" s="80"/>
      <c r="P1487" s="80"/>
      <c r="Q1487" s="80"/>
      <c r="R1487" s="80"/>
      <c r="S1487" s="80"/>
      <c r="T1487" s="80"/>
      <c r="U1487" s="80"/>
      <c r="V1487" s="80"/>
      <c r="W1487" s="79"/>
      <c r="X1487" s="80"/>
      <c r="Y1487" s="77"/>
      <c r="Z1487" s="77"/>
      <c r="AA1487" s="77"/>
      <c r="AB1487" s="77"/>
      <c r="AC1487" s="77"/>
      <c r="AD1487" s="77"/>
      <c r="AE1487" s="77"/>
      <c r="AF1487" s="77"/>
      <c r="AG1487" s="77"/>
      <c r="AH1487" s="77"/>
      <c r="AI1487" s="77"/>
      <c r="AJ1487" s="77"/>
      <c r="AK1487" s="77"/>
      <c r="AL1487" s="77"/>
      <c r="AM1487" s="77"/>
      <c r="AN1487" s="77"/>
      <c r="AO1487" s="77"/>
      <c r="AP1487" s="77"/>
      <c r="AQ1487" s="77"/>
      <c r="AR1487" s="77"/>
      <c r="AS1487" s="79"/>
      <c r="AT1487" s="79"/>
      <c r="AU1487" s="79"/>
      <c r="AV1487" s="79"/>
      <c r="AW1487" s="79"/>
    </row>
    <row r="1488" spans="1:49" ht="12" customHeight="1" x14ac:dyDescent="0.2">
      <c r="A1488" s="7">
        <v>1486</v>
      </c>
      <c r="B1488" s="55" t="s">
        <v>404</v>
      </c>
      <c r="C1488" s="55" t="s">
        <v>702</v>
      </c>
      <c r="D1488" s="55" t="s">
        <v>2776</v>
      </c>
      <c r="E1488" s="33"/>
      <c r="F1488" s="25" t="s">
        <v>3745</v>
      </c>
      <c r="G1488" s="8">
        <f>MIN(J1488:AW1488)</f>
        <v>1.1997685185185185</v>
      </c>
      <c r="H1488" s="9">
        <f>COUNTA(J1488:AW1488)</f>
        <v>4</v>
      </c>
      <c r="I1488" s="9">
        <f>INDEX(J$1:AW$1,MATCH(MIN(J1488:AW1488),J1488:AW1488,0))</f>
        <v>2010</v>
      </c>
      <c r="J1488" s="43"/>
      <c r="K1488" s="43"/>
      <c r="L1488" s="43"/>
      <c r="M1488" s="43"/>
      <c r="N1488" s="58"/>
      <c r="P1488" s="20"/>
      <c r="Q1488" s="20"/>
      <c r="R1488" s="57">
        <v>1.2849999999999999</v>
      </c>
      <c r="S1488" s="20"/>
      <c r="T1488" s="20"/>
      <c r="U1488" s="59">
        <v>1.2731134259259258</v>
      </c>
      <c r="V1488" s="20">
        <v>1.2073958333333332</v>
      </c>
      <c r="X1488" s="20">
        <v>1.1997685185185185</v>
      </c>
      <c r="Y1488" s="20"/>
      <c r="Z1488" s="20"/>
      <c r="AA1488" s="20"/>
      <c r="AB1488" s="20"/>
      <c r="AC1488" s="20"/>
      <c r="AD1488" s="20"/>
      <c r="AE1488" s="20"/>
      <c r="AF1488" s="20"/>
      <c r="AG1488" s="20"/>
      <c r="AH1488" s="20"/>
      <c r="AI1488" s="20"/>
      <c r="AJ1488" s="20"/>
      <c r="AK1488" s="20"/>
      <c r="AL1488" s="20"/>
      <c r="AM1488" s="20"/>
      <c r="AN1488" s="20"/>
      <c r="AO1488" s="20"/>
      <c r="AP1488" s="20"/>
      <c r="AQ1488" s="20"/>
      <c r="AR1488" s="20"/>
    </row>
    <row r="1489" spans="1:49" ht="12" customHeight="1" x14ac:dyDescent="0.2">
      <c r="A1489" s="7">
        <v>1487</v>
      </c>
      <c r="B1489" s="39" t="s">
        <v>1492</v>
      </c>
      <c r="C1489" s="39" t="s">
        <v>3692</v>
      </c>
      <c r="D1489" s="55" t="s">
        <v>3734</v>
      </c>
      <c r="E1489" s="33">
        <v>805602</v>
      </c>
      <c r="F1489" s="25" t="s">
        <v>637</v>
      </c>
      <c r="G1489" s="8">
        <f>MIN(J1489:AW1489)</f>
        <v>1.1997800925925926</v>
      </c>
      <c r="H1489" s="9">
        <f>COUNTA(J1489:AW1489)</f>
        <v>1</v>
      </c>
      <c r="I1489" s="9">
        <f>INDEX(J$1:AW$1,MATCH(MIN(J1489:AW1489),J1489:AW1489,0))</f>
        <v>2025</v>
      </c>
      <c r="J1489" s="43"/>
      <c r="K1489" s="43">
        <v>1.1997800925925926</v>
      </c>
      <c r="L1489" s="9"/>
      <c r="M1489" s="9"/>
    </row>
    <row r="1490" spans="1:49" ht="12" customHeight="1" x14ac:dyDescent="0.2">
      <c r="A1490" s="7">
        <v>1488</v>
      </c>
      <c r="B1490" s="71" t="s">
        <v>790</v>
      </c>
      <c r="C1490" s="71" t="s">
        <v>3765</v>
      </c>
      <c r="D1490" s="71" t="s">
        <v>3931</v>
      </c>
      <c r="E1490" s="16">
        <v>985107</v>
      </c>
      <c r="F1490" s="7" t="s">
        <v>3745</v>
      </c>
      <c r="G1490" s="8">
        <f>MIN(J1490:AW1490)</f>
        <v>1.1998148148148149</v>
      </c>
      <c r="H1490" s="9">
        <f>COUNTA(J1490:AW1490)</f>
        <v>1</v>
      </c>
      <c r="I1490" s="9">
        <f>INDEX(J$1:AW$1,MATCH(MIN(J1490:AW1490),J1490:AW1490,0))</f>
        <v>2026</v>
      </c>
      <c r="J1490" s="43">
        <v>1.1998148148148149</v>
      </c>
      <c r="K1490" s="9"/>
      <c r="L1490" s="9"/>
      <c r="M1490" s="9"/>
      <c r="N1490" s="80"/>
      <c r="O1490" s="80"/>
      <c r="P1490" s="80"/>
      <c r="Q1490" s="80"/>
      <c r="R1490" s="80"/>
      <c r="S1490" s="80"/>
      <c r="T1490" s="80"/>
      <c r="U1490" s="80"/>
      <c r="V1490" s="80"/>
      <c r="W1490" s="79"/>
      <c r="X1490" s="80"/>
      <c r="Y1490" s="77"/>
      <c r="Z1490" s="77"/>
      <c r="AA1490" s="77"/>
      <c r="AB1490" s="77"/>
      <c r="AC1490" s="77"/>
      <c r="AD1490" s="77"/>
      <c r="AE1490" s="77"/>
      <c r="AF1490" s="77"/>
      <c r="AG1490" s="77"/>
      <c r="AH1490" s="77"/>
      <c r="AI1490" s="77"/>
      <c r="AJ1490" s="77"/>
      <c r="AK1490" s="77"/>
      <c r="AL1490" s="77"/>
      <c r="AM1490" s="77"/>
      <c r="AN1490" s="77"/>
      <c r="AO1490" s="77"/>
      <c r="AP1490" s="77"/>
      <c r="AQ1490" s="77"/>
      <c r="AR1490" s="77"/>
      <c r="AS1490" s="79"/>
      <c r="AT1490" s="79"/>
      <c r="AU1490" s="79"/>
      <c r="AV1490" s="79"/>
      <c r="AW1490" s="79"/>
    </row>
    <row r="1491" spans="1:49" ht="12" customHeight="1" x14ac:dyDescent="0.2">
      <c r="A1491" s="7">
        <v>1489</v>
      </c>
      <c r="B1491" s="67" t="s">
        <v>189</v>
      </c>
      <c r="C1491" s="67" t="s">
        <v>1136</v>
      </c>
      <c r="D1491" s="55" t="s">
        <v>1976</v>
      </c>
      <c r="E1491" s="33">
        <v>387154</v>
      </c>
      <c r="F1491" s="25" t="s">
        <v>3745</v>
      </c>
      <c r="G1491" s="8">
        <f>MIN(J1491:AW1491)</f>
        <v>1.1999768518518519</v>
      </c>
      <c r="H1491" s="9">
        <f>COUNTA(J1491:AW1491)</f>
        <v>1</v>
      </c>
      <c r="I1491" s="9">
        <f>INDEX(J$1:AW$1,MATCH(MIN(J1491:AW1491),J1491:AW1491,0))</f>
        <v>2018</v>
      </c>
      <c r="J1491" s="43"/>
      <c r="K1491" s="43"/>
      <c r="L1491" s="43"/>
      <c r="M1491" s="43"/>
      <c r="N1491" s="58"/>
      <c r="P1491" s="58">
        <v>1.1999768518518519</v>
      </c>
      <c r="Q1491" s="20"/>
      <c r="R1491" s="20"/>
      <c r="S1491" s="20"/>
      <c r="T1491" s="20"/>
      <c r="U1491" s="20"/>
      <c r="V1491" s="20"/>
      <c r="X1491" s="20"/>
      <c r="Y1491" s="20"/>
      <c r="Z1491" s="20"/>
      <c r="AA1491" s="20"/>
      <c r="AB1491" s="20"/>
      <c r="AC1491" s="20"/>
      <c r="AD1491" s="20"/>
      <c r="AE1491" s="20"/>
      <c r="AF1491" s="20"/>
      <c r="AG1491" s="20"/>
      <c r="AH1491" s="20"/>
      <c r="AI1491" s="20"/>
      <c r="AJ1491" s="20"/>
      <c r="AK1491" s="20"/>
      <c r="AL1491" s="20"/>
      <c r="AM1491" s="20"/>
      <c r="AN1491" s="20"/>
      <c r="AO1491" s="20"/>
      <c r="AP1491" s="20"/>
      <c r="AQ1491" s="20"/>
      <c r="AR1491" s="20"/>
    </row>
    <row r="1492" spans="1:49" ht="12" customHeight="1" x14ac:dyDescent="0.2">
      <c r="A1492" s="7">
        <v>1490</v>
      </c>
      <c r="B1492" s="71" t="s">
        <v>300</v>
      </c>
      <c r="C1492" s="71" t="s">
        <v>182</v>
      </c>
      <c r="D1492" s="71" t="s">
        <v>3932</v>
      </c>
      <c r="E1492" s="16">
        <v>443140</v>
      </c>
      <c r="F1492" s="7" t="s">
        <v>3745</v>
      </c>
      <c r="G1492" s="8">
        <f>MIN(J1492:AW1492)</f>
        <v>1.2001388888888889</v>
      </c>
      <c r="H1492" s="9">
        <f>COUNTA(J1492:AW1492)</f>
        <v>1</v>
      </c>
      <c r="I1492" s="9">
        <f>INDEX(J$1:AW$1,MATCH(MIN(J1492:AW1492),J1492:AW1492,0))</f>
        <v>2026</v>
      </c>
      <c r="J1492" s="43">
        <v>1.2001388888888889</v>
      </c>
      <c r="K1492" s="9"/>
      <c r="L1492" s="9"/>
      <c r="M1492" s="9"/>
      <c r="N1492" s="80"/>
      <c r="O1492" s="80"/>
      <c r="P1492" s="80"/>
      <c r="Q1492" s="80"/>
      <c r="R1492" s="80"/>
      <c r="S1492" s="80"/>
      <c r="T1492" s="80"/>
      <c r="U1492" s="80"/>
      <c r="V1492" s="80"/>
      <c r="W1492" s="79"/>
      <c r="X1492" s="80"/>
      <c r="Y1492" s="77"/>
      <c r="Z1492" s="77"/>
      <c r="AA1492" s="77"/>
      <c r="AB1492" s="77"/>
      <c r="AC1492" s="77"/>
      <c r="AD1492" s="77"/>
      <c r="AE1492" s="77"/>
      <c r="AF1492" s="77"/>
      <c r="AG1492" s="77"/>
      <c r="AH1492" s="77"/>
      <c r="AI1492" s="77"/>
      <c r="AJ1492" s="77"/>
      <c r="AK1492" s="77"/>
      <c r="AL1492" s="77"/>
      <c r="AM1492" s="77"/>
      <c r="AN1492" s="77"/>
      <c r="AO1492" s="77"/>
      <c r="AP1492" s="77"/>
      <c r="AQ1492" s="77"/>
      <c r="AR1492" s="77"/>
      <c r="AS1492" s="79"/>
      <c r="AT1492" s="79"/>
      <c r="AU1492" s="79"/>
      <c r="AV1492" s="79"/>
      <c r="AW1492" s="79"/>
    </row>
    <row r="1493" spans="1:49" ht="12" customHeight="1" x14ac:dyDescent="0.2">
      <c r="A1493" s="7">
        <v>1491</v>
      </c>
      <c r="B1493" s="69" t="s">
        <v>341</v>
      </c>
      <c r="C1493" s="69" t="s">
        <v>1216</v>
      </c>
      <c r="D1493" s="55" t="s">
        <v>2589</v>
      </c>
      <c r="E1493" s="33">
        <v>292154</v>
      </c>
      <c r="F1493" s="25" t="s">
        <v>3745</v>
      </c>
      <c r="G1493" s="8">
        <f>MIN(J1493:AW1493)</f>
        <v>1.2004398148148148</v>
      </c>
      <c r="H1493" s="9">
        <f>COUNTA(J1493:AW1493)</f>
        <v>1</v>
      </c>
      <c r="I1493" s="9">
        <f>INDEX(J$1:AW$1,MATCH(MIN(J1493:AW1493),J1493:AW1493,0))</f>
        <v>2019</v>
      </c>
      <c r="J1493" s="43"/>
      <c r="K1493" s="43"/>
      <c r="L1493" s="43"/>
      <c r="M1493" s="43"/>
      <c r="N1493" s="58"/>
      <c r="O1493" s="58">
        <v>1.2004398148148148</v>
      </c>
    </row>
    <row r="1494" spans="1:49" ht="12" customHeight="1" x14ac:dyDescent="0.2">
      <c r="A1494" s="7">
        <v>1492</v>
      </c>
      <c r="B1494" s="39" t="s">
        <v>185</v>
      </c>
      <c r="C1494" s="39" t="s">
        <v>3180</v>
      </c>
      <c r="D1494" s="39" t="s">
        <v>3117</v>
      </c>
      <c r="E1494" s="33">
        <v>665227</v>
      </c>
      <c r="F1494" s="25" t="s">
        <v>3745</v>
      </c>
      <c r="G1494" s="8">
        <f>MIN(J1494:AW1494)</f>
        <v>1.2006944444444445</v>
      </c>
      <c r="H1494" s="9">
        <f>COUNTA(J1494:AW1494)</f>
        <v>1</v>
      </c>
      <c r="I1494" s="9">
        <f>INDEX(J$1:AW$1,MATCH(MIN(J1494:AW1494),J1494:AW1494,0))</f>
        <v>2023</v>
      </c>
      <c r="J1494" s="43"/>
      <c r="K1494" s="43"/>
      <c r="L1494" s="43"/>
      <c r="M1494" s="43">
        <v>1.2006944444444445</v>
      </c>
    </row>
    <row r="1495" spans="1:49" ht="12" customHeight="1" x14ac:dyDescent="0.2">
      <c r="A1495" s="7">
        <v>1493</v>
      </c>
      <c r="B1495" s="39" t="s">
        <v>404</v>
      </c>
      <c r="C1495" s="39" t="s">
        <v>137</v>
      </c>
      <c r="D1495" s="55" t="s">
        <v>2777</v>
      </c>
      <c r="E1495" s="33"/>
      <c r="F1495" s="25" t="s">
        <v>3745</v>
      </c>
      <c r="G1495" s="8">
        <f>MIN(J1495:AW1495)</f>
        <v>1.2007407407407407</v>
      </c>
      <c r="H1495" s="9">
        <f>COUNTA(J1495:AW1495)</f>
        <v>2</v>
      </c>
      <c r="I1495" s="9">
        <f>INDEX(J$1:AW$1,MATCH(MIN(J1495:AW1495),J1495:AW1495,0))</f>
        <v>2011</v>
      </c>
      <c r="J1495" s="43"/>
      <c r="K1495" s="43"/>
      <c r="L1495" s="43"/>
      <c r="M1495" s="43"/>
      <c r="N1495" s="58"/>
      <c r="P1495" s="20"/>
      <c r="Q1495" s="20"/>
      <c r="R1495" s="20"/>
      <c r="S1495" s="20"/>
      <c r="T1495" s="20"/>
      <c r="U1495" s="20"/>
      <c r="V1495" s="20"/>
      <c r="W1495" s="20">
        <v>1.2007407407407407</v>
      </c>
      <c r="X1495" s="20"/>
      <c r="Y1495" s="20">
        <v>1.2775347222222222</v>
      </c>
      <c r="Z1495" s="20"/>
      <c r="AA1495" s="20"/>
      <c r="AB1495" s="20"/>
      <c r="AC1495" s="20"/>
      <c r="AD1495" s="20"/>
      <c r="AE1495" s="20"/>
      <c r="AF1495" s="20"/>
      <c r="AG1495" s="20"/>
      <c r="AH1495" s="20"/>
      <c r="AI1495" s="20"/>
      <c r="AJ1495" s="20"/>
      <c r="AK1495" s="20"/>
      <c r="AL1495" s="20"/>
      <c r="AM1495" s="20"/>
      <c r="AN1495" s="20"/>
      <c r="AO1495" s="20"/>
      <c r="AP1495" s="20"/>
      <c r="AQ1495" s="20"/>
      <c r="AR1495" s="20"/>
    </row>
    <row r="1496" spans="1:49" ht="12" customHeight="1" x14ac:dyDescent="0.2">
      <c r="A1496" s="7">
        <v>1494</v>
      </c>
      <c r="B1496" s="39" t="s">
        <v>201</v>
      </c>
      <c r="C1496" s="39" t="s">
        <v>512</v>
      </c>
      <c r="D1496" s="55" t="s">
        <v>2225</v>
      </c>
      <c r="E1496" s="33"/>
      <c r="F1496" s="25" t="s">
        <v>3745</v>
      </c>
      <c r="G1496" s="8">
        <f>MIN(J1496:AW1496)</f>
        <v>1.2008101851851851</v>
      </c>
      <c r="H1496" s="9">
        <f>COUNTA(J1496:AW1496)</f>
        <v>2</v>
      </c>
      <c r="I1496" s="9">
        <f>INDEX(J$1:AW$1,MATCH(MIN(J1496:AW1496),J1496:AW1496,0))</f>
        <v>2012</v>
      </c>
      <c r="J1496" s="43"/>
      <c r="K1496" s="43"/>
      <c r="L1496" s="43"/>
      <c r="M1496" s="43"/>
      <c r="N1496" s="58"/>
      <c r="P1496" s="20"/>
      <c r="Q1496" s="20"/>
      <c r="R1496" s="20"/>
      <c r="S1496" s="20"/>
      <c r="T1496" s="20"/>
      <c r="U1496" s="20"/>
      <c r="V1496" s="20">
        <v>1.2008101851851851</v>
      </c>
      <c r="W1496" s="20">
        <v>1.2789699074074075</v>
      </c>
      <c r="X1496" s="20"/>
      <c r="Y1496" s="20"/>
      <c r="Z1496" s="20"/>
      <c r="AA1496" s="20"/>
      <c r="AB1496" s="20"/>
      <c r="AC1496" s="20"/>
      <c r="AD1496" s="20"/>
      <c r="AE1496" s="20"/>
      <c r="AF1496" s="20"/>
      <c r="AG1496" s="20"/>
      <c r="AH1496" s="20"/>
      <c r="AI1496" s="20"/>
      <c r="AJ1496" s="20"/>
      <c r="AK1496" s="20"/>
      <c r="AL1496" s="20"/>
      <c r="AM1496" s="20"/>
      <c r="AN1496" s="20"/>
      <c r="AO1496" s="20"/>
      <c r="AP1496" s="20"/>
      <c r="AQ1496" s="20"/>
      <c r="AR1496" s="20"/>
    </row>
    <row r="1497" spans="1:49" ht="12" customHeight="1" x14ac:dyDescent="0.2">
      <c r="A1497" s="7">
        <v>1495</v>
      </c>
      <c r="B1497" s="39" t="s">
        <v>1614</v>
      </c>
      <c r="C1497" s="39" t="s">
        <v>1436</v>
      </c>
      <c r="D1497" s="39" t="s">
        <v>1362</v>
      </c>
      <c r="E1497" s="33">
        <v>317610</v>
      </c>
      <c r="F1497" s="47" t="s">
        <v>637</v>
      </c>
      <c r="G1497" s="8">
        <f>MIN(J1497:AW1497)</f>
        <v>1.201099537037037</v>
      </c>
      <c r="H1497" s="9">
        <f>COUNTA(J1497:AW1497)</f>
        <v>2</v>
      </c>
      <c r="I1497" s="9">
        <f>INDEX(J$1:AW$1,MATCH(MIN(J1497:AW1497),J1497:AW1497,0))</f>
        <v>2025</v>
      </c>
      <c r="J1497" s="43"/>
      <c r="K1497" s="43">
        <v>1.201099537037037</v>
      </c>
      <c r="L1497" s="43"/>
      <c r="M1497" s="43"/>
      <c r="N1497" s="58">
        <v>1.2943518518518518</v>
      </c>
    </row>
    <row r="1498" spans="1:49" ht="12" customHeight="1" x14ac:dyDescent="0.2">
      <c r="A1498" s="7">
        <v>1496</v>
      </c>
      <c r="B1498" s="53" t="s">
        <v>263</v>
      </c>
      <c r="C1498" s="53" t="s">
        <v>990</v>
      </c>
      <c r="D1498" s="55" t="s">
        <v>1715</v>
      </c>
      <c r="E1498" s="33">
        <v>261381</v>
      </c>
      <c r="F1498" s="25" t="s">
        <v>3745</v>
      </c>
      <c r="G1498" s="8">
        <f>MIN(J1498:AW1498)</f>
        <v>1.2015046296296297</v>
      </c>
      <c r="H1498" s="9">
        <f>COUNTA(J1498:AW1498)</f>
        <v>2</v>
      </c>
      <c r="I1498" s="9">
        <f>INDEX(J$1:AW$1,MATCH(MIN(J1498:AW1498),J1498:AW1498,0))</f>
        <v>2023</v>
      </c>
      <c r="J1498" s="43"/>
      <c r="K1498" s="43"/>
      <c r="L1498" s="43"/>
      <c r="M1498" s="43">
        <v>1.2015046296296297</v>
      </c>
      <c r="N1498" s="58"/>
      <c r="P1498" s="20"/>
      <c r="Q1498" s="20"/>
      <c r="R1498" s="20"/>
      <c r="S1498" s="57">
        <v>1.2817129629629631</v>
      </c>
      <c r="T1498" s="20"/>
      <c r="U1498" s="20"/>
      <c r="V1498" s="20"/>
      <c r="X1498" s="20"/>
      <c r="Y1498" s="20"/>
      <c r="Z1498" s="20"/>
      <c r="AA1498" s="20"/>
      <c r="AB1498" s="20"/>
      <c r="AC1498" s="20"/>
      <c r="AD1498" s="20"/>
      <c r="AE1498" s="20"/>
      <c r="AF1498" s="20"/>
      <c r="AG1498" s="20"/>
      <c r="AH1498" s="20"/>
      <c r="AI1498" s="20"/>
      <c r="AJ1498" s="20"/>
      <c r="AK1498" s="20"/>
      <c r="AL1498" s="20"/>
      <c r="AM1498" s="20"/>
      <c r="AN1498" s="20"/>
      <c r="AO1498" s="20"/>
      <c r="AP1498" s="20"/>
      <c r="AQ1498" s="20"/>
      <c r="AR1498" s="20"/>
    </row>
    <row r="1499" spans="1:49" ht="12" customHeight="1" x14ac:dyDescent="0.2">
      <c r="A1499" s="7">
        <v>1497</v>
      </c>
      <c r="B1499" s="39" t="s">
        <v>600</v>
      </c>
      <c r="C1499" s="39" t="s">
        <v>809</v>
      </c>
      <c r="D1499" s="55" t="s">
        <v>2247</v>
      </c>
      <c r="E1499" s="33"/>
      <c r="F1499" s="25" t="s">
        <v>3745</v>
      </c>
      <c r="G1499" s="8">
        <f>MIN(J1499:AW1499)</f>
        <v>1.2015162037037037</v>
      </c>
      <c r="H1499" s="9">
        <f>COUNTA(J1499:AW1499)</f>
        <v>2</v>
      </c>
      <c r="I1499" s="9">
        <f>INDEX(J$1:AW$1,MATCH(MIN(J1499:AW1499),J1499:AW1499,0))</f>
        <v>2013</v>
      </c>
      <c r="J1499" s="43"/>
      <c r="K1499" s="43"/>
      <c r="L1499" s="43"/>
      <c r="M1499" s="43"/>
      <c r="N1499" s="58"/>
      <c r="P1499" s="20"/>
      <c r="Q1499" s="20"/>
      <c r="R1499" s="20"/>
      <c r="S1499" s="20"/>
      <c r="T1499" s="20"/>
      <c r="U1499" s="59">
        <v>1.2015162037037037</v>
      </c>
      <c r="V1499" s="20">
        <v>1.2069097222222223</v>
      </c>
      <c r="X1499" s="20"/>
      <c r="Y1499" s="20"/>
      <c r="Z1499" s="20"/>
      <c r="AA1499" s="20"/>
      <c r="AB1499" s="20"/>
      <c r="AC1499" s="20"/>
      <c r="AD1499" s="20"/>
      <c r="AE1499" s="20"/>
      <c r="AF1499" s="20"/>
      <c r="AG1499" s="20"/>
      <c r="AH1499" s="20"/>
      <c r="AI1499" s="20"/>
      <c r="AJ1499" s="20"/>
      <c r="AK1499" s="20"/>
      <c r="AL1499" s="20"/>
      <c r="AM1499" s="20"/>
      <c r="AN1499" s="20"/>
      <c r="AO1499" s="20"/>
      <c r="AP1499" s="20"/>
      <c r="AQ1499" s="20"/>
      <c r="AR1499" s="20"/>
    </row>
    <row r="1500" spans="1:49" ht="12" customHeight="1" x14ac:dyDescent="0.2">
      <c r="A1500" s="7">
        <v>1498</v>
      </c>
      <c r="B1500" s="39" t="s">
        <v>41</v>
      </c>
      <c r="C1500" s="39" t="s">
        <v>342</v>
      </c>
      <c r="D1500" s="55" t="s">
        <v>2980</v>
      </c>
      <c r="E1500" s="33"/>
      <c r="F1500" s="25" t="s">
        <v>3745</v>
      </c>
      <c r="G1500" s="8">
        <f>MIN(J1500:AW1500)</f>
        <v>1.2021759259259259</v>
      </c>
      <c r="H1500" s="9">
        <f>COUNTA(J1500:AW1500)</f>
        <v>2</v>
      </c>
      <c r="I1500" s="9">
        <f>INDEX(J$1:AW$1,MATCH(MIN(J1500:AW1500),J1500:AW1500,0))</f>
        <v>2008</v>
      </c>
      <c r="J1500" s="43"/>
      <c r="K1500" s="43"/>
      <c r="L1500" s="43"/>
      <c r="M1500" s="43"/>
      <c r="P1500" s="20"/>
      <c r="Q1500" s="20"/>
      <c r="R1500" s="20"/>
      <c r="S1500" s="20"/>
      <c r="T1500" s="20"/>
      <c r="U1500" s="20"/>
      <c r="V1500" s="20"/>
      <c r="X1500" s="20"/>
      <c r="Y1500" s="20"/>
      <c r="Z1500" s="20">
        <v>1.2021759259259259</v>
      </c>
      <c r="AA1500" s="20">
        <v>1.3183333333333334</v>
      </c>
      <c r="AB1500" s="20"/>
      <c r="AC1500" s="20"/>
      <c r="AD1500" s="20"/>
      <c r="AE1500" s="20"/>
      <c r="AF1500" s="20"/>
      <c r="AG1500" s="20"/>
      <c r="AH1500" s="20"/>
      <c r="AI1500" s="20"/>
      <c r="AJ1500" s="20"/>
      <c r="AK1500" s="20"/>
      <c r="AL1500" s="20"/>
      <c r="AM1500" s="20"/>
      <c r="AN1500" s="20"/>
      <c r="AO1500" s="20"/>
      <c r="AP1500" s="20"/>
      <c r="AQ1500" s="20"/>
      <c r="AR1500" s="20"/>
    </row>
    <row r="1501" spans="1:49" ht="12" customHeight="1" x14ac:dyDescent="0.2">
      <c r="A1501" s="7">
        <v>1499</v>
      </c>
      <c r="B1501" s="39" t="s">
        <v>1557</v>
      </c>
      <c r="C1501" s="39" t="s">
        <v>3693</v>
      </c>
      <c r="D1501" s="55" t="s">
        <v>3588</v>
      </c>
      <c r="E1501" s="33">
        <v>707446</v>
      </c>
      <c r="F1501" s="25" t="s">
        <v>3745</v>
      </c>
      <c r="G1501" s="8">
        <f>MIN(J1501:AW1501)</f>
        <v>1.2026620370370371</v>
      </c>
      <c r="H1501" s="9">
        <f>COUNTA(J1501:AW1501)</f>
        <v>1</v>
      </c>
      <c r="I1501" s="9">
        <f>INDEX(J$1:AW$1,MATCH(MIN(J1501:AW1501),J1501:AW1501,0))</f>
        <v>2025</v>
      </c>
      <c r="J1501" s="43"/>
      <c r="K1501" s="43">
        <v>1.2026620370370371</v>
      </c>
      <c r="L1501" s="9"/>
      <c r="M1501" s="9"/>
    </row>
    <row r="1502" spans="1:49" ht="12" customHeight="1" x14ac:dyDescent="0.2">
      <c r="A1502" s="7">
        <v>1500</v>
      </c>
      <c r="B1502" s="39" t="s">
        <v>255</v>
      </c>
      <c r="C1502" s="39" t="s">
        <v>1055</v>
      </c>
      <c r="D1502" s="39" t="s">
        <v>1333</v>
      </c>
      <c r="E1502" s="33">
        <v>349337</v>
      </c>
      <c r="F1502" s="47" t="s">
        <v>637</v>
      </c>
      <c r="G1502" s="8">
        <f>MIN(J1502:AW1502)</f>
        <v>1.2028935185185186</v>
      </c>
      <c r="H1502" s="9">
        <f>COUNTA(J1502:AW1502)</f>
        <v>1</v>
      </c>
      <c r="I1502" s="9">
        <f>INDEX(J$1:AW$1,MATCH(MIN(J1502:AW1502),J1502:AW1502,0))</f>
        <v>2022</v>
      </c>
      <c r="J1502" s="43"/>
      <c r="K1502" s="43"/>
      <c r="L1502" s="43"/>
      <c r="M1502" s="43"/>
      <c r="N1502" s="58">
        <v>1.2028935185185186</v>
      </c>
    </row>
    <row r="1503" spans="1:49" ht="12" customHeight="1" x14ac:dyDescent="0.2">
      <c r="A1503" s="7">
        <v>1501</v>
      </c>
      <c r="B1503" s="39" t="s">
        <v>618</v>
      </c>
      <c r="C1503" s="39" t="s">
        <v>608</v>
      </c>
      <c r="D1503" s="55" t="s">
        <v>2866</v>
      </c>
      <c r="E1503" s="33"/>
      <c r="F1503" s="25" t="s">
        <v>3745</v>
      </c>
      <c r="G1503" s="8">
        <f>MIN(J1503:AW1503)</f>
        <v>1.2029166666666666</v>
      </c>
      <c r="H1503" s="9">
        <f>COUNTA(J1503:AW1503)</f>
        <v>1</v>
      </c>
      <c r="I1503" s="9">
        <f>INDEX(J$1:AW$1,MATCH(MIN(J1503:AW1503),J1503:AW1503,0))</f>
        <v>1991</v>
      </c>
      <c r="J1503" s="43"/>
      <c r="K1503" s="43"/>
      <c r="L1503" s="43"/>
      <c r="M1503" s="43"/>
      <c r="N1503" s="58"/>
      <c r="P1503" s="20"/>
      <c r="Q1503" s="20"/>
      <c r="R1503" s="20"/>
      <c r="S1503" s="20"/>
      <c r="T1503" s="20"/>
      <c r="U1503" s="20"/>
      <c r="V1503" s="20"/>
      <c r="X1503" s="20"/>
      <c r="Y1503" s="20"/>
      <c r="Z1503" s="20"/>
      <c r="AA1503" s="20"/>
      <c r="AB1503" s="20"/>
      <c r="AC1503" s="20"/>
      <c r="AD1503" s="20"/>
      <c r="AE1503" s="20"/>
      <c r="AF1503" s="20"/>
      <c r="AG1503" s="20"/>
      <c r="AH1503" s="20"/>
      <c r="AI1503" s="20"/>
      <c r="AJ1503" s="20"/>
      <c r="AK1503" s="20"/>
      <c r="AL1503" s="20"/>
      <c r="AM1503" s="20"/>
      <c r="AN1503" s="20"/>
      <c r="AO1503" s="20"/>
      <c r="AP1503" s="20"/>
      <c r="AQ1503" s="20">
        <v>1.2029166666666666</v>
      </c>
      <c r="AR1503" s="20"/>
    </row>
    <row r="1504" spans="1:49" ht="12" customHeight="1" x14ac:dyDescent="0.2">
      <c r="A1504" s="7">
        <v>1502</v>
      </c>
      <c r="B1504" s="39" t="s">
        <v>220</v>
      </c>
      <c r="C1504" s="39" t="s">
        <v>168</v>
      </c>
      <c r="D1504" s="55" t="s">
        <v>2959</v>
      </c>
      <c r="E1504" s="33"/>
      <c r="F1504" s="25" t="s">
        <v>3745</v>
      </c>
      <c r="G1504" s="8">
        <f>MIN(J1504:AW1504)</f>
        <v>1.2029166666666666</v>
      </c>
      <c r="H1504" s="9">
        <f>COUNTA(J1504:AW1504)</f>
        <v>1</v>
      </c>
      <c r="I1504" s="9">
        <f>INDEX(J$1:AW$1,MATCH(MIN(J1504:AW1504),J1504:AW1504,0))</f>
        <v>1991</v>
      </c>
      <c r="J1504" s="43"/>
      <c r="K1504" s="43"/>
      <c r="L1504" s="43"/>
      <c r="M1504" s="43"/>
      <c r="N1504" s="58"/>
      <c r="P1504" s="20"/>
      <c r="Q1504" s="20"/>
      <c r="R1504" s="20"/>
      <c r="S1504" s="20"/>
      <c r="T1504" s="20"/>
      <c r="U1504" s="20"/>
      <c r="V1504" s="20"/>
      <c r="X1504" s="20"/>
      <c r="Y1504" s="20"/>
      <c r="Z1504" s="20"/>
      <c r="AA1504" s="20"/>
      <c r="AB1504" s="20"/>
      <c r="AC1504" s="20"/>
      <c r="AD1504" s="20"/>
      <c r="AE1504" s="20"/>
      <c r="AF1504" s="20"/>
      <c r="AG1504" s="20"/>
      <c r="AH1504" s="20"/>
      <c r="AI1504" s="20"/>
      <c r="AJ1504" s="20"/>
      <c r="AK1504" s="20"/>
      <c r="AL1504" s="20"/>
      <c r="AM1504" s="20"/>
      <c r="AN1504" s="20"/>
      <c r="AO1504" s="20"/>
      <c r="AP1504" s="20"/>
      <c r="AQ1504" s="20">
        <v>1.2029166666666666</v>
      </c>
      <c r="AR1504" s="20"/>
    </row>
    <row r="1505" spans="1:44" ht="12" customHeight="1" x14ac:dyDescent="0.2">
      <c r="A1505" s="7">
        <v>1503</v>
      </c>
      <c r="B1505" s="39" t="s">
        <v>3470</v>
      </c>
      <c r="C1505" s="39" t="s">
        <v>231</v>
      </c>
      <c r="D1505" s="39" t="s">
        <v>3313</v>
      </c>
      <c r="E1505" s="33">
        <v>697618</v>
      </c>
      <c r="F1505" s="7" t="s">
        <v>3745</v>
      </c>
      <c r="G1505" s="8">
        <f>MIN(J1505:AW1505)</f>
        <v>1.2036921296296297</v>
      </c>
      <c r="H1505" s="9">
        <f>COUNTA(J1505:AW1505)</f>
        <v>1</v>
      </c>
      <c r="I1505" s="9">
        <f>INDEX(J$1:AW$1,MATCH(MIN(J1505:AW1505),J1505:AW1505,0))</f>
        <v>2024</v>
      </c>
      <c r="J1505" s="43"/>
      <c r="K1505" s="43"/>
      <c r="L1505" s="12">
        <v>1.2036921296296297</v>
      </c>
      <c r="M1505" s="9"/>
    </row>
    <row r="1506" spans="1:44" ht="12" customHeight="1" x14ac:dyDescent="0.2">
      <c r="A1506" s="7">
        <v>1504</v>
      </c>
      <c r="B1506" s="39" t="s">
        <v>1484</v>
      </c>
      <c r="C1506" s="39" t="s">
        <v>932</v>
      </c>
      <c r="D1506" s="55" t="s">
        <v>1919</v>
      </c>
      <c r="E1506" s="33"/>
      <c r="F1506" s="25" t="s">
        <v>3745</v>
      </c>
      <c r="G1506" s="8">
        <f>MIN(J1506:AW1506)</f>
        <v>1.2038310185185186</v>
      </c>
      <c r="H1506" s="9">
        <f>COUNTA(J1506:AW1506)</f>
        <v>1</v>
      </c>
      <c r="I1506" s="9">
        <f>INDEX(J$1:AW$1,MATCH(MIN(J1506:AW1506),J1506:AW1506,0))</f>
        <v>2014</v>
      </c>
      <c r="J1506" s="43"/>
      <c r="K1506" s="43"/>
      <c r="L1506" s="43"/>
      <c r="M1506" s="43"/>
      <c r="N1506" s="58"/>
      <c r="P1506" s="20"/>
      <c r="Q1506" s="20"/>
      <c r="R1506" s="20"/>
      <c r="S1506" s="20"/>
      <c r="T1506" s="20">
        <v>1.2038310185185186</v>
      </c>
      <c r="U1506" s="20"/>
      <c r="V1506" s="20"/>
      <c r="X1506" s="20"/>
      <c r="Y1506" s="20"/>
      <c r="Z1506" s="20"/>
      <c r="AA1506" s="20"/>
      <c r="AB1506" s="20"/>
      <c r="AC1506" s="20"/>
      <c r="AD1506" s="20"/>
      <c r="AE1506" s="20"/>
      <c r="AF1506" s="20"/>
      <c r="AG1506" s="20"/>
      <c r="AH1506" s="20"/>
      <c r="AI1506" s="20"/>
      <c r="AJ1506" s="20"/>
      <c r="AK1506" s="20"/>
      <c r="AL1506" s="20"/>
      <c r="AM1506" s="20"/>
      <c r="AN1506" s="20"/>
      <c r="AO1506" s="20"/>
      <c r="AP1506" s="20"/>
      <c r="AQ1506" s="20"/>
      <c r="AR1506" s="20"/>
    </row>
    <row r="1507" spans="1:44" ht="12" customHeight="1" x14ac:dyDescent="0.2">
      <c r="A1507" s="7">
        <v>1505</v>
      </c>
      <c r="B1507" s="39" t="s">
        <v>352</v>
      </c>
      <c r="C1507" s="39" t="s">
        <v>129</v>
      </c>
      <c r="D1507" s="55" t="s">
        <v>2026</v>
      </c>
      <c r="E1507" s="33"/>
      <c r="F1507" s="25" t="s">
        <v>3745</v>
      </c>
      <c r="G1507" s="8">
        <f>MIN(J1507:AW1507)</f>
        <v>1.2044560185185185</v>
      </c>
      <c r="H1507" s="9">
        <f>COUNTA(J1507:AW1507)</f>
        <v>1</v>
      </c>
      <c r="I1507" s="9">
        <f>INDEX(J$1:AW$1,MATCH(MIN(J1507:AW1507),J1507:AW1507,0))</f>
        <v>2009</v>
      </c>
      <c r="J1507" s="43"/>
      <c r="K1507" s="43"/>
      <c r="L1507" s="43"/>
      <c r="M1507" s="43"/>
      <c r="N1507" s="58"/>
      <c r="P1507" s="20"/>
      <c r="Q1507" s="20"/>
      <c r="R1507" s="20"/>
      <c r="S1507" s="20"/>
      <c r="T1507" s="20"/>
      <c r="U1507" s="20"/>
      <c r="V1507" s="20"/>
      <c r="X1507" s="20"/>
      <c r="Y1507" s="20">
        <v>1.2044560185185185</v>
      </c>
      <c r="Z1507" s="20"/>
      <c r="AA1507" s="20"/>
      <c r="AB1507" s="20"/>
      <c r="AC1507" s="20"/>
      <c r="AD1507" s="20"/>
      <c r="AE1507" s="20"/>
      <c r="AF1507" s="20"/>
      <c r="AG1507" s="20"/>
      <c r="AH1507" s="20"/>
      <c r="AI1507" s="20"/>
      <c r="AJ1507" s="20"/>
      <c r="AK1507" s="20"/>
      <c r="AL1507" s="20"/>
      <c r="AM1507" s="20"/>
      <c r="AN1507" s="20"/>
      <c r="AO1507" s="20"/>
      <c r="AP1507" s="20"/>
      <c r="AQ1507" s="20"/>
      <c r="AR1507" s="20"/>
    </row>
    <row r="1508" spans="1:44" ht="12" customHeight="1" x14ac:dyDescent="0.2">
      <c r="A1508" s="7">
        <v>1506</v>
      </c>
      <c r="B1508" s="39" t="s">
        <v>3224</v>
      </c>
      <c r="C1508" s="39" t="s">
        <v>494</v>
      </c>
      <c r="D1508" s="39" t="s">
        <v>3118</v>
      </c>
      <c r="E1508" s="33">
        <v>712025</v>
      </c>
      <c r="F1508" s="25" t="s">
        <v>3745</v>
      </c>
      <c r="G1508" s="8">
        <f>MIN(J1508:AW1508)</f>
        <v>1.2048726851851852</v>
      </c>
      <c r="H1508" s="9">
        <f>COUNTA(J1508:AW1508)</f>
        <v>1</v>
      </c>
      <c r="I1508" s="9">
        <f>INDEX(J$1:AW$1,MATCH(MIN(J1508:AW1508),J1508:AW1508,0))</f>
        <v>2023</v>
      </c>
      <c r="J1508" s="43"/>
      <c r="K1508" s="43"/>
      <c r="L1508" s="43"/>
      <c r="M1508" s="43">
        <v>1.2048726851851852</v>
      </c>
    </row>
    <row r="1509" spans="1:44" ht="12" customHeight="1" x14ac:dyDescent="0.2">
      <c r="A1509" s="7">
        <v>1507</v>
      </c>
      <c r="B1509" s="39" t="s">
        <v>185</v>
      </c>
      <c r="C1509" s="39" t="s">
        <v>157</v>
      </c>
      <c r="D1509" s="55" t="s">
        <v>1815</v>
      </c>
      <c r="E1509" s="33"/>
      <c r="F1509" s="25" t="s">
        <v>3745</v>
      </c>
      <c r="G1509" s="8">
        <f>MIN(J1509:AW1509)</f>
        <v>1.2050810185185186</v>
      </c>
      <c r="H1509" s="9">
        <f>COUNTA(J1509:AW1509)</f>
        <v>2</v>
      </c>
      <c r="I1509" s="9">
        <f>INDEX(J$1:AW$1,MATCH(MIN(J1509:AW1509),J1509:AW1509,0))</f>
        <v>2014</v>
      </c>
      <c r="J1509" s="43"/>
      <c r="K1509" s="43"/>
      <c r="L1509" s="43"/>
      <c r="M1509" s="43"/>
      <c r="N1509" s="58"/>
      <c r="P1509" s="20"/>
      <c r="Q1509" s="20"/>
      <c r="R1509" s="20"/>
      <c r="S1509" s="20"/>
      <c r="T1509" s="20">
        <v>1.2050810185185186</v>
      </c>
      <c r="U1509" s="20"/>
      <c r="V1509" s="20"/>
      <c r="X1509" s="20"/>
      <c r="Y1509" s="20"/>
      <c r="Z1509" s="20"/>
      <c r="AA1509" s="20"/>
      <c r="AB1509" s="20"/>
      <c r="AC1509" s="20"/>
      <c r="AD1509" s="20"/>
      <c r="AE1509" s="20"/>
      <c r="AF1509" s="20"/>
      <c r="AG1509" s="20"/>
      <c r="AH1509" s="20"/>
      <c r="AI1509" s="20" t="s">
        <v>625</v>
      </c>
      <c r="AJ1509" s="20"/>
      <c r="AK1509" s="20"/>
      <c r="AL1509" s="20"/>
      <c r="AM1509" s="20"/>
      <c r="AN1509" s="20"/>
      <c r="AO1509" s="20"/>
      <c r="AP1509" s="20"/>
      <c r="AQ1509" s="20"/>
      <c r="AR1509" s="20"/>
    </row>
    <row r="1510" spans="1:44" ht="12" customHeight="1" x14ac:dyDescent="0.2">
      <c r="A1510" s="7">
        <v>1508</v>
      </c>
      <c r="B1510" s="53" t="s">
        <v>1463</v>
      </c>
      <c r="C1510" s="53" t="s">
        <v>48</v>
      </c>
      <c r="D1510" s="55" t="s">
        <v>1778</v>
      </c>
      <c r="E1510" s="33"/>
      <c r="F1510" s="47" t="s">
        <v>637</v>
      </c>
      <c r="G1510" s="8">
        <f>MIN(J1510:AW1510)</f>
        <v>1.2061111111111111</v>
      </c>
      <c r="H1510" s="9">
        <f>COUNTA(J1510:AW1510)</f>
        <v>1</v>
      </c>
      <c r="I1510" s="9">
        <f>INDEX(J$1:AW$1,MATCH(MIN(J1510:AW1510),J1510:AW1510,0))</f>
        <v>2015</v>
      </c>
      <c r="J1510" s="43"/>
      <c r="K1510" s="43"/>
      <c r="L1510" s="43"/>
      <c r="M1510" s="43"/>
      <c r="N1510" s="58"/>
      <c r="P1510" s="20"/>
      <c r="Q1510" s="20"/>
      <c r="R1510" s="20"/>
      <c r="S1510" s="57">
        <v>1.2061111111111111</v>
      </c>
      <c r="T1510" s="20"/>
      <c r="U1510" s="20"/>
      <c r="V1510" s="20"/>
      <c r="X1510" s="20"/>
      <c r="Y1510" s="20"/>
      <c r="Z1510" s="20"/>
      <c r="AA1510" s="20"/>
      <c r="AB1510" s="20"/>
      <c r="AC1510" s="20"/>
      <c r="AD1510" s="20"/>
      <c r="AE1510" s="20"/>
      <c r="AF1510" s="20"/>
      <c r="AG1510" s="20"/>
      <c r="AH1510" s="20"/>
      <c r="AI1510" s="20"/>
      <c r="AJ1510" s="20"/>
      <c r="AK1510" s="20"/>
      <c r="AL1510" s="20"/>
      <c r="AM1510" s="20"/>
      <c r="AN1510" s="20"/>
      <c r="AO1510" s="20"/>
      <c r="AP1510" s="20"/>
      <c r="AQ1510" s="20"/>
      <c r="AR1510" s="20"/>
    </row>
    <row r="1511" spans="1:44" ht="12" customHeight="1" x14ac:dyDescent="0.2">
      <c r="A1511" s="7">
        <v>1509</v>
      </c>
      <c r="B1511" s="39" t="s">
        <v>356</v>
      </c>
      <c r="C1511" s="39" t="s">
        <v>202</v>
      </c>
      <c r="D1511" s="55" t="s">
        <v>2940</v>
      </c>
      <c r="E1511" s="33"/>
      <c r="F1511" s="47" t="s">
        <v>637</v>
      </c>
      <c r="G1511" s="8">
        <f>MIN(J1511:AW1511)</f>
        <v>1.2063310185185185</v>
      </c>
      <c r="H1511" s="9">
        <f>COUNTA(J1511:AW1511)</f>
        <v>4</v>
      </c>
      <c r="I1511" s="9">
        <f>INDEX(J$1:AW$1,MATCH(MIN(J1511:AW1511),J1511:AW1511,0))</f>
        <v>2013</v>
      </c>
      <c r="J1511" s="43"/>
      <c r="K1511" s="43"/>
      <c r="L1511" s="43"/>
      <c r="M1511" s="43"/>
      <c r="N1511" s="58"/>
      <c r="P1511" s="20"/>
      <c r="Q1511" s="20"/>
      <c r="R1511" s="20"/>
      <c r="S1511" s="20"/>
      <c r="T1511" s="20"/>
      <c r="U1511" s="59">
        <v>1.2063310185185185</v>
      </c>
      <c r="V1511" s="20"/>
      <c r="W1511" s="20">
        <v>1.3277430555555556</v>
      </c>
      <c r="X1511" s="20">
        <v>1.2377893518518519</v>
      </c>
      <c r="Y1511" s="20">
        <v>1.2827314814814814</v>
      </c>
      <c r="Z1511" s="20"/>
      <c r="AA1511" s="20"/>
      <c r="AB1511" s="20"/>
      <c r="AC1511" s="20"/>
      <c r="AD1511" s="20"/>
      <c r="AE1511" s="20"/>
      <c r="AF1511" s="20"/>
      <c r="AG1511" s="20"/>
      <c r="AH1511" s="20"/>
      <c r="AI1511" s="20"/>
      <c r="AJ1511" s="20"/>
      <c r="AK1511" s="20"/>
      <c r="AL1511" s="20"/>
      <c r="AM1511" s="20"/>
      <c r="AN1511" s="20"/>
      <c r="AO1511" s="20"/>
      <c r="AP1511" s="20"/>
      <c r="AQ1511" s="20"/>
      <c r="AR1511" s="20"/>
    </row>
    <row r="1512" spans="1:44" ht="12" customHeight="1" x14ac:dyDescent="0.2">
      <c r="A1512" s="7">
        <v>1510</v>
      </c>
      <c r="B1512" s="53" t="s">
        <v>34</v>
      </c>
      <c r="C1512" s="53" t="s">
        <v>984</v>
      </c>
      <c r="D1512" s="55" t="s">
        <v>2733</v>
      </c>
      <c r="E1512" s="33"/>
      <c r="F1512" s="47" t="s">
        <v>637</v>
      </c>
      <c r="G1512" s="8">
        <f>MIN(J1512:AW1512)</f>
        <v>1.2068749999999999</v>
      </c>
      <c r="H1512" s="9">
        <f>COUNTA(J1512:AW1512)</f>
        <v>1</v>
      </c>
      <c r="I1512" s="9">
        <f>INDEX(J$1:AW$1,MATCH(MIN(J1512:AW1512),J1512:AW1512,0))</f>
        <v>2015</v>
      </c>
      <c r="J1512" s="43"/>
      <c r="K1512" s="43"/>
      <c r="L1512" s="43"/>
      <c r="M1512" s="43"/>
      <c r="N1512" s="58"/>
      <c r="P1512" s="20"/>
      <c r="Q1512" s="20"/>
      <c r="R1512" s="20"/>
      <c r="S1512" s="57">
        <v>1.2068749999999999</v>
      </c>
      <c r="T1512" s="20"/>
      <c r="U1512" s="20"/>
      <c r="V1512" s="20"/>
      <c r="X1512" s="20"/>
      <c r="Y1512" s="20"/>
      <c r="Z1512" s="20"/>
      <c r="AA1512" s="20"/>
      <c r="AB1512" s="20"/>
      <c r="AC1512" s="20"/>
      <c r="AD1512" s="20"/>
      <c r="AE1512" s="20"/>
      <c r="AF1512" s="20"/>
      <c r="AG1512" s="20"/>
      <c r="AH1512" s="20"/>
      <c r="AI1512" s="20"/>
      <c r="AJ1512" s="20"/>
      <c r="AK1512" s="20"/>
      <c r="AL1512" s="20"/>
      <c r="AM1512" s="20"/>
      <c r="AN1512" s="20"/>
      <c r="AO1512" s="20"/>
      <c r="AP1512" s="20"/>
      <c r="AQ1512" s="20"/>
      <c r="AR1512" s="20"/>
    </row>
    <row r="1513" spans="1:44" ht="12" customHeight="1" x14ac:dyDescent="0.2">
      <c r="A1513" s="7">
        <v>1511</v>
      </c>
      <c r="B1513" s="39" t="s">
        <v>249</v>
      </c>
      <c r="C1513" s="39" t="s">
        <v>245</v>
      </c>
      <c r="D1513" s="55" t="s">
        <v>2151</v>
      </c>
      <c r="E1513" s="33"/>
      <c r="F1513" s="25" t="s">
        <v>3745</v>
      </c>
      <c r="G1513" s="8">
        <f>MIN(J1513:AW1513)</f>
        <v>1.2073148148148147</v>
      </c>
      <c r="H1513" s="9">
        <f>COUNTA(J1513:AW1513)</f>
        <v>1</v>
      </c>
      <c r="I1513" s="9">
        <f>INDEX(J$1:AW$1,MATCH(MIN(J1513:AW1513),J1513:AW1513,0))</f>
        <v>2002</v>
      </c>
      <c r="J1513" s="43"/>
      <c r="K1513" s="43"/>
      <c r="L1513" s="43"/>
      <c r="M1513" s="43"/>
      <c r="N1513" s="58"/>
      <c r="P1513" s="20"/>
      <c r="Q1513" s="20"/>
      <c r="R1513" s="20"/>
      <c r="S1513" s="20"/>
      <c r="T1513" s="20"/>
      <c r="U1513" s="20"/>
      <c r="V1513" s="20"/>
      <c r="X1513" s="20"/>
      <c r="Y1513" s="20"/>
      <c r="Z1513" s="20"/>
      <c r="AA1513" s="20"/>
      <c r="AB1513" s="20"/>
      <c r="AC1513" s="20"/>
      <c r="AD1513" s="20"/>
      <c r="AE1513" s="20"/>
      <c r="AF1513" s="20">
        <v>1.2073148148148147</v>
      </c>
      <c r="AG1513" s="20"/>
      <c r="AH1513" s="20"/>
      <c r="AI1513" s="20"/>
      <c r="AJ1513" s="20"/>
      <c r="AK1513" s="20"/>
      <c r="AL1513" s="20"/>
      <c r="AM1513" s="20"/>
      <c r="AN1513" s="20"/>
      <c r="AO1513" s="20"/>
      <c r="AP1513" s="20"/>
      <c r="AQ1513" s="20"/>
      <c r="AR1513" s="20"/>
    </row>
    <row r="1514" spans="1:44" ht="12" customHeight="1" x14ac:dyDescent="0.2">
      <c r="A1514" s="7">
        <v>1512</v>
      </c>
      <c r="B1514" s="39" t="s">
        <v>300</v>
      </c>
      <c r="C1514" s="39" t="s">
        <v>178</v>
      </c>
      <c r="D1514" s="55" t="s">
        <v>1801</v>
      </c>
      <c r="E1514" s="33"/>
      <c r="F1514" s="25" t="s">
        <v>3745</v>
      </c>
      <c r="G1514" s="8">
        <f>MIN(J1514:AW1514)</f>
        <v>1.2073495370370371</v>
      </c>
      <c r="H1514" s="9">
        <f>COUNTA(J1514:AW1514)</f>
        <v>1</v>
      </c>
      <c r="I1514" s="9">
        <f>INDEX(J$1:AW$1,MATCH(MIN(J1514:AW1514),J1514:AW1514,0))</f>
        <v>1998</v>
      </c>
      <c r="J1514" s="43"/>
      <c r="K1514" s="43"/>
      <c r="L1514" s="43"/>
      <c r="M1514" s="43"/>
      <c r="N1514" s="58"/>
      <c r="P1514" s="20"/>
      <c r="Q1514" s="20"/>
      <c r="R1514" s="20"/>
      <c r="S1514" s="20"/>
      <c r="T1514" s="20"/>
      <c r="U1514" s="20"/>
      <c r="V1514" s="20"/>
      <c r="X1514" s="20"/>
      <c r="Y1514" s="20"/>
      <c r="Z1514" s="20"/>
      <c r="AA1514" s="20"/>
      <c r="AB1514" s="20"/>
      <c r="AC1514" s="20"/>
      <c r="AD1514" s="20"/>
      <c r="AE1514" s="20"/>
      <c r="AF1514" s="20"/>
      <c r="AG1514" s="20"/>
      <c r="AH1514" s="20"/>
      <c r="AI1514" s="20"/>
      <c r="AJ1514" s="20">
        <v>1.2073495370370371</v>
      </c>
      <c r="AK1514" s="20"/>
      <c r="AL1514" s="20"/>
      <c r="AM1514" s="20"/>
      <c r="AN1514" s="20"/>
      <c r="AO1514" s="20"/>
      <c r="AP1514" s="20"/>
      <c r="AQ1514" s="20"/>
      <c r="AR1514" s="20"/>
    </row>
    <row r="1515" spans="1:44" ht="12" customHeight="1" x14ac:dyDescent="0.2">
      <c r="A1515" s="7">
        <v>1513</v>
      </c>
      <c r="B1515" s="39" t="s">
        <v>334</v>
      </c>
      <c r="C1515" s="39" t="s">
        <v>445</v>
      </c>
      <c r="D1515" s="55" t="s">
        <v>2527</v>
      </c>
      <c r="E1515" s="33"/>
      <c r="F1515" s="25" t="s">
        <v>3745</v>
      </c>
      <c r="G1515" s="8">
        <f>MIN(J1515:AW1515)</f>
        <v>1.2078703703703704</v>
      </c>
      <c r="H1515" s="9">
        <f>COUNTA(J1515:AW1515)</f>
        <v>1</v>
      </c>
      <c r="I1515" s="9">
        <f>INDEX(J$1:AW$1,MATCH(MIN(J1515:AW1515),J1515:AW1515,0))</f>
        <v>2004</v>
      </c>
      <c r="J1515" s="43"/>
      <c r="K1515" s="43"/>
      <c r="L1515" s="43"/>
      <c r="M1515" s="43"/>
      <c r="N1515" s="58"/>
      <c r="P1515" s="20"/>
      <c r="Q1515" s="20"/>
      <c r="R1515" s="20"/>
      <c r="S1515" s="20"/>
      <c r="T1515" s="20"/>
      <c r="U1515" s="20"/>
      <c r="V1515" s="20"/>
      <c r="X1515" s="20"/>
      <c r="Y1515" s="20"/>
      <c r="Z1515" s="20"/>
      <c r="AA1515" s="20"/>
      <c r="AB1515" s="20"/>
      <c r="AC1515" s="20"/>
      <c r="AD1515" s="20">
        <v>1.2078703703703704</v>
      </c>
      <c r="AE1515" s="20"/>
      <c r="AF1515" s="20"/>
      <c r="AG1515" s="20"/>
      <c r="AH1515" s="20"/>
      <c r="AI1515" s="20"/>
      <c r="AJ1515" s="20"/>
      <c r="AK1515" s="20"/>
      <c r="AL1515" s="20"/>
      <c r="AM1515" s="20"/>
      <c r="AN1515" s="20"/>
      <c r="AO1515" s="20"/>
      <c r="AP1515" s="20"/>
      <c r="AQ1515" s="20"/>
      <c r="AR1515" s="20"/>
    </row>
    <row r="1516" spans="1:44" ht="12" customHeight="1" x14ac:dyDescent="0.2">
      <c r="A1516" s="7">
        <v>1514</v>
      </c>
      <c r="B1516" s="69" t="s">
        <v>126</v>
      </c>
      <c r="C1516" s="69" t="s">
        <v>1176</v>
      </c>
      <c r="D1516" s="55" t="s">
        <v>2414</v>
      </c>
      <c r="E1516" s="33">
        <v>486885</v>
      </c>
      <c r="F1516" s="47" t="s">
        <v>637</v>
      </c>
      <c r="G1516" s="8">
        <f>MIN(J1516:AW1516)</f>
        <v>1.2079976851851852</v>
      </c>
      <c r="H1516" s="9">
        <f>COUNTA(J1516:AW1516)</f>
        <v>1</v>
      </c>
      <c r="I1516" s="9">
        <f>INDEX(J$1:AW$1,MATCH(MIN(J1516:AW1516),J1516:AW1516,0))</f>
        <v>2019</v>
      </c>
      <c r="J1516" s="43"/>
      <c r="K1516" s="43"/>
      <c r="L1516" s="43"/>
      <c r="M1516" s="43"/>
      <c r="N1516" s="58"/>
      <c r="O1516" s="58">
        <v>1.2079976851851852</v>
      </c>
    </row>
    <row r="1517" spans="1:44" ht="12" customHeight="1" x14ac:dyDescent="0.2">
      <c r="A1517" s="7">
        <v>1515</v>
      </c>
      <c r="B1517" s="54" t="s">
        <v>1458</v>
      </c>
      <c r="C1517" s="54" t="s">
        <v>1068</v>
      </c>
      <c r="D1517" s="55" t="s">
        <v>1763</v>
      </c>
      <c r="E1517" s="33">
        <v>210906</v>
      </c>
      <c r="F1517" s="47" t="s">
        <v>637</v>
      </c>
      <c r="G1517" s="8">
        <f>MIN(J1517:AW1517)</f>
        <v>1.2083333333333333</v>
      </c>
      <c r="H1517" s="9">
        <f>COUNTA(J1517:AW1517)</f>
        <v>2</v>
      </c>
      <c r="I1517" s="9">
        <f>INDEX(J$1:AW$1,MATCH(MIN(J1517:AW1517),J1517:AW1517,0))</f>
        <v>2018</v>
      </c>
      <c r="J1517" s="43"/>
      <c r="K1517" s="43"/>
      <c r="L1517" s="43"/>
      <c r="M1517" s="43"/>
      <c r="N1517" s="58"/>
      <c r="P1517" s="58">
        <v>1.2083333333333333</v>
      </c>
      <c r="Q1517" s="60">
        <v>1.2175347222222224</v>
      </c>
      <c r="R1517" s="20"/>
      <c r="S1517" s="20"/>
      <c r="T1517" s="20"/>
      <c r="U1517" s="20"/>
      <c r="V1517" s="20"/>
      <c r="X1517" s="20"/>
      <c r="Y1517" s="20"/>
      <c r="Z1517" s="20"/>
      <c r="AA1517" s="20"/>
      <c r="AB1517" s="20"/>
      <c r="AC1517" s="20"/>
      <c r="AD1517" s="20"/>
      <c r="AE1517" s="20"/>
      <c r="AF1517" s="20"/>
      <c r="AG1517" s="20"/>
      <c r="AH1517" s="20"/>
      <c r="AI1517" s="20"/>
      <c r="AJ1517" s="20"/>
      <c r="AK1517" s="20"/>
      <c r="AL1517" s="20"/>
      <c r="AM1517" s="20"/>
      <c r="AN1517" s="20"/>
      <c r="AO1517" s="20"/>
      <c r="AP1517" s="20"/>
      <c r="AQ1517" s="20"/>
      <c r="AR1517" s="20"/>
    </row>
    <row r="1518" spans="1:44" ht="12" customHeight="1" x14ac:dyDescent="0.2">
      <c r="A1518" s="7">
        <v>1516</v>
      </c>
      <c r="B1518" s="39" t="s">
        <v>3025</v>
      </c>
      <c r="C1518" s="39" t="s">
        <v>1427</v>
      </c>
      <c r="D1518" s="39" t="s">
        <v>1336</v>
      </c>
      <c r="E1518" s="33">
        <v>512407</v>
      </c>
      <c r="F1518" s="47" t="s">
        <v>637</v>
      </c>
      <c r="G1518" s="8">
        <f>MIN(J1518:AW1518)</f>
        <v>1.2087731481481481</v>
      </c>
      <c r="H1518" s="9">
        <f>COUNTA(J1518:AW1518)</f>
        <v>1</v>
      </c>
      <c r="I1518" s="9">
        <f>INDEX(J$1:AW$1,MATCH(MIN(J1518:AW1518),J1518:AW1518,0))</f>
        <v>2022</v>
      </c>
      <c r="J1518" s="43"/>
      <c r="K1518" s="43"/>
      <c r="L1518" s="43"/>
      <c r="M1518" s="43"/>
      <c r="N1518" s="58">
        <v>1.2087731481481481</v>
      </c>
    </row>
    <row r="1519" spans="1:44" ht="12" customHeight="1" x14ac:dyDescent="0.2">
      <c r="A1519" s="7">
        <v>1517</v>
      </c>
      <c r="B1519" s="39" t="s">
        <v>575</v>
      </c>
      <c r="C1519" s="39" t="s">
        <v>163</v>
      </c>
      <c r="D1519" s="55" t="s">
        <v>1940</v>
      </c>
      <c r="E1519" s="33"/>
      <c r="F1519" s="25" t="s">
        <v>3745</v>
      </c>
      <c r="G1519" s="8">
        <f>MIN(J1519:AW1519)</f>
        <v>1.2097222222222224</v>
      </c>
      <c r="H1519" s="9">
        <f>COUNTA(J1519:AW1519)</f>
        <v>3</v>
      </c>
      <c r="I1519" s="9">
        <f>INDEX(J$1:AW$1,MATCH(MIN(J1519:AW1519),J1519:AW1519,0))</f>
        <v>1996</v>
      </c>
      <c r="J1519" s="43"/>
      <c r="K1519" s="43"/>
      <c r="L1519" s="43"/>
      <c r="M1519" s="43"/>
      <c r="N1519" s="58"/>
      <c r="P1519" s="20"/>
      <c r="Q1519" s="20"/>
      <c r="R1519" s="20"/>
      <c r="S1519" s="20"/>
      <c r="T1519" s="20"/>
      <c r="U1519" s="20"/>
      <c r="V1519" s="20"/>
      <c r="X1519" s="20"/>
      <c r="Y1519" s="20"/>
      <c r="Z1519" s="20"/>
      <c r="AA1519" s="20"/>
      <c r="AB1519" s="20"/>
      <c r="AC1519" s="20"/>
      <c r="AD1519" s="20"/>
      <c r="AE1519" s="20"/>
      <c r="AF1519" s="20"/>
      <c r="AG1519" s="20"/>
      <c r="AH1519" s="20"/>
      <c r="AI1519" s="20" t="s">
        <v>625</v>
      </c>
      <c r="AJ1519" s="20"/>
      <c r="AK1519" s="20"/>
      <c r="AL1519" s="20">
        <v>1.2097222222222224</v>
      </c>
      <c r="AM1519" s="20">
        <v>1.2784722222222222</v>
      </c>
      <c r="AN1519" s="20"/>
      <c r="AO1519" s="20"/>
      <c r="AP1519" s="20"/>
      <c r="AQ1519" s="20"/>
      <c r="AR1519" s="20"/>
    </row>
    <row r="1520" spans="1:44" ht="12" customHeight="1" x14ac:dyDescent="0.2">
      <c r="A1520" s="7">
        <v>1518</v>
      </c>
      <c r="B1520" s="67" t="s">
        <v>283</v>
      </c>
      <c r="C1520" s="67" t="s">
        <v>1137</v>
      </c>
      <c r="D1520" s="55" t="s">
        <v>2743</v>
      </c>
      <c r="E1520" s="33">
        <v>348996</v>
      </c>
      <c r="F1520" s="25" t="s">
        <v>3745</v>
      </c>
      <c r="G1520" s="8">
        <f>MIN(J1520:AW1520)</f>
        <v>1.2104050925925927</v>
      </c>
      <c r="H1520" s="9">
        <f>COUNTA(J1520:AW1520)</f>
        <v>1</v>
      </c>
      <c r="I1520" s="9">
        <f>INDEX(J$1:AW$1,MATCH(MIN(J1520:AW1520),J1520:AW1520,0))</f>
        <v>2018</v>
      </c>
      <c r="J1520" s="43"/>
      <c r="K1520" s="43"/>
      <c r="L1520" s="43"/>
      <c r="M1520" s="43"/>
      <c r="N1520" s="58"/>
      <c r="P1520" s="58">
        <v>1.2104050925925927</v>
      </c>
      <c r="Q1520" s="20"/>
      <c r="R1520" s="20"/>
      <c r="S1520" s="20"/>
      <c r="T1520" s="20"/>
      <c r="U1520" s="20"/>
      <c r="V1520" s="20"/>
      <c r="X1520" s="20"/>
      <c r="Y1520" s="20"/>
      <c r="Z1520" s="20"/>
      <c r="AA1520" s="20"/>
      <c r="AB1520" s="20"/>
      <c r="AC1520" s="20"/>
      <c r="AD1520" s="20"/>
      <c r="AE1520" s="20"/>
      <c r="AF1520" s="20"/>
      <c r="AG1520" s="20"/>
      <c r="AH1520" s="20"/>
      <c r="AI1520" s="20"/>
      <c r="AJ1520" s="20"/>
      <c r="AK1520" s="20"/>
      <c r="AL1520" s="20"/>
      <c r="AM1520" s="20"/>
      <c r="AN1520" s="20"/>
      <c r="AO1520" s="20"/>
      <c r="AP1520" s="20"/>
      <c r="AQ1520" s="20"/>
      <c r="AR1520" s="20"/>
    </row>
    <row r="1521" spans="1:49" ht="12" customHeight="1" x14ac:dyDescent="0.2">
      <c r="A1521" s="7">
        <v>1519</v>
      </c>
      <c r="B1521" s="53" t="s">
        <v>1612</v>
      </c>
      <c r="C1521" s="53" t="s">
        <v>22</v>
      </c>
      <c r="D1521" s="55" t="s">
        <v>2879</v>
      </c>
      <c r="E1521" s="33"/>
      <c r="F1521" s="47" t="s">
        <v>637</v>
      </c>
      <c r="G1521" s="8">
        <f>MIN(J1521:AW1521)</f>
        <v>1.2105787037037037</v>
      </c>
      <c r="H1521" s="9">
        <f>COUNTA(J1521:AW1521)</f>
        <v>1</v>
      </c>
      <c r="I1521" s="9">
        <f>INDEX(J$1:AW$1,MATCH(MIN(J1521:AW1521),J1521:AW1521,0))</f>
        <v>2015</v>
      </c>
      <c r="J1521" s="43"/>
      <c r="K1521" s="43"/>
      <c r="L1521" s="43"/>
      <c r="M1521" s="43"/>
      <c r="N1521" s="58"/>
      <c r="P1521" s="20"/>
      <c r="Q1521" s="20"/>
      <c r="R1521" s="20"/>
      <c r="S1521" s="57">
        <v>1.2105787037037037</v>
      </c>
      <c r="T1521" s="20"/>
      <c r="U1521" s="20"/>
      <c r="V1521" s="20"/>
      <c r="X1521" s="20"/>
      <c r="Y1521" s="20"/>
      <c r="Z1521" s="20"/>
      <c r="AA1521" s="20"/>
      <c r="AB1521" s="20"/>
      <c r="AC1521" s="20"/>
      <c r="AD1521" s="20"/>
      <c r="AE1521" s="20"/>
      <c r="AF1521" s="20"/>
      <c r="AG1521" s="20"/>
      <c r="AH1521" s="20"/>
      <c r="AI1521" s="20"/>
      <c r="AJ1521" s="20"/>
      <c r="AK1521" s="20"/>
      <c r="AL1521" s="20"/>
      <c r="AM1521" s="20"/>
      <c r="AN1521" s="20"/>
      <c r="AO1521" s="20"/>
      <c r="AP1521" s="20"/>
      <c r="AQ1521" s="20"/>
      <c r="AR1521" s="20"/>
    </row>
    <row r="1522" spans="1:49" ht="12" customHeight="1" x14ac:dyDescent="0.2">
      <c r="A1522" s="7">
        <v>1520</v>
      </c>
      <c r="B1522" s="39" t="s">
        <v>387</v>
      </c>
      <c r="C1522" s="39" t="s">
        <v>308</v>
      </c>
      <c r="D1522" s="39" t="s">
        <v>1338</v>
      </c>
      <c r="E1522" s="33">
        <v>752231</v>
      </c>
      <c r="F1522" s="25" t="s">
        <v>3745</v>
      </c>
      <c r="G1522" s="8">
        <f>MIN(J1522:AW1522)</f>
        <v>1.2108101851851851</v>
      </c>
      <c r="H1522" s="9">
        <f>COUNTA(J1522:AW1522)</f>
        <v>1</v>
      </c>
      <c r="I1522" s="9">
        <f>INDEX(J$1:AW$1,MATCH(MIN(J1522:AW1522),J1522:AW1522,0))</f>
        <v>2022</v>
      </c>
      <c r="J1522" s="43"/>
      <c r="K1522" s="43"/>
      <c r="L1522" s="43"/>
      <c r="M1522" s="43"/>
      <c r="N1522" s="58">
        <v>1.2108101851851851</v>
      </c>
    </row>
    <row r="1523" spans="1:49" ht="12" customHeight="1" x14ac:dyDescent="0.2">
      <c r="A1523" s="7">
        <v>1521</v>
      </c>
      <c r="B1523" s="39" t="s">
        <v>207</v>
      </c>
      <c r="C1523" s="39" t="s">
        <v>553</v>
      </c>
      <c r="D1523" s="55" t="s">
        <v>3589</v>
      </c>
      <c r="E1523" s="33">
        <v>491891</v>
      </c>
      <c r="F1523" s="25" t="s">
        <v>3745</v>
      </c>
      <c r="G1523" s="8">
        <f>MIN(J1523:AW1523)</f>
        <v>1.2117245370370371</v>
      </c>
      <c r="H1523" s="9">
        <f>COUNTA(J1523:AW1523)</f>
        <v>1</v>
      </c>
      <c r="I1523" s="9">
        <f>INDEX(J$1:AW$1,MATCH(MIN(J1523:AW1523),J1523:AW1523,0))</f>
        <v>2025</v>
      </c>
      <c r="J1523" s="43"/>
      <c r="K1523" s="43">
        <v>1.2117245370370371</v>
      </c>
      <c r="L1523" s="9"/>
      <c r="M1523" s="9"/>
    </row>
    <row r="1524" spans="1:49" ht="12" customHeight="1" x14ac:dyDescent="0.2">
      <c r="A1524" s="7">
        <v>1522</v>
      </c>
      <c r="B1524" s="54" t="s">
        <v>1492</v>
      </c>
      <c r="C1524" s="54" t="s">
        <v>1065</v>
      </c>
      <c r="D1524" s="55" t="s">
        <v>2018</v>
      </c>
      <c r="E1524" s="33"/>
      <c r="F1524" s="47" t="s">
        <v>637</v>
      </c>
      <c r="G1524" s="8">
        <f>MIN(J1524:AW1524)</f>
        <v>1.2121412037037038</v>
      </c>
      <c r="H1524" s="9">
        <f>COUNTA(J1524:AW1524)</f>
        <v>1</v>
      </c>
      <c r="I1524" s="9">
        <f>INDEX(J$1:AW$1,MATCH(MIN(J1524:AW1524),J1524:AW1524,0))</f>
        <v>2017</v>
      </c>
      <c r="J1524" s="43"/>
      <c r="K1524" s="43"/>
      <c r="L1524" s="43"/>
      <c r="M1524" s="43"/>
      <c r="N1524" s="58"/>
      <c r="P1524" s="20"/>
      <c r="Q1524" s="60">
        <v>1.2121412037037038</v>
      </c>
      <c r="R1524" s="20"/>
      <c r="S1524" s="20"/>
      <c r="T1524" s="20"/>
      <c r="U1524" s="20"/>
      <c r="V1524" s="20"/>
      <c r="X1524" s="20"/>
      <c r="Y1524" s="20"/>
      <c r="Z1524" s="20"/>
      <c r="AA1524" s="20"/>
      <c r="AB1524" s="20"/>
      <c r="AC1524" s="20"/>
      <c r="AD1524" s="20"/>
      <c r="AE1524" s="20"/>
      <c r="AF1524" s="20"/>
      <c r="AG1524" s="20"/>
      <c r="AH1524" s="20"/>
      <c r="AI1524" s="20"/>
      <c r="AJ1524" s="20"/>
      <c r="AK1524" s="20"/>
      <c r="AL1524" s="20"/>
      <c r="AM1524" s="20"/>
      <c r="AN1524" s="20"/>
      <c r="AO1524" s="20"/>
      <c r="AP1524" s="20"/>
      <c r="AQ1524" s="20"/>
      <c r="AR1524" s="20"/>
    </row>
    <row r="1525" spans="1:49" ht="12" customHeight="1" x14ac:dyDescent="0.2">
      <c r="A1525" s="7">
        <v>1523</v>
      </c>
      <c r="B1525" s="73" t="s">
        <v>206</v>
      </c>
      <c r="C1525" s="73" t="s">
        <v>1066</v>
      </c>
      <c r="D1525" s="74" t="s">
        <v>2313</v>
      </c>
      <c r="E1525" s="33">
        <v>98055</v>
      </c>
      <c r="F1525" s="25" t="s">
        <v>3745</v>
      </c>
      <c r="G1525" s="8">
        <f>MIN(J1525:AW1525)</f>
        <v>1.212349537037037</v>
      </c>
      <c r="H1525" s="9">
        <f>COUNTA(J1525:AW1525)</f>
        <v>4</v>
      </c>
      <c r="I1525" s="9">
        <f>INDEX(J$1:AW$1,MATCH(MIN(J1525:AW1525),J1525:AW1525,0))</f>
        <v>2017</v>
      </c>
      <c r="J1525" s="43">
        <v>1.2259143518518518</v>
      </c>
      <c r="K1525" s="43"/>
      <c r="L1525" s="43"/>
      <c r="M1525" s="43">
        <v>1.2133796296296298</v>
      </c>
      <c r="N1525" s="78"/>
      <c r="O1525" s="78">
        <v>1.2269560185185184</v>
      </c>
      <c r="P1525" s="79"/>
      <c r="Q1525" s="83">
        <v>1.212349537037037</v>
      </c>
      <c r="R1525" s="79"/>
      <c r="S1525" s="79"/>
      <c r="T1525" s="79"/>
      <c r="U1525" s="79"/>
      <c r="V1525" s="79"/>
      <c r="W1525" s="79"/>
      <c r="X1525" s="79"/>
      <c r="Y1525" s="79"/>
      <c r="Z1525" s="79"/>
      <c r="AA1525" s="79"/>
      <c r="AB1525" s="79"/>
      <c r="AC1525" s="79"/>
      <c r="AD1525" s="79"/>
      <c r="AE1525" s="79"/>
      <c r="AF1525" s="79"/>
      <c r="AG1525" s="79"/>
      <c r="AH1525" s="79"/>
      <c r="AI1525" s="79"/>
      <c r="AJ1525" s="79"/>
      <c r="AK1525" s="79"/>
      <c r="AL1525" s="79"/>
      <c r="AM1525" s="79"/>
      <c r="AN1525" s="79"/>
      <c r="AO1525" s="79"/>
      <c r="AP1525" s="79"/>
      <c r="AQ1525" s="79"/>
      <c r="AR1525" s="79"/>
      <c r="AS1525" s="79"/>
      <c r="AT1525" s="79"/>
      <c r="AU1525" s="79"/>
      <c r="AV1525" s="79"/>
      <c r="AW1525" s="79"/>
    </row>
    <row r="1526" spans="1:49" ht="12" customHeight="1" x14ac:dyDescent="0.2">
      <c r="A1526" s="7">
        <v>1524</v>
      </c>
      <c r="B1526" s="39" t="s">
        <v>356</v>
      </c>
      <c r="C1526" s="39" t="s">
        <v>3159</v>
      </c>
      <c r="D1526" s="39" t="s">
        <v>3119</v>
      </c>
      <c r="E1526" s="33">
        <v>543564</v>
      </c>
      <c r="F1526" s="47" t="s">
        <v>637</v>
      </c>
      <c r="G1526" s="8">
        <f>MIN(J1526:AW1526)</f>
        <v>1.2132291666666666</v>
      </c>
      <c r="H1526" s="9">
        <f>COUNTA(J1526:AW1526)</f>
        <v>1</v>
      </c>
      <c r="I1526" s="9">
        <f>INDEX(J$1:AW$1,MATCH(MIN(J1526:AW1526),J1526:AW1526,0))</f>
        <v>2023</v>
      </c>
      <c r="J1526" s="43"/>
      <c r="K1526" s="43"/>
      <c r="L1526" s="43"/>
      <c r="M1526" s="43">
        <v>1.2132291666666666</v>
      </c>
    </row>
    <row r="1527" spans="1:49" ht="12" customHeight="1" x14ac:dyDescent="0.2">
      <c r="A1527" s="7">
        <v>1525</v>
      </c>
      <c r="B1527" s="39" t="s">
        <v>488</v>
      </c>
      <c r="C1527" s="39" t="s">
        <v>1195</v>
      </c>
      <c r="D1527" s="39" t="s">
        <v>3120</v>
      </c>
      <c r="E1527" s="33">
        <v>482827</v>
      </c>
      <c r="F1527" s="47" t="s">
        <v>637</v>
      </c>
      <c r="G1527" s="8">
        <f>MIN(J1527:AW1527)</f>
        <v>1.2136458333333333</v>
      </c>
      <c r="H1527" s="9">
        <f>COUNTA(J1527:AW1527)</f>
        <v>1</v>
      </c>
      <c r="I1527" s="9">
        <f>INDEX(J$1:AW$1,MATCH(MIN(J1527:AW1527),J1527:AW1527,0))</f>
        <v>2023</v>
      </c>
      <c r="J1527" s="43"/>
      <c r="K1527" s="43"/>
      <c r="L1527" s="43"/>
      <c r="M1527" s="43">
        <v>1.2136458333333333</v>
      </c>
    </row>
    <row r="1528" spans="1:49" ht="12" customHeight="1" x14ac:dyDescent="0.2">
      <c r="A1528" s="7">
        <v>1526</v>
      </c>
      <c r="B1528" s="39" t="s">
        <v>457</v>
      </c>
      <c r="C1528" s="39" t="s">
        <v>3694</v>
      </c>
      <c r="D1528" s="55" t="s">
        <v>3590</v>
      </c>
      <c r="E1528" s="33">
        <v>731223</v>
      </c>
      <c r="F1528" s="25" t="s">
        <v>637</v>
      </c>
      <c r="G1528" s="8">
        <f>MIN(J1528:AW1528)</f>
        <v>1.2140277777777777</v>
      </c>
      <c r="H1528" s="9">
        <f>COUNTA(J1528:AW1528)</f>
        <v>1</v>
      </c>
      <c r="I1528" s="9">
        <f>INDEX(J$1:AW$1,MATCH(MIN(J1528:AW1528),J1528:AW1528,0))</f>
        <v>2025</v>
      </c>
      <c r="J1528" s="43"/>
      <c r="K1528" s="43">
        <v>1.2140277777777777</v>
      </c>
      <c r="L1528" s="9"/>
      <c r="M1528" s="9"/>
    </row>
    <row r="1529" spans="1:49" ht="12" customHeight="1" x14ac:dyDescent="0.2">
      <c r="A1529" s="7">
        <v>1527</v>
      </c>
      <c r="B1529" s="71" t="s">
        <v>755</v>
      </c>
      <c r="C1529" s="71" t="s">
        <v>3175</v>
      </c>
      <c r="D1529" s="71" t="s">
        <v>3933</v>
      </c>
      <c r="E1529" s="16">
        <v>349518</v>
      </c>
      <c r="F1529" s="7" t="s">
        <v>637</v>
      </c>
      <c r="G1529" s="8">
        <f>MIN(J1529:AW1529)</f>
        <v>1.2150694444444445</v>
      </c>
      <c r="H1529" s="9">
        <f>COUNTA(J1529:AW1529)</f>
        <v>1</v>
      </c>
      <c r="I1529" s="9">
        <f>INDEX(J$1:AW$1,MATCH(MIN(J1529:AW1529),J1529:AW1529,0))</f>
        <v>2026</v>
      </c>
      <c r="J1529" s="43">
        <v>1.2150694444444445</v>
      </c>
      <c r="K1529" s="9"/>
      <c r="L1529" s="9"/>
      <c r="M1529" s="9"/>
      <c r="N1529" s="80"/>
      <c r="O1529" s="80"/>
      <c r="P1529" s="80"/>
      <c r="Q1529" s="80"/>
      <c r="R1529" s="80"/>
      <c r="S1529" s="80"/>
      <c r="T1529" s="80"/>
      <c r="U1529" s="80"/>
      <c r="V1529" s="80"/>
      <c r="W1529" s="79"/>
      <c r="X1529" s="80"/>
      <c r="Y1529" s="77"/>
      <c r="Z1529" s="77"/>
      <c r="AA1529" s="77"/>
      <c r="AB1529" s="77"/>
      <c r="AC1529" s="77"/>
      <c r="AD1529" s="77"/>
      <c r="AE1529" s="77"/>
      <c r="AF1529" s="77"/>
      <c r="AG1529" s="77"/>
      <c r="AH1529" s="77"/>
      <c r="AI1529" s="77"/>
      <c r="AJ1529" s="77"/>
      <c r="AK1529" s="77"/>
      <c r="AL1529" s="77"/>
      <c r="AM1529" s="77"/>
      <c r="AN1529" s="77"/>
      <c r="AO1529" s="77"/>
      <c r="AP1529" s="77"/>
      <c r="AQ1529" s="77"/>
      <c r="AR1529" s="77"/>
      <c r="AS1529" s="79"/>
      <c r="AT1529" s="79"/>
      <c r="AU1529" s="79"/>
      <c r="AV1529" s="79"/>
      <c r="AW1529" s="79"/>
    </row>
    <row r="1530" spans="1:49" ht="12" customHeight="1" x14ac:dyDescent="0.2">
      <c r="A1530" s="7">
        <v>1528</v>
      </c>
      <c r="B1530" s="54" t="s">
        <v>1569</v>
      </c>
      <c r="C1530" s="54" t="s">
        <v>1022</v>
      </c>
      <c r="D1530" s="55" t="s">
        <v>2540</v>
      </c>
      <c r="E1530" s="33"/>
      <c r="F1530" s="25" t="s">
        <v>3745</v>
      </c>
      <c r="G1530" s="8">
        <f>MIN(J1530:AW1530)</f>
        <v>1.2150925925925926</v>
      </c>
      <c r="H1530" s="9">
        <f>COUNTA(J1530:AW1530)</f>
        <v>1</v>
      </c>
      <c r="I1530" s="9">
        <f>INDEX(J$1:AW$1,MATCH(MIN(J1530:AW1530),J1530:AW1530,0))</f>
        <v>2016</v>
      </c>
      <c r="J1530" s="43"/>
      <c r="K1530" s="43"/>
      <c r="L1530" s="43"/>
      <c r="M1530" s="43"/>
      <c r="N1530" s="58"/>
      <c r="P1530" s="20"/>
      <c r="Q1530" s="20"/>
      <c r="R1530" s="57">
        <v>1.2150925925925926</v>
      </c>
      <c r="S1530" s="20"/>
      <c r="T1530" s="20"/>
      <c r="U1530" s="20"/>
      <c r="V1530" s="20"/>
      <c r="X1530" s="20"/>
      <c r="Y1530" s="20"/>
      <c r="Z1530" s="20"/>
      <c r="AA1530" s="20"/>
      <c r="AB1530" s="20"/>
      <c r="AC1530" s="20"/>
      <c r="AD1530" s="20"/>
      <c r="AE1530" s="20"/>
      <c r="AF1530" s="20"/>
      <c r="AG1530" s="20"/>
      <c r="AH1530" s="20"/>
      <c r="AI1530" s="20"/>
      <c r="AJ1530" s="20"/>
      <c r="AK1530" s="20"/>
      <c r="AL1530" s="20"/>
      <c r="AM1530" s="20"/>
      <c r="AN1530" s="20"/>
      <c r="AO1530" s="20"/>
      <c r="AP1530" s="20"/>
      <c r="AQ1530" s="20"/>
      <c r="AR1530" s="20"/>
    </row>
    <row r="1531" spans="1:49" ht="12" customHeight="1" x14ac:dyDescent="0.2">
      <c r="A1531" s="7">
        <v>1529</v>
      </c>
      <c r="B1531" s="39" t="s">
        <v>40</v>
      </c>
      <c r="C1531" s="39" t="s">
        <v>1428</v>
      </c>
      <c r="D1531" s="39" t="s">
        <v>1340</v>
      </c>
      <c r="E1531" s="33">
        <v>77560</v>
      </c>
      <c r="F1531" s="25" t="s">
        <v>3745</v>
      </c>
      <c r="G1531" s="8">
        <f>MIN(J1531:AW1531)</f>
        <v>1.2152199074074075</v>
      </c>
      <c r="H1531" s="9">
        <f>COUNTA(J1531:AW1531)</f>
        <v>1</v>
      </c>
      <c r="I1531" s="9">
        <f>INDEX(J$1:AW$1,MATCH(MIN(J1531:AW1531),J1531:AW1531,0))</f>
        <v>2022</v>
      </c>
      <c r="J1531" s="43"/>
      <c r="K1531" s="43"/>
      <c r="L1531" s="43"/>
      <c r="M1531" s="43"/>
      <c r="N1531" s="58">
        <v>1.2152199074074075</v>
      </c>
    </row>
    <row r="1532" spans="1:49" ht="12" customHeight="1" x14ac:dyDescent="0.2">
      <c r="A1532" s="7">
        <v>1530</v>
      </c>
      <c r="B1532" s="69" t="s">
        <v>1624</v>
      </c>
      <c r="C1532" s="69" t="s">
        <v>1165</v>
      </c>
      <c r="D1532" s="55" t="s">
        <v>3011</v>
      </c>
      <c r="E1532" s="33">
        <v>400813</v>
      </c>
      <c r="F1532" s="47" t="s">
        <v>637</v>
      </c>
      <c r="G1532" s="8">
        <f>MIN(J1532:AW1532)</f>
        <v>1.2154513888888889</v>
      </c>
      <c r="H1532" s="9">
        <f>COUNTA(J1532:AW1532)</f>
        <v>1</v>
      </c>
      <c r="I1532" s="9">
        <f>INDEX(J$1:AW$1,MATCH(MIN(J1532:AW1532),J1532:AW1532,0))</f>
        <v>2019</v>
      </c>
      <c r="J1532" s="43"/>
      <c r="K1532" s="43"/>
      <c r="L1532" s="43"/>
      <c r="M1532" s="43"/>
      <c r="N1532" s="70"/>
      <c r="O1532" s="58">
        <v>1.2154513888888889</v>
      </c>
    </row>
    <row r="1533" spans="1:49" ht="12" customHeight="1" x14ac:dyDescent="0.2">
      <c r="A1533" s="7">
        <v>1531</v>
      </c>
      <c r="B1533" s="54" t="s">
        <v>356</v>
      </c>
      <c r="C1533" s="54" t="s">
        <v>1067</v>
      </c>
      <c r="D1533" s="55" t="s">
        <v>2938</v>
      </c>
      <c r="E1533" s="33">
        <v>321002</v>
      </c>
      <c r="F1533" s="47" t="s">
        <v>637</v>
      </c>
      <c r="G1533" s="8">
        <f>MIN(J1533:AW1533)</f>
        <v>1.2163078703703702</v>
      </c>
      <c r="H1533" s="9">
        <f>COUNTA(J1533:AW1533)</f>
        <v>2</v>
      </c>
      <c r="I1533" s="9">
        <f>INDEX(J$1:AW$1,MATCH(MIN(J1533:AW1533),J1533:AW1533,0))</f>
        <v>2017</v>
      </c>
      <c r="J1533" s="43"/>
      <c r="K1533" s="43"/>
      <c r="L1533" s="43"/>
      <c r="M1533" s="43"/>
      <c r="N1533" s="58"/>
      <c r="P1533" s="58">
        <v>1.2807060185185184</v>
      </c>
      <c r="Q1533" s="60">
        <v>1.2163078703703702</v>
      </c>
      <c r="R1533" s="20"/>
      <c r="S1533" s="20"/>
      <c r="T1533" s="20"/>
      <c r="U1533" s="20"/>
      <c r="V1533" s="20"/>
      <c r="X1533" s="20"/>
      <c r="Y1533" s="20"/>
      <c r="Z1533" s="20"/>
      <c r="AA1533" s="20"/>
      <c r="AB1533" s="20"/>
      <c r="AC1533" s="20"/>
      <c r="AD1533" s="20"/>
      <c r="AE1533" s="20"/>
      <c r="AF1533" s="20"/>
      <c r="AG1533" s="20"/>
      <c r="AH1533" s="20"/>
      <c r="AI1533" s="20"/>
      <c r="AJ1533" s="20"/>
      <c r="AK1533" s="20"/>
      <c r="AL1533" s="20"/>
      <c r="AM1533" s="20"/>
      <c r="AN1533" s="20"/>
      <c r="AO1533" s="20"/>
      <c r="AP1533" s="20"/>
      <c r="AQ1533" s="20"/>
      <c r="AR1533" s="20"/>
    </row>
    <row r="1534" spans="1:49" ht="12" customHeight="1" x14ac:dyDescent="0.2">
      <c r="A1534" s="7">
        <v>1532</v>
      </c>
      <c r="B1534" s="39" t="s">
        <v>3471</v>
      </c>
      <c r="C1534" s="39" t="s">
        <v>3472</v>
      </c>
      <c r="D1534" s="39" t="s">
        <v>3314</v>
      </c>
      <c r="E1534" s="33">
        <v>692710</v>
      </c>
      <c r="F1534" s="7" t="s">
        <v>3745</v>
      </c>
      <c r="G1534" s="8">
        <f>MIN(J1534:AW1534)</f>
        <v>1.2166435185185185</v>
      </c>
      <c r="H1534" s="9">
        <f>COUNTA(J1534:AW1534)</f>
        <v>1</v>
      </c>
      <c r="I1534" s="9">
        <f>INDEX(J$1:AW$1,MATCH(MIN(J1534:AW1534),J1534:AW1534,0))</f>
        <v>2024</v>
      </c>
      <c r="J1534" s="43"/>
      <c r="K1534" s="43"/>
      <c r="L1534" s="12">
        <v>1.2166435185185185</v>
      </c>
      <c r="M1534" s="9"/>
    </row>
    <row r="1535" spans="1:49" ht="12" customHeight="1" x14ac:dyDescent="0.2">
      <c r="A1535" s="7">
        <v>1533</v>
      </c>
      <c r="B1535" s="39" t="s">
        <v>497</v>
      </c>
      <c r="C1535" s="39" t="s">
        <v>498</v>
      </c>
      <c r="D1535" s="55" t="s">
        <v>2812</v>
      </c>
      <c r="E1535" s="33"/>
      <c r="F1535" s="25" t="s">
        <v>3745</v>
      </c>
      <c r="G1535" s="8">
        <f>MIN(J1535:AW1535)</f>
        <v>1.2168287037037038</v>
      </c>
      <c r="H1535" s="9">
        <f>COUNTA(J1535:AW1535)</f>
        <v>1</v>
      </c>
      <c r="I1535" s="9">
        <f>INDEX(J$1:AW$1,MATCH(MIN(J1535:AW1535),J1535:AW1535,0))</f>
        <v>2003</v>
      </c>
      <c r="J1535" s="43"/>
      <c r="K1535" s="43"/>
      <c r="L1535" s="43"/>
      <c r="M1535" s="43"/>
      <c r="N1535" s="58"/>
      <c r="P1535" s="20"/>
      <c r="Q1535" s="20"/>
      <c r="R1535" s="20"/>
      <c r="S1535" s="20"/>
      <c r="T1535" s="20"/>
      <c r="U1535" s="20"/>
      <c r="V1535" s="20"/>
      <c r="X1535" s="20"/>
      <c r="Y1535" s="20"/>
      <c r="Z1535" s="20"/>
      <c r="AA1535" s="20"/>
      <c r="AB1535" s="20"/>
      <c r="AC1535" s="20"/>
      <c r="AD1535" s="20"/>
      <c r="AE1535" s="20">
        <v>1.2168287037037038</v>
      </c>
      <c r="AF1535" s="20"/>
      <c r="AG1535" s="20"/>
      <c r="AH1535" s="20"/>
      <c r="AI1535" s="20"/>
      <c r="AJ1535" s="20"/>
      <c r="AK1535" s="20"/>
      <c r="AL1535" s="20"/>
      <c r="AM1535" s="20"/>
      <c r="AN1535" s="20"/>
      <c r="AO1535" s="20"/>
      <c r="AP1535" s="20"/>
      <c r="AQ1535" s="20"/>
      <c r="AR1535" s="20"/>
    </row>
    <row r="1536" spans="1:49" ht="12" customHeight="1" x14ac:dyDescent="0.2">
      <c r="A1536" s="7">
        <v>1534</v>
      </c>
      <c r="B1536" s="66" t="s">
        <v>44</v>
      </c>
      <c r="C1536" s="66" t="s">
        <v>703</v>
      </c>
      <c r="D1536" s="55" t="s">
        <v>2387</v>
      </c>
      <c r="E1536" s="33"/>
      <c r="F1536" s="25" t="s">
        <v>3745</v>
      </c>
      <c r="G1536" s="8">
        <f>MIN(J1536:AW1536)</f>
        <v>1.2170486111111112</v>
      </c>
      <c r="H1536" s="9">
        <f>COUNTA(J1536:AW1536)</f>
        <v>2</v>
      </c>
      <c r="I1536" s="9">
        <f>INDEX(J$1:AW$1,MATCH(MIN(J1536:AW1536),J1536:AW1536,0))</f>
        <v>2010</v>
      </c>
      <c r="J1536" s="43"/>
      <c r="K1536" s="43"/>
      <c r="L1536" s="43"/>
      <c r="M1536" s="43"/>
      <c r="N1536" s="58"/>
      <c r="P1536" s="20"/>
      <c r="Q1536" s="20"/>
      <c r="R1536" s="20"/>
      <c r="S1536" s="20"/>
      <c r="T1536" s="20">
        <v>1.3196412037037037</v>
      </c>
      <c r="U1536" s="20"/>
      <c r="V1536" s="20"/>
      <c r="X1536" s="20">
        <v>1.2170486111111112</v>
      </c>
      <c r="Y1536" s="20"/>
      <c r="Z1536" s="20"/>
      <c r="AA1536" s="20"/>
      <c r="AB1536" s="20"/>
      <c r="AC1536" s="20"/>
      <c r="AD1536" s="20"/>
      <c r="AE1536" s="20"/>
      <c r="AF1536" s="20"/>
      <c r="AG1536" s="20"/>
      <c r="AH1536" s="20"/>
      <c r="AI1536" s="20"/>
      <c r="AJ1536" s="20"/>
      <c r="AK1536" s="20"/>
      <c r="AL1536" s="20"/>
      <c r="AM1536" s="20"/>
      <c r="AN1536" s="20"/>
      <c r="AO1536" s="20"/>
      <c r="AP1536" s="20"/>
      <c r="AQ1536" s="20"/>
      <c r="AR1536" s="20"/>
    </row>
    <row r="1537" spans="1:44" ht="12" customHeight="1" x14ac:dyDescent="0.2">
      <c r="A1537" s="7">
        <v>1535</v>
      </c>
      <c r="B1537" s="39" t="s">
        <v>1603</v>
      </c>
      <c r="C1537" s="39" t="s">
        <v>3160</v>
      </c>
      <c r="D1537" s="39" t="s">
        <v>3121</v>
      </c>
      <c r="E1537" s="33">
        <v>563941</v>
      </c>
      <c r="F1537" s="47" t="s">
        <v>637</v>
      </c>
      <c r="G1537" s="8">
        <f>MIN(J1537:AW1537)</f>
        <v>1.2172222222222222</v>
      </c>
      <c r="H1537" s="9">
        <f>COUNTA(J1537:AW1537)</f>
        <v>1</v>
      </c>
      <c r="I1537" s="9">
        <f>INDEX(J$1:AW$1,MATCH(MIN(J1537:AW1537),J1537:AW1537,0))</f>
        <v>2023</v>
      </c>
      <c r="J1537" s="43"/>
      <c r="K1537" s="43"/>
      <c r="L1537" s="43"/>
      <c r="M1537" s="43">
        <v>1.2172222222222222</v>
      </c>
    </row>
    <row r="1538" spans="1:44" ht="12" customHeight="1" x14ac:dyDescent="0.2">
      <c r="A1538" s="7">
        <v>1536</v>
      </c>
      <c r="B1538" s="39" t="s">
        <v>1499</v>
      </c>
      <c r="C1538" s="39" t="s">
        <v>3695</v>
      </c>
      <c r="D1538" s="55" t="s">
        <v>3591</v>
      </c>
      <c r="E1538" s="33">
        <v>630161</v>
      </c>
      <c r="F1538" s="25" t="s">
        <v>3745</v>
      </c>
      <c r="G1538" s="8">
        <f>MIN(J1538:AW1538)</f>
        <v>1.217662037037037</v>
      </c>
      <c r="H1538" s="9">
        <f>COUNTA(J1538:AW1538)</f>
        <v>1</v>
      </c>
      <c r="I1538" s="9">
        <f>INDEX(J$1:AW$1,MATCH(MIN(J1538:AW1538),J1538:AW1538,0))</f>
        <v>2025</v>
      </c>
      <c r="J1538" s="43"/>
      <c r="K1538" s="43">
        <v>1.217662037037037</v>
      </c>
      <c r="L1538" s="9"/>
      <c r="M1538" s="9"/>
    </row>
    <row r="1539" spans="1:44" ht="12" customHeight="1" x14ac:dyDescent="0.2">
      <c r="A1539" s="7">
        <v>1537</v>
      </c>
      <c r="B1539" s="69" t="s">
        <v>188</v>
      </c>
      <c r="C1539" s="69" t="s">
        <v>492</v>
      </c>
      <c r="D1539" s="55" t="s">
        <v>1832</v>
      </c>
      <c r="E1539" s="33">
        <v>512457</v>
      </c>
      <c r="F1539" s="25" t="s">
        <v>3745</v>
      </c>
      <c r="G1539" s="8">
        <f>MIN(J1539:AW1539)</f>
        <v>1.2178356481481483</v>
      </c>
      <c r="H1539" s="9">
        <f>COUNTA(J1539:AW1539)</f>
        <v>1</v>
      </c>
      <c r="I1539" s="9">
        <f>INDEX(J$1:AW$1,MATCH(MIN(J1539:AW1539),J1539:AW1539,0))</f>
        <v>2019</v>
      </c>
      <c r="J1539" s="43"/>
      <c r="K1539" s="43"/>
      <c r="L1539" s="43"/>
      <c r="M1539" s="43"/>
      <c r="N1539" s="58"/>
      <c r="O1539" s="58">
        <v>1.2178356481481483</v>
      </c>
    </row>
    <row r="1540" spans="1:44" ht="12" customHeight="1" x14ac:dyDescent="0.2">
      <c r="A1540" s="7">
        <v>1538</v>
      </c>
      <c r="B1540" s="39" t="s">
        <v>3233</v>
      </c>
      <c r="C1540" s="39" t="s">
        <v>983</v>
      </c>
      <c r="D1540" s="55" t="s">
        <v>3592</v>
      </c>
      <c r="E1540" s="33">
        <v>764696</v>
      </c>
      <c r="F1540" s="25" t="s">
        <v>637</v>
      </c>
      <c r="G1540" s="8">
        <f>MIN(J1540:AW1540)</f>
        <v>1.2185995370370371</v>
      </c>
      <c r="H1540" s="9">
        <f>COUNTA(J1540:AW1540)</f>
        <v>1</v>
      </c>
      <c r="I1540" s="9">
        <f>INDEX(J$1:AW$1,MATCH(MIN(J1540:AW1540),J1540:AW1540,0))</f>
        <v>2025</v>
      </c>
      <c r="J1540" s="43"/>
      <c r="K1540" s="43">
        <v>1.2185995370370371</v>
      </c>
      <c r="L1540" s="9"/>
      <c r="M1540" s="9"/>
    </row>
    <row r="1541" spans="1:44" ht="12" customHeight="1" x14ac:dyDescent="0.2">
      <c r="A1541" s="7">
        <v>1539</v>
      </c>
      <c r="B1541" s="39" t="s">
        <v>336</v>
      </c>
      <c r="C1541" s="39" t="s">
        <v>1429</v>
      </c>
      <c r="D1541" s="39" t="s">
        <v>1341</v>
      </c>
      <c r="E1541" s="33">
        <v>487868</v>
      </c>
      <c r="F1541" s="25" t="s">
        <v>3745</v>
      </c>
      <c r="G1541" s="8">
        <f>MIN(J1541:AW1541)</f>
        <v>1.2201967592592593</v>
      </c>
      <c r="H1541" s="9">
        <f>COUNTA(J1541:AW1541)</f>
        <v>1</v>
      </c>
      <c r="I1541" s="9">
        <f>INDEX(J$1:AW$1,MATCH(MIN(J1541:AW1541),J1541:AW1541,0))</f>
        <v>2022</v>
      </c>
      <c r="J1541" s="43"/>
      <c r="K1541" s="43"/>
      <c r="L1541" s="43"/>
      <c r="M1541" s="43"/>
      <c r="N1541" s="58">
        <v>1.2201967592592593</v>
      </c>
    </row>
    <row r="1542" spans="1:44" ht="12" customHeight="1" x14ac:dyDescent="0.2">
      <c r="A1542" s="7">
        <v>1540</v>
      </c>
      <c r="B1542" s="39" t="s">
        <v>191</v>
      </c>
      <c r="C1542" s="39" t="s">
        <v>25</v>
      </c>
      <c r="D1542" s="39" t="s">
        <v>1342</v>
      </c>
      <c r="E1542" s="33">
        <v>567930</v>
      </c>
      <c r="F1542" s="25" t="s">
        <v>3745</v>
      </c>
      <c r="G1542" s="8">
        <f>MIN(J1542:AW1542)</f>
        <v>1.2203472222222222</v>
      </c>
      <c r="H1542" s="9">
        <f>COUNTA(J1542:AW1542)</f>
        <v>1</v>
      </c>
      <c r="I1542" s="9">
        <f>INDEX(J$1:AW$1,MATCH(MIN(J1542:AW1542),J1542:AW1542,0))</f>
        <v>2022</v>
      </c>
      <c r="J1542" s="43"/>
      <c r="K1542" s="43"/>
      <c r="L1542" s="43"/>
      <c r="M1542" s="43"/>
      <c r="N1542" s="58">
        <v>1.2203472222222222</v>
      </c>
    </row>
    <row r="1543" spans="1:44" ht="12" customHeight="1" x14ac:dyDescent="0.2">
      <c r="A1543" s="7">
        <v>1541</v>
      </c>
      <c r="B1543" s="39" t="s">
        <v>1466</v>
      </c>
      <c r="C1543" s="39" t="s">
        <v>871</v>
      </c>
      <c r="D1543" s="55" t="s">
        <v>1799</v>
      </c>
      <c r="E1543" s="33"/>
      <c r="F1543" s="25" t="s">
        <v>3745</v>
      </c>
      <c r="G1543" s="8">
        <f>MIN(J1543:AW1543)</f>
        <v>1.2203935185185186</v>
      </c>
      <c r="H1543" s="9">
        <f>COUNTA(J1543:AW1543)</f>
        <v>1</v>
      </c>
      <c r="I1543" s="9">
        <f>INDEX(J$1:AW$1,MATCH(MIN(J1543:AW1543),J1543:AW1543,0))</f>
        <v>2013</v>
      </c>
      <c r="J1543" s="43"/>
      <c r="K1543" s="43"/>
      <c r="L1543" s="43"/>
      <c r="M1543" s="43"/>
      <c r="N1543" s="58"/>
      <c r="O1543" s="56"/>
      <c r="P1543" s="59"/>
      <c r="Q1543" s="59"/>
      <c r="R1543" s="59"/>
      <c r="S1543" s="59"/>
      <c r="T1543" s="59"/>
      <c r="U1543" s="59">
        <v>1.2203935185185186</v>
      </c>
      <c r="V1543" s="20"/>
      <c r="X1543" s="20"/>
      <c r="Y1543" s="20"/>
      <c r="Z1543" s="20"/>
      <c r="AA1543" s="20"/>
      <c r="AB1543" s="20"/>
      <c r="AC1543" s="20"/>
      <c r="AD1543" s="20"/>
      <c r="AE1543" s="20"/>
      <c r="AF1543" s="20"/>
      <c r="AG1543" s="20"/>
      <c r="AH1543" s="20"/>
      <c r="AI1543" s="20"/>
      <c r="AJ1543" s="20"/>
      <c r="AK1543" s="20"/>
      <c r="AL1543" s="20"/>
      <c r="AM1543" s="20"/>
      <c r="AN1543" s="20"/>
      <c r="AO1543" s="20"/>
      <c r="AP1543" s="20"/>
      <c r="AQ1543" s="20"/>
      <c r="AR1543" s="20"/>
    </row>
    <row r="1544" spans="1:44" ht="12" customHeight="1" x14ac:dyDescent="0.2">
      <c r="A1544" s="7">
        <v>1542</v>
      </c>
      <c r="B1544" s="67" t="s">
        <v>346</v>
      </c>
      <c r="C1544" s="67" t="s">
        <v>1138</v>
      </c>
      <c r="D1544" s="55" t="s">
        <v>2863</v>
      </c>
      <c r="E1544" s="33">
        <v>423651</v>
      </c>
      <c r="F1544" s="25" t="s">
        <v>3745</v>
      </c>
      <c r="G1544" s="8">
        <f>MIN(J1544:AW1544)</f>
        <v>1.2205208333333333</v>
      </c>
      <c r="H1544" s="9">
        <f>COUNTA(J1544:AW1544)</f>
        <v>1</v>
      </c>
      <c r="I1544" s="9">
        <f>INDEX(J$1:AW$1,MATCH(MIN(J1544:AW1544),J1544:AW1544,0))</f>
        <v>2018</v>
      </c>
      <c r="J1544" s="43"/>
      <c r="K1544" s="43"/>
      <c r="L1544" s="43"/>
      <c r="M1544" s="43"/>
      <c r="N1544" s="58"/>
      <c r="P1544" s="58">
        <v>1.2205208333333333</v>
      </c>
      <c r="Q1544" s="20"/>
      <c r="R1544" s="20"/>
      <c r="S1544" s="20"/>
      <c r="T1544" s="20"/>
      <c r="U1544" s="20"/>
      <c r="V1544" s="20"/>
      <c r="X1544" s="20"/>
      <c r="Y1544" s="20"/>
      <c r="Z1544" s="20"/>
      <c r="AA1544" s="20"/>
      <c r="AB1544" s="20"/>
      <c r="AC1544" s="20"/>
      <c r="AD1544" s="20"/>
      <c r="AE1544" s="20"/>
      <c r="AF1544" s="20"/>
      <c r="AG1544" s="20"/>
      <c r="AH1544" s="20"/>
      <c r="AI1544" s="20"/>
      <c r="AJ1544" s="20"/>
      <c r="AK1544" s="20"/>
      <c r="AL1544" s="20"/>
      <c r="AM1544" s="20"/>
      <c r="AN1544" s="20"/>
      <c r="AO1544" s="20"/>
      <c r="AP1544" s="20"/>
      <c r="AQ1544" s="20"/>
      <c r="AR1544" s="20"/>
    </row>
    <row r="1545" spans="1:44" ht="12" customHeight="1" x14ac:dyDescent="0.2">
      <c r="A1545" s="7">
        <v>1543</v>
      </c>
      <c r="B1545" s="39" t="s">
        <v>189</v>
      </c>
      <c r="C1545" s="39" t="s">
        <v>499</v>
      </c>
      <c r="D1545" s="55" t="s">
        <v>1987</v>
      </c>
      <c r="E1545" s="33"/>
      <c r="F1545" s="25" t="s">
        <v>3745</v>
      </c>
      <c r="G1545" s="8">
        <f>MIN(J1545:AW1545)</f>
        <v>1.2205439814814814</v>
      </c>
      <c r="H1545" s="9">
        <f>COUNTA(J1545:AW1545)</f>
        <v>1</v>
      </c>
      <c r="I1545" s="9">
        <f>INDEX(J$1:AW$1,MATCH(MIN(J1545:AW1545),J1545:AW1545,0))</f>
        <v>2003</v>
      </c>
      <c r="J1545" s="43"/>
      <c r="K1545" s="43"/>
      <c r="L1545" s="43"/>
      <c r="M1545" s="43"/>
      <c r="N1545" s="58"/>
      <c r="P1545" s="20"/>
      <c r="Q1545" s="20"/>
      <c r="R1545" s="20"/>
      <c r="S1545" s="20"/>
      <c r="T1545" s="20"/>
      <c r="U1545" s="20"/>
      <c r="V1545" s="20"/>
      <c r="X1545" s="20"/>
      <c r="Y1545" s="20"/>
      <c r="Z1545" s="20"/>
      <c r="AA1545" s="20"/>
      <c r="AB1545" s="20"/>
      <c r="AC1545" s="20"/>
      <c r="AD1545" s="20"/>
      <c r="AE1545" s="20">
        <v>1.2205439814814814</v>
      </c>
      <c r="AF1545" s="20"/>
      <c r="AG1545" s="20"/>
      <c r="AH1545" s="20"/>
      <c r="AI1545" s="20"/>
      <c r="AJ1545" s="20"/>
      <c r="AK1545" s="20"/>
      <c r="AL1545" s="20"/>
      <c r="AM1545" s="20"/>
      <c r="AN1545" s="20"/>
      <c r="AO1545" s="20"/>
      <c r="AP1545" s="20"/>
      <c r="AQ1545" s="20"/>
      <c r="AR1545" s="20"/>
    </row>
    <row r="1546" spans="1:44" ht="12" customHeight="1" x14ac:dyDescent="0.2">
      <c r="A1546" s="7">
        <v>1544</v>
      </c>
      <c r="B1546" s="39" t="s">
        <v>201</v>
      </c>
      <c r="C1546" s="39" t="s">
        <v>172</v>
      </c>
      <c r="D1546" s="55" t="s">
        <v>2238</v>
      </c>
      <c r="E1546" s="33"/>
      <c r="F1546" s="25" t="s">
        <v>3745</v>
      </c>
      <c r="G1546" s="8">
        <f>MIN(J1546:AW1546)</f>
        <v>1.2205439814814814</v>
      </c>
      <c r="H1546" s="9">
        <f>COUNTA(J1546:AW1546)</f>
        <v>1</v>
      </c>
      <c r="I1546" s="9">
        <f>INDEX(J$1:AW$1,MATCH(MIN(J1546:AW1546),J1546:AW1546,0))</f>
        <v>2003</v>
      </c>
      <c r="J1546" s="43"/>
      <c r="K1546" s="43"/>
      <c r="L1546" s="43"/>
      <c r="M1546" s="43"/>
      <c r="N1546" s="58"/>
      <c r="P1546" s="20"/>
      <c r="Q1546" s="20"/>
      <c r="R1546" s="20"/>
      <c r="S1546" s="20"/>
      <c r="T1546" s="20"/>
      <c r="U1546" s="20"/>
      <c r="V1546" s="20"/>
      <c r="X1546" s="20"/>
      <c r="Y1546" s="20"/>
      <c r="Z1546" s="20"/>
      <c r="AA1546" s="20"/>
      <c r="AB1546" s="20"/>
      <c r="AC1546" s="20"/>
      <c r="AD1546" s="20"/>
      <c r="AE1546" s="20">
        <v>1.2205439814814814</v>
      </c>
      <c r="AF1546" s="20"/>
      <c r="AG1546" s="20"/>
      <c r="AH1546" s="20"/>
      <c r="AI1546" s="20"/>
      <c r="AJ1546" s="20"/>
      <c r="AK1546" s="20"/>
      <c r="AL1546" s="20"/>
      <c r="AM1546" s="20"/>
      <c r="AN1546" s="20"/>
      <c r="AO1546" s="20"/>
      <c r="AP1546" s="20"/>
      <c r="AQ1546" s="20"/>
      <c r="AR1546" s="20"/>
    </row>
    <row r="1547" spans="1:44" ht="12" customHeight="1" x14ac:dyDescent="0.2">
      <c r="A1547" s="7">
        <v>1545</v>
      </c>
      <c r="B1547" s="39" t="s">
        <v>283</v>
      </c>
      <c r="C1547" s="39" t="s">
        <v>933</v>
      </c>
      <c r="D1547" s="55" t="s">
        <v>2740</v>
      </c>
      <c r="E1547" s="33"/>
      <c r="F1547" s="25" t="s">
        <v>3745</v>
      </c>
      <c r="G1547" s="8">
        <f>MIN(J1547:AW1547)</f>
        <v>1.2207060185185186</v>
      </c>
      <c r="H1547" s="9">
        <f>COUNTA(J1547:AW1547)</f>
        <v>1</v>
      </c>
      <c r="I1547" s="9">
        <f>INDEX(J$1:AW$1,MATCH(MIN(J1547:AW1547),J1547:AW1547,0))</f>
        <v>2014</v>
      </c>
      <c r="J1547" s="43"/>
      <c r="K1547" s="43"/>
      <c r="L1547" s="43"/>
      <c r="M1547" s="43"/>
      <c r="N1547" s="58"/>
      <c r="P1547" s="20"/>
      <c r="Q1547" s="20"/>
      <c r="R1547" s="20"/>
      <c r="S1547" s="20"/>
      <c r="T1547" s="20">
        <v>1.2207060185185186</v>
      </c>
      <c r="U1547" s="20"/>
      <c r="V1547" s="20"/>
      <c r="X1547" s="20"/>
      <c r="Y1547" s="20"/>
      <c r="Z1547" s="20"/>
      <c r="AA1547" s="20"/>
      <c r="AB1547" s="20"/>
      <c r="AC1547" s="20"/>
      <c r="AD1547" s="20"/>
      <c r="AE1547" s="20"/>
      <c r="AF1547" s="20"/>
      <c r="AG1547" s="20"/>
      <c r="AH1547" s="20"/>
      <c r="AI1547" s="20"/>
      <c r="AJ1547" s="20"/>
      <c r="AK1547" s="20"/>
      <c r="AL1547" s="20"/>
      <c r="AM1547" s="20"/>
      <c r="AN1547" s="20"/>
      <c r="AO1547" s="20"/>
      <c r="AP1547" s="20"/>
      <c r="AQ1547" s="20"/>
      <c r="AR1547" s="20"/>
    </row>
    <row r="1548" spans="1:44" ht="12" customHeight="1" x14ac:dyDescent="0.2">
      <c r="A1548" s="7">
        <v>1546</v>
      </c>
      <c r="B1548" s="69" t="s">
        <v>1564</v>
      </c>
      <c r="C1548" s="69" t="s">
        <v>1166</v>
      </c>
      <c r="D1548" s="55" t="s">
        <v>2492</v>
      </c>
      <c r="E1548" s="33">
        <v>147542</v>
      </c>
      <c r="F1548" s="47" t="s">
        <v>637</v>
      </c>
      <c r="G1548" s="8">
        <f>MIN(J1548:AW1548)</f>
        <v>1.2215277777777778</v>
      </c>
      <c r="H1548" s="9">
        <f>COUNTA(J1548:AW1548)</f>
        <v>1</v>
      </c>
      <c r="I1548" s="9">
        <f>INDEX(J$1:AW$1,MATCH(MIN(J1548:AW1548),J1548:AW1548,0))</f>
        <v>2019</v>
      </c>
      <c r="J1548" s="43"/>
      <c r="K1548" s="43"/>
      <c r="L1548" s="43"/>
      <c r="M1548" s="43"/>
      <c r="N1548" s="58"/>
      <c r="O1548" s="58">
        <v>1.2215277777777778</v>
      </c>
    </row>
    <row r="1549" spans="1:44" ht="12" customHeight="1" x14ac:dyDescent="0.2">
      <c r="A1549" s="7">
        <v>1547</v>
      </c>
      <c r="B1549" s="69" t="s">
        <v>1570</v>
      </c>
      <c r="C1549" s="69" t="s">
        <v>1069</v>
      </c>
      <c r="D1549" s="55" t="s">
        <v>2554</v>
      </c>
      <c r="E1549" s="33">
        <v>348924</v>
      </c>
      <c r="F1549" s="25" t="s">
        <v>3745</v>
      </c>
      <c r="G1549" s="8">
        <f>MIN(J1549:AW1549)</f>
        <v>1.221851851851852</v>
      </c>
      <c r="H1549" s="9">
        <f>COUNTA(J1549:AW1549)</f>
        <v>2</v>
      </c>
      <c r="I1549" s="9">
        <f>INDEX(J$1:AW$1,MATCH(MIN(J1549:AW1549),J1549:AW1549,0))</f>
        <v>2019</v>
      </c>
      <c r="J1549" s="43"/>
      <c r="K1549" s="43"/>
      <c r="L1549" s="43"/>
      <c r="M1549" s="43"/>
      <c r="N1549" s="58"/>
      <c r="O1549" s="58">
        <v>1.221851851851852</v>
      </c>
      <c r="Q1549" s="60">
        <v>1.225462962962963</v>
      </c>
    </row>
    <row r="1550" spans="1:44" ht="12" customHeight="1" x14ac:dyDescent="0.2">
      <c r="A1550" s="7">
        <v>1548</v>
      </c>
      <c r="B1550" s="54" t="s">
        <v>32</v>
      </c>
      <c r="C1550" s="54" t="s">
        <v>1023</v>
      </c>
      <c r="D1550" s="55" t="s">
        <v>1876</v>
      </c>
      <c r="E1550" s="33"/>
      <c r="F1550" s="25" t="s">
        <v>3745</v>
      </c>
      <c r="G1550" s="8">
        <f>MIN(J1550:AW1550)</f>
        <v>1.2219675925925926</v>
      </c>
      <c r="H1550" s="9">
        <f>COUNTA(J1550:AW1550)</f>
        <v>1</v>
      </c>
      <c r="I1550" s="9">
        <f>INDEX(J$1:AW$1,MATCH(MIN(J1550:AW1550),J1550:AW1550,0))</f>
        <v>2016</v>
      </c>
      <c r="J1550" s="43"/>
      <c r="K1550" s="43"/>
      <c r="L1550" s="43"/>
      <c r="M1550" s="43"/>
      <c r="N1550" s="58"/>
      <c r="P1550" s="20"/>
      <c r="Q1550" s="20"/>
      <c r="R1550" s="57">
        <v>1.2219675925925926</v>
      </c>
      <c r="S1550" s="20"/>
      <c r="T1550" s="20"/>
      <c r="U1550" s="20"/>
      <c r="V1550" s="20"/>
      <c r="X1550" s="20"/>
      <c r="Y1550" s="20"/>
      <c r="Z1550" s="20"/>
      <c r="AA1550" s="20"/>
      <c r="AB1550" s="20"/>
      <c r="AC1550" s="20"/>
      <c r="AD1550" s="20"/>
      <c r="AE1550" s="20"/>
      <c r="AF1550" s="20"/>
      <c r="AG1550" s="20"/>
      <c r="AH1550" s="20"/>
      <c r="AI1550" s="20"/>
      <c r="AJ1550" s="20"/>
      <c r="AK1550" s="20"/>
      <c r="AL1550" s="20"/>
      <c r="AM1550" s="20"/>
      <c r="AN1550" s="20"/>
      <c r="AO1550" s="20"/>
      <c r="AP1550" s="20"/>
      <c r="AQ1550" s="20"/>
      <c r="AR1550" s="20"/>
    </row>
    <row r="1551" spans="1:44" ht="12" customHeight="1" x14ac:dyDescent="0.2">
      <c r="A1551" s="7">
        <v>1549</v>
      </c>
      <c r="B1551" s="39" t="s">
        <v>1591</v>
      </c>
      <c r="C1551" s="39" t="s">
        <v>3161</v>
      </c>
      <c r="D1551" s="39" t="s">
        <v>3122</v>
      </c>
      <c r="E1551" s="33">
        <v>580275</v>
      </c>
      <c r="F1551" s="47" t="s">
        <v>637</v>
      </c>
      <c r="G1551" s="8">
        <f>MIN(J1551:AW1551)</f>
        <v>1.2219907407407409</v>
      </c>
      <c r="H1551" s="9">
        <f>COUNTA(J1551:AW1551)</f>
        <v>1</v>
      </c>
      <c r="I1551" s="9">
        <f>INDEX(J$1:AW$1,MATCH(MIN(J1551:AW1551),J1551:AW1551,0))</f>
        <v>2023</v>
      </c>
      <c r="J1551" s="43"/>
      <c r="K1551" s="43"/>
      <c r="L1551" s="43"/>
      <c r="M1551" s="43">
        <v>1.2219907407407409</v>
      </c>
    </row>
    <row r="1552" spans="1:44" ht="12" customHeight="1" x14ac:dyDescent="0.2">
      <c r="A1552" s="7">
        <v>1550</v>
      </c>
      <c r="B1552" s="39" t="s">
        <v>3035</v>
      </c>
      <c r="C1552" s="39" t="s">
        <v>549</v>
      </c>
      <c r="D1552" s="39" t="s">
        <v>1343</v>
      </c>
      <c r="E1552" s="33">
        <v>111588</v>
      </c>
      <c r="F1552" s="25" t="s">
        <v>3745</v>
      </c>
      <c r="G1552" s="8">
        <f>MIN(J1552:AW1552)</f>
        <v>1.2220486111111111</v>
      </c>
      <c r="H1552" s="9">
        <f>COUNTA(J1552:AW1552)</f>
        <v>1</v>
      </c>
      <c r="I1552" s="9">
        <f>INDEX(J$1:AW$1,MATCH(MIN(J1552:AW1552),J1552:AW1552,0))</f>
        <v>2022</v>
      </c>
      <c r="J1552" s="43"/>
      <c r="K1552" s="43"/>
      <c r="L1552" s="43"/>
      <c r="M1552" s="43"/>
      <c r="N1552" s="58">
        <v>1.2220486111111111</v>
      </c>
    </row>
    <row r="1553" spans="1:49" ht="12" customHeight="1" x14ac:dyDescent="0.2">
      <c r="A1553" s="7">
        <v>1551</v>
      </c>
      <c r="B1553" s="39" t="s">
        <v>482</v>
      </c>
      <c r="C1553" s="39" t="s">
        <v>86</v>
      </c>
      <c r="D1553" s="55" t="s">
        <v>2791</v>
      </c>
      <c r="E1553" s="33"/>
      <c r="F1553" s="25" t="s">
        <v>3745</v>
      </c>
      <c r="G1553" s="8">
        <f>MIN(J1553:AW1553)</f>
        <v>1.2221296296296296</v>
      </c>
      <c r="H1553" s="9">
        <f>COUNTA(J1553:AW1553)</f>
        <v>1</v>
      </c>
      <c r="I1553" s="9">
        <f>INDEX(J$1:AW$1,MATCH(MIN(J1553:AW1553),J1553:AW1553,0))</f>
        <v>2008</v>
      </c>
      <c r="J1553" s="43"/>
      <c r="K1553" s="43"/>
      <c r="L1553" s="43"/>
      <c r="M1553" s="43"/>
      <c r="N1553" s="58"/>
      <c r="P1553" s="20"/>
      <c r="Q1553" s="20"/>
      <c r="R1553" s="20"/>
      <c r="S1553" s="20"/>
      <c r="T1553" s="20"/>
      <c r="U1553" s="20"/>
      <c r="V1553" s="20"/>
      <c r="X1553" s="20"/>
      <c r="Y1553" s="20"/>
      <c r="Z1553" s="20">
        <v>1.2221296296296296</v>
      </c>
      <c r="AA1553" s="20"/>
      <c r="AB1553" s="20"/>
      <c r="AC1553" s="20"/>
      <c r="AD1553" s="20"/>
      <c r="AE1553" s="20"/>
      <c r="AF1553" s="20"/>
      <c r="AG1553" s="20"/>
      <c r="AH1553" s="20"/>
      <c r="AI1553" s="20"/>
      <c r="AJ1553" s="20"/>
      <c r="AK1553" s="20"/>
      <c r="AL1553" s="20"/>
      <c r="AM1553" s="20"/>
      <c r="AN1553" s="20"/>
      <c r="AO1553" s="20"/>
      <c r="AP1553" s="20"/>
      <c r="AQ1553" s="20"/>
      <c r="AR1553" s="20"/>
    </row>
    <row r="1554" spans="1:49" ht="12" customHeight="1" x14ac:dyDescent="0.2">
      <c r="A1554" s="7">
        <v>1552</v>
      </c>
      <c r="B1554" s="39" t="s">
        <v>755</v>
      </c>
      <c r="C1554" s="39" t="s">
        <v>1430</v>
      </c>
      <c r="D1554" s="39" t="s">
        <v>1344</v>
      </c>
      <c r="E1554" s="33">
        <v>339876</v>
      </c>
      <c r="F1554" s="47" t="s">
        <v>637</v>
      </c>
      <c r="G1554" s="8">
        <f>MIN(J1554:AW1554)</f>
        <v>1.2224537037037038</v>
      </c>
      <c r="H1554" s="9">
        <f>COUNTA(J1554:AW1554)</f>
        <v>1</v>
      </c>
      <c r="I1554" s="9">
        <f>INDEX(J$1:AW$1,MATCH(MIN(J1554:AW1554),J1554:AW1554,0))</f>
        <v>2022</v>
      </c>
      <c r="J1554" s="43"/>
      <c r="K1554" s="43"/>
      <c r="L1554" s="43"/>
      <c r="M1554" s="43"/>
      <c r="N1554" s="58">
        <v>1.2224537037037038</v>
      </c>
    </row>
    <row r="1555" spans="1:49" ht="12" customHeight="1" x14ac:dyDescent="0.2">
      <c r="A1555" s="7">
        <v>1553</v>
      </c>
      <c r="B1555" s="69" t="s">
        <v>269</v>
      </c>
      <c r="C1555" s="69" t="s">
        <v>1228</v>
      </c>
      <c r="D1555" s="55" t="s">
        <v>2309</v>
      </c>
      <c r="E1555" s="33">
        <v>217038</v>
      </c>
      <c r="F1555" s="25" t="s">
        <v>3745</v>
      </c>
      <c r="G1555" s="8">
        <f>MIN(J1555:AW1555)</f>
        <v>1.2226273148148148</v>
      </c>
      <c r="H1555" s="9">
        <f>COUNTA(J1555:AW1555)</f>
        <v>1</v>
      </c>
      <c r="I1555" s="9">
        <f>INDEX(J$1:AW$1,MATCH(MIN(J1555:AW1555),J1555:AW1555,0))</f>
        <v>2019</v>
      </c>
      <c r="J1555" s="43"/>
      <c r="K1555" s="43"/>
      <c r="L1555" s="43"/>
      <c r="M1555" s="43"/>
      <c r="N1555" s="58"/>
      <c r="O1555" s="58">
        <v>1.2226273148148148</v>
      </c>
    </row>
    <row r="1556" spans="1:49" ht="12" customHeight="1" x14ac:dyDescent="0.2">
      <c r="A1556" s="7">
        <v>1554</v>
      </c>
      <c r="B1556" s="71" t="s">
        <v>1449</v>
      </c>
      <c r="C1556" s="71" t="s">
        <v>3764</v>
      </c>
      <c r="D1556" s="71" t="s">
        <v>3934</v>
      </c>
      <c r="E1556" s="16">
        <v>237723</v>
      </c>
      <c r="F1556" s="7" t="s">
        <v>3745</v>
      </c>
      <c r="G1556" s="8">
        <f>MIN(J1556:AW1556)</f>
        <v>1.2227777777777777</v>
      </c>
      <c r="H1556" s="9">
        <f>COUNTA(J1556:AW1556)</f>
        <v>1</v>
      </c>
      <c r="I1556" s="9">
        <f>INDEX(J$1:AW$1,MATCH(MIN(J1556:AW1556),J1556:AW1556,0))</f>
        <v>2026</v>
      </c>
      <c r="J1556" s="43">
        <v>1.2227777777777777</v>
      </c>
      <c r="K1556" s="9"/>
      <c r="L1556" s="9"/>
      <c r="M1556" s="9"/>
      <c r="N1556" s="80"/>
      <c r="O1556" s="80"/>
      <c r="P1556" s="80"/>
      <c r="Q1556" s="80"/>
      <c r="R1556" s="80"/>
      <c r="S1556" s="80"/>
      <c r="T1556" s="80"/>
      <c r="U1556" s="80"/>
      <c r="V1556" s="80"/>
      <c r="W1556" s="79"/>
      <c r="X1556" s="80"/>
      <c r="Y1556" s="77"/>
      <c r="Z1556" s="77"/>
      <c r="AA1556" s="77"/>
      <c r="AB1556" s="77"/>
      <c r="AC1556" s="77"/>
      <c r="AD1556" s="77"/>
      <c r="AE1556" s="77"/>
      <c r="AF1556" s="77"/>
      <c r="AG1556" s="77"/>
      <c r="AH1556" s="77"/>
      <c r="AI1556" s="77"/>
      <c r="AJ1556" s="77"/>
      <c r="AK1556" s="77"/>
      <c r="AL1556" s="77"/>
      <c r="AM1556" s="77"/>
      <c r="AN1556" s="77"/>
      <c r="AO1556" s="77"/>
      <c r="AP1556" s="77"/>
      <c r="AQ1556" s="77"/>
      <c r="AR1556" s="77"/>
      <c r="AS1556" s="79"/>
      <c r="AT1556" s="79"/>
      <c r="AU1556" s="79"/>
      <c r="AV1556" s="79"/>
      <c r="AW1556" s="79"/>
    </row>
    <row r="1557" spans="1:49" ht="12" customHeight="1" x14ac:dyDescent="0.2">
      <c r="A1557" s="7">
        <v>1555</v>
      </c>
      <c r="B1557" s="71" t="s">
        <v>3763</v>
      </c>
      <c r="C1557" s="71" t="s">
        <v>3746</v>
      </c>
      <c r="D1557" s="71" t="s">
        <v>3935</v>
      </c>
      <c r="E1557" s="16">
        <v>861817</v>
      </c>
      <c r="F1557" s="7" t="s">
        <v>637</v>
      </c>
      <c r="G1557" s="8">
        <f>MIN(J1557:AW1557)</f>
        <v>1.2233796296296295</v>
      </c>
      <c r="H1557" s="9">
        <f>COUNTA(J1557:AW1557)</f>
        <v>1</v>
      </c>
      <c r="I1557" s="9">
        <f>INDEX(J$1:AW$1,MATCH(MIN(J1557:AW1557),J1557:AW1557,0))</f>
        <v>2026</v>
      </c>
      <c r="J1557" s="43">
        <v>1.2233796296296295</v>
      </c>
      <c r="K1557" s="9"/>
      <c r="L1557" s="9"/>
      <c r="M1557" s="9"/>
      <c r="N1557" s="80"/>
      <c r="O1557" s="80"/>
      <c r="P1557" s="80"/>
      <c r="Q1557" s="80"/>
      <c r="R1557" s="80"/>
      <c r="S1557" s="80"/>
      <c r="T1557" s="80"/>
      <c r="U1557" s="80"/>
      <c r="V1557" s="80"/>
      <c r="W1557" s="79"/>
      <c r="X1557" s="80"/>
      <c r="Y1557" s="77"/>
      <c r="Z1557" s="77"/>
      <c r="AA1557" s="77"/>
      <c r="AB1557" s="77"/>
      <c r="AC1557" s="77"/>
      <c r="AD1557" s="77"/>
      <c r="AE1557" s="77"/>
      <c r="AF1557" s="77"/>
      <c r="AG1557" s="77"/>
      <c r="AH1557" s="77"/>
      <c r="AI1557" s="77"/>
      <c r="AJ1557" s="77"/>
      <c r="AK1557" s="77"/>
      <c r="AL1557" s="77"/>
      <c r="AM1557" s="77"/>
      <c r="AN1557" s="77"/>
      <c r="AO1557" s="77"/>
      <c r="AP1557" s="77"/>
      <c r="AQ1557" s="77"/>
      <c r="AR1557" s="77"/>
      <c r="AS1557" s="79"/>
      <c r="AT1557" s="79"/>
      <c r="AU1557" s="79"/>
      <c r="AV1557" s="79"/>
      <c r="AW1557" s="79"/>
    </row>
    <row r="1558" spans="1:49" ht="12" customHeight="1" x14ac:dyDescent="0.2">
      <c r="A1558" s="7">
        <v>1556</v>
      </c>
      <c r="B1558" s="39" t="s">
        <v>180</v>
      </c>
      <c r="C1558" s="39" t="s">
        <v>212</v>
      </c>
      <c r="D1558" s="55" t="s">
        <v>1669</v>
      </c>
      <c r="E1558" s="33"/>
      <c r="F1558" s="25" t="s">
        <v>3745</v>
      </c>
      <c r="G1558" s="8">
        <f>MIN(J1558:AW1558)</f>
        <v>1.2234027777777778</v>
      </c>
      <c r="H1558" s="9">
        <f>COUNTA(J1558:AW1558)</f>
        <v>1</v>
      </c>
      <c r="I1558" s="9">
        <f>INDEX(J$1:AW$1,MATCH(MIN(J1558:AW1558),J1558:AW1558,0))</f>
        <v>2009</v>
      </c>
      <c r="J1558" s="43"/>
      <c r="K1558" s="43"/>
      <c r="L1558" s="43"/>
      <c r="M1558" s="43"/>
      <c r="N1558" s="58"/>
      <c r="P1558" s="20"/>
      <c r="Q1558" s="20"/>
      <c r="R1558" s="20"/>
      <c r="S1558" s="20"/>
      <c r="T1558" s="20"/>
      <c r="U1558" s="20"/>
      <c r="V1558" s="20"/>
      <c r="X1558" s="20"/>
      <c r="Y1558" s="20">
        <v>1.2234027777777778</v>
      </c>
      <c r="Z1558" s="20"/>
      <c r="AA1558" s="20"/>
      <c r="AB1558" s="20"/>
      <c r="AC1558" s="20"/>
      <c r="AD1558" s="20"/>
      <c r="AE1558" s="20"/>
      <c r="AF1558" s="20"/>
      <c r="AG1558" s="20"/>
      <c r="AH1558" s="20"/>
      <c r="AI1558" s="20"/>
      <c r="AJ1558" s="20"/>
      <c r="AK1558" s="20"/>
      <c r="AL1558" s="20"/>
      <c r="AM1558" s="20"/>
      <c r="AN1558" s="20"/>
      <c r="AO1558" s="20"/>
      <c r="AP1558" s="20"/>
      <c r="AQ1558" s="20"/>
      <c r="AR1558" s="20"/>
    </row>
    <row r="1559" spans="1:49" ht="12" customHeight="1" x14ac:dyDescent="0.2">
      <c r="A1559" s="7">
        <v>1557</v>
      </c>
      <c r="B1559" s="39" t="s">
        <v>131</v>
      </c>
      <c r="C1559" s="39" t="s">
        <v>168</v>
      </c>
      <c r="D1559" s="55" t="s">
        <v>2288</v>
      </c>
      <c r="E1559" s="33"/>
      <c r="F1559" s="47" t="s">
        <v>637</v>
      </c>
      <c r="G1559" s="8">
        <f>MIN(J1559:AW1559)</f>
        <v>1.2234027777777778</v>
      </c>
      <c r="H1559" s="9">
        <f>COUNTA(J1559:AW1559)</f>
        <v>1</v>
      </c>
      <c r="I1559" s="9">
        <f>INDEX(J$1:AW$1,MATCH(MIN(J1559:AW1559),J1559:AW1559,0))</f>
        <v>2009</v>
      </c>
      <c r="J1559" s="43"/>
      <c r="K1559" s="43"/>
      <c r="L1559" s="43"/>
      <c r="M1559" s="43"/>
      <c r="N1559" s="58"/>
      <c r="P1559" s="20"/>
      <c r="Q1559" s="20"/>
      <c r="R1559" s="20"/>
      <c r="S1559" s="20"/>
      <c r="T1559" s="20"/>
      <c r="U1559" s="20"/>
      <c r="V1559" s="20"/>
      <c r="X1559" s="20"/>
      <c r="Y1559" s="20">
        <v>1.2234027777777778</v>
      </c>
      <c r="Z1559" s="20"/>
      <c r="AA1559" s="20"/>
      <c r="AB1559" s="20"/>
      <c r="AC1559" s="20"/>
      <c r="AD1559" s="20"/>
      <c r="AE1559" s="20"/>
      <c r="AF1559" s="20"/>
      <c r="AG1559" s="20"/>
      <c r="AH1559" s="20"/>
      <c r="AI1559" s="20"/>
      <c r="AJ1559" s="20"/>
      <c r="AK1559" s="20"/>
      <c r="AL1559" s="20"/>
      <c r="AM1559" s="20"/>
      <c r="AN1559" s="20"/>
      <c r="AO1559" s="20"/>
      <c r="AP1559" s="20"/>
      <c r="AQ1559" s="20"/>
      <c r="AR1559" s="20"/>
    </row>
    <row r="1560" spans="1:49" ht="12" customHeight="1" x14ac:dyDescent="0.2">
      <c r="A1560" s="7">
        <v>1558</v>
      </c>
      <c r="B1560" s="39" t="s">
        <v>609</v>
      </c>
      <c r="C1560" s="39" t="s">
        <v>610</v>
      </c>
      <c r="D1560" s="55" t="s">
        <v>2446</v>
      </c>
      <c r="E1560" s="33"/>
      <c r="F1560" s="25" t="s">
        <v>3745</v>
      </c>
      <c r="G1560" s="8">
        <f>MIN(J1560:AW1560)</f>
        <v>1.224201388888889</v>
      </c>
      <c r="H1560" s="9">
        <f>COUNTA(J1560:AW1560)</f>
        <v>1</v>
      </c>
      <c r="I1560" s="9">
        <f>INDEX(J$1:AW$1,MATCH(MIN(J1560:AW1560),J1560:AW1560,0))</f>
        <v>1991</v>
      </c>
      <c r="J1560" s="43"/>
      <c r="K1560" s="43"/>
      <c r="L1560" s="43"/>
      <c r="M1560" s="43"/>
      <c r="N1560" s="58"/>
      <c r="P1560" s="20"/>
      <c r="Q1560" s="20"/>
      <c r="R1560" s="20"/>
      <c r="S1560" s="20"/>
      <c r="T1560" s="20"/>
      <c r="U1560" s="20"/>
      <c r="V1560" s="20"/>
      <c r="X1560" s="20"/>
      <c r="Y1560" s="20"/>
      <c r="Z1560" s="20"/>
      <c r="AA1560" s="20"/>
      <c r="AB1560" s="20"/>
      <c r="AC1560" s="20"/>
      <c r="AD1560" s="20"/>
      <c r="AE1560" s="20"/>
      <c r="AF1560" s="20"/>
      <c r="AG1560" s="20"/>
      <c r="AH1560" s="20"/>
      <c r="AI1560" s="20"/>
      <c r="AJ1560" s="20"/>
      <c r="AK1560" s="20"/>
      <c r="AL1560" s="20"/>
      <c r="AM1560" s="20"/>
      <c r="AN1560" s="20"/>
      <c r="AO1560" s="20"/>
      <c r="AP1560" s="20"/>
      <c r="AQ1560" s="20">
        <v>1.224201388888889</v>
      </c>
      <c r="AR1560" s="20"/>
    </row>
    <row r="1561" spans="1:49" ht="12" customHeight="1" x14ac:dyDescent="0.2">
      <c r="A1561" s="7">
        <v>1559</v>
      </c>
      <c r="B1561" s="39" t="s">
        <v>404</v>
      </c>
      <c r="C1561" s="39" t="s">
        <v>278</v>
      </c>
      <c r="D1561" s="55" t="s">
        <v>2775</v>
      </c>
      <c r="E1561" s="33"/>
      <c r="F1561" s="25" t="s">
        <v>3745</v>
      </c>
      <c r="G1561" s="8">
        <f>MIN(J1561:AW1561)</f>
        <v>1.2246527777777778</v>
      </c>
      <c r="H1561" s="9">
        <f>COUNTA(J1561:AW1561)</f>
        <v>1</v>
      </c>
      <c r="I1561" s="9">
        <f>INDEX(J$1:AW$1,MATCH(MIN(J1561:AW1561),J1561:AW1561,0))</f>
        <v>2001</v>
      </c>
      <c r="J1561" s="43"/>
      <c r="K1561" s="43"/>
      <c r="L1561" s="43"/>
      <c r="M1561" s="43"/>
      <c r="N1561" s="58"/>
      <c r="P1561" s="20"/>
      <c r="Q1561" s="20"/>
      <c r="R1561" s="20"/>
      <c r="S1561" s="20"/>
      <c r="T1561" s="20"/>
      <c r="U1561" s="20"/>
      <c r="V1561" s="20"/>
      <c r="X1561" s="20"/>
      <c r="Y1561" s="20"/>
      <c r="Z1561" s="20"/>
      <c r="AA1561" s="20"/>
      <c r="AB1561" s="20"/>
      <c r="AC1561" s="20"/>
      <c r="AD1561" s="20"/>
      <c r="AE1561" s="20"/>
      <c r="AF1561" s="20"/>
      <c r="AG1561" s="20">
        <v>1.2246527777777778</v>
      </c>
      <c r="AH1561" s="20"/>
      <c r="AI1561" s="20"/>
      <c r="AJ1561" s="20"/>
      <c r="AK1561" s="20"/>
      <c r="AL1561" s="20"/>
      <c r="AM1561" s="20"/>
      <c r="AN1561" s="20"/>
      <c r="AO1561" s="20"/>
      <c r="AP1561" s="20"/>
      <c r="AQ1561" s="20"/>
      <c r="AR1561" s="20"/>
    </row>
    <row r="1562" spans="1:49" ht="12" customHeight="1" x14ac:dyDescent="0.2">
      <c r="A1562" s="7">
        <v>1560</v>
      </c>
      <c r="B1562" s="39" t="s">
        <v>743</v>
      </c>
      <c r="C1562" s="39" t="s">
        <v>744</v>
      </c>
      <c r="D1562" s="55" t="s">
        <v>2645</v>
      </c>
      <c r="E1562" s="33"/>
      <c r="F1562" s="25" t="s">
        <v>3745</v>
      </c>
      <c r="G1562" s="8">
        <f>MIN(J1562:AW1562)</f>
        <v>1.224988425925926</v>
      </c>
      <c r="H1562" s="9">
        <f>COUNTA(J1562:AW1562)</f>
        <v>1</v>
      </c>
      <c r="I1562" s="9">
        <f>INDEX(J$1:AW$1,MATCH(MIN(J1562:AW1562),J1562:AW1562,0))</f>
        <v>2011</v>
      </c>
      <c r="J1562" s="43"/>
      <c r="K1562" s="43"/>
      <c r="L1562" s="43"/>
      <c r="M1562" s="43"/>
      <c r="N1562" s="58"/>
      <c r="P1562" s="20"/>
      <c r="Q1562" s="20"/>
      <c r="R1562" s="20"/>
      <c r="S1562" s="20"/>
      <c r="T1562" s="20"/>
      <c r="U1562" s="20"/>
      <c r="V1562" s="20"/>
      <c r="W1562" s="20">
        <v>1.224988425925926</v>
      </c>
      <c r="X1562" s="20"/>
      <c r="Y1562" s="20"/>
      <c r="Z1562" s="20"/>
      <c r="AA1562" s="20"/>
      <c r="AB1562" s="20"/>
      <c r="AC1562" s="20"/>
      <c r="AD1562" s="20"/>
      <c r="AE1562" s="20"/>
      <c r="AF1562" s="20"/>
      <c r="AG1562" s="20"/>
      <c r="AH1562" s="20"/>
      <c r="AI1562" s="20"/>
      <c r="AJ1562" s="20"/>
      <c r="AK1562" s="20"/>
      <c r="AL1562" s="20"/>
      <c r="AM1562" s="20"/>
      <c r="AN1562" s="20"/>
      <c r="AO1562" s="20"/>
      <c r="AP1562" s="20"/>
      <c r="AQ1562" s="20"/>
      <c r="AR1562" s="20"/>
    </row>
    <row r="1563" spans="1:49" ht="12" customHeight="1" x14ac:dyDescent="0.2">
      <c r="A1563" s="7">
        <v>1561</v>
      </c>
      <c r="B1563" s="39" t="s">
        <v>447</v>
      </c>
      <c r="C1563" s="39" t="s">
        <v>446</v>
      </c>
      <c r="D1563" s="55" t="s">
        <v>2903</v>
      </c>
      <c r="E1563" s="33"/>
      <c r="F1563" s="25" t="s">
        <v>3745</v>
      </c>
      <c r="G1563" s="8">
        <f>MIN(J1563:AW1563)</f>
        <v>1.2250115740740741</v>
      </c>
      <c r="H1563" s="9">
        <f>COUNTA(J1563:AW1563)</f>
        <v>2</v>
      </c>
      <c r="I1563" s="9">
        <f>INDEX(J$1:AW$1,MATCH(MIN(J1563:AW1563),J1563:AW1563,0))</f>
        <v>2004</v>
      </c>
      <c r="J1563" s="43"/>
      <c r="K1563" s="43"/>
      <c r="L1563" s="43"/>
      <c r="M1563" s="43"/>
      <c r="N1563" s="58"/>
      <c r="P1563" s="20"/>
      <c r="Q1563" s="20"/>
      <c r="R1563" s="20"/>
      <c r="S1563" s="20"/>
      <c r="T1563" s="20"/>
      <c r="U1563" s="20"/>
      <c r="V1563" s="20"/>
      <c r="X1563" s="20"/>
      <c r="Y1563" s="20"/>
      <c r="Z1563" s="20"/>
      <c r="AA1563" s="20"/>
      <c r="AB1563" s="20"/>
      <c r="AC1563" s="20"/>
      <c r="AD1563" s="20">
        <v>1.2250115740740741</v>
      </c>
      <c r="AE1563" s="20">
        <v>1.3087500000000001</v>
      </c>
      <c r="AF1563" s="20"/>
      <c r="AG1563" s="20"/>
      <c r="AH1563" s="20"/>
      <c r="AI1563" s="20"/>
      <c r="AJ1563" s="20"/>
      <c r="AK1563" s="20"/>
      <c r="AL1563" s="20"/>
      <c r="AM1563" s="20"/>
      <c r="AN1563" s="20"/>
      <c r="AO1563" s="20"/>
      <c r="AP1563" s="20"/>
      <c r="AQ1563" s="20"/>
      <c r="AR1563" s="20"/>
    </row>
    <row r="1564" spans="1:49" ht="12" customHeight="1" x14ac:dyDescent="0.2">
      <c r="A1564" s="7">
        <v>1562</v>
      </c>
      <c r="B1564" s="53" t="s">
        <v>1616</v>
      </c>
      <c r="C1564" s="53" t="s">
        <v>985</v>
      </c>
      <c r="D1564" s="55" t="s">
        <v>2960</v>
      </c>
      <c r="E1564" s="33"/>
      <c r="F1564" s="25" t="s">
        <v>3745</v>
      </c>
      <c r="G1564" s="8">
        <f>MIN(J1564:AW1564)</f>
        <v>1.2254976851851851</v>
      </c>
      <c r="H1564" s="9">
        <f>COUNTA(J1564:AW1564)</f>
        <v>2</v>
      </c>
      <c r="I1564" s="9">
        <f>INDEX(J$1:AW$1,MATCH(MIN(J1564:AW1564),J1564:AW1564,0))</f>
        <v>2015</v>
      </c>
      <c r="J1564" s="43"/>
      <c r="K1564" s="43"/>
      <c r="L1564" s="43"/>
      <c r="M1564" s="43"/>
      <c r="N1564" s="58"/>
      <c r="P1564" s="20"/>
      <c r="Q1564" s="60">
        <v>1.2574884259259258</v>
      </c>
      <c r="R1564" s="20"/>
      <c r="S1564" s="57">
        <v>1.2254976851851851</v>
      </c>
      <c r="T1564" s="20"/>
      <c r="U1564" s="20"/>
      <c r="V1564" s="20"/>
      <c r="X1564" s="20"/>
      <c r="Y1564" s="20"/>
      <c r="Z1564" s="20"/>
      <c r="AA1564" s="20"/>
      <c r="AB1564" s="20"/>
      <c r="AC1564" s="20"/>
      <c r="AD1564" s="20"/>
      <c r="AE1564" s="20"/>
      <c r="AF1564" s="20"/>
      <c r="AG1564" s="20"/>
      <c r="AH1564" s="20"/>
      <c r="AI1564" s="20"/>
      <c r="AJ1564" s="20"/>
      <c r="AK1564" s="20"/>
      <c r="AL1564" s="20"/>
      <c r="AM1564" s="20"/>
      <c r="AN1564" s="20"/>
      <c r="AO1564" s="20"/>
      <c r="AP1564" s="20"/>
      <c r="AQ1564" s="20"/>
      <c r="AR1564" s="20"/>
    </row>
    <row r="1565" spans="1:49" ht="12" customHeight="1" x14ac:dyDescent="0.2">
      <c r="A1565" s="7">
        <v>1563</v>
      </c>
      <c r="B1565" s="39" t="s">
        <v>366</v>
      </c>
      <c r="C1565" s="39" t="s">
        <v>133</v>
      </c>
      <c r="D1565" s="55" t="s">
        <v>1751</v>
      </c>
      <c r="E1565" s="33"/>
      <c r="F1565" s="25" t="s">
        <v>3745</v>
      </c>
      <c r="G1565" s="8">
        <f>MIN(J1565:AW1565)</f>
        <v>1.2258796296296295</v>
      </c>
      <c r="H1565" s="9">
        <f>COUNTA(J1565:AW1565)</f>
        <v>1</v>
      </c>
      <c r="I1565" s="9">
        <f>INDEX(J$1:AW$1,MATCH(MIN(J1565:AW1565),J1565:AW1565,0))</f>
        <v>2009</v>
      </c>
      <c r="J1565" s="43"/>
      <c r="K1565" s="43"/>
      <c r="L1565" s="43"/>
      <c r="M1565" s="43"/>
      <c r="N1565" s="58"/>
      <c r="P1565" s="20"/>
      <c r="Q1565" s="20"/>
      <c r="R1565" s="20"/>
      <c r="S1565" s="20"/>
      <c r="T1565" s="20"/>
      <c r="U1565" s="20"/>
      <c r="V1565" s="20"/>
      <c r="X1565" s="20"/>
      <c r="Y1565" s="20">
        <v>1.2258796296296295</v>
      </c>
      <c r="Z1565" s="20"/>
      <c r="AA1565" s="20"/>
      <c r="AB1565" s="20"/>
      <c r="AC1565" s="20"/>
      <c r="AD1565" s="20"/>
      <c r="AE1565" s="20"/>
      <c r="AF1565" s="20"/>
      <c r="AG1565" s="20"/>
      <c r="AH1565" s="20"/>
      <c r="AI1565" s="20"/>
      <c r="AJ1565" s="20"/>
      <c r="AK1565" s="20"/>
      <c r="AL1565" s="20"/>
      <c r="AM1565" s="20"/>
      <c r="AN1565" s="20"/>
      <c r="AO1565" s="20"/>
      <c r="AP1565" s="20"/>
      <c r="AQ1565" s="20"/>
      <c r="AR1565" s="20"/>
    </row>
    <row r="1566" spans="1:49" ht="12" customHeight="1" x14ac:dyDescent="0.2">
      <c r="A1566" s="7">
        <v>1564</v>
      </c>
      <c r="B1566" s="39" t="s">
        <v>270</v>
      </c>
      <c r="C1566" s="39" t="s">
        <v>132</v>
      </c>
      <c r="D1566" s="55" t="s">
        <v>2549</v>
      </c>
      <c r="E1566" s="33"/>
      <c r="F1566" s="25" t="s">
        <v>3745</v>
      </c>
      <c r="G1566" s="8">
        <f>MIN(J1566:AW1566)</f>
        <v>1.2258796296296295</v>
      </c>
      <c r="H1566" s="9">
        <f>COUNTA(J1566:AW1566)</f>
        <v>1</v>
      </c>
      <c r="I1566" s="9">
        <f>INDEX(J$1:AW$1,MATCH(MIN(J1566:AW1566),J1566:AW1566,0))</f>
        <v>2009</v>
      </c>
      <c r="J1566" s="43"/>
      <c r="K1566" s="43"/>
      <c r="L1566" s="43"/>
      <c r="M1566" s="43"/>
      <c r="N1566" s="58"/>
      <c r="P1566" s="20"/>
      <c r="Q1566" s="20"/>
      <c r="R1566" s="20"/>
      <c r="S1566" s="20"/>
      <c r="T1566" s="20"/>
      <c r="U1566" s="20"/>
      <c r="V1566" s="20"/>
      <c r="X1566" s="20"/>
      <c r="Y1566" s="20">
        <v>1.2258796296296295</v>
      </c>
      <c r="Z1566" s="20"/>
      <c r="AA1566" s="20"/>
      <c r="AB1566" s="20"/>
      <c r="AC1566" s="20"/>
      <c r="AD1566" s="20"/>
      <c r="AE1566" s="20"/>
      <c r="AF1566" s="20"/>
      <c r="AG1566" s="20"/>
      <c r="AH1566" s="20"/>
      <c r="AI1566" s="20"/>
      <c r="AJ1566" s="20"/>
      <c r="AK1566" s="20"/>
      <c r="AL1566" s="20"/>
      <c r="AM1566" s="20"/>
      <c r="AN1566" s="20"/>
      <c r="AO1566" s="20"/>
      <c r="AP1566" s="20"/>
      <c r="AQ1566" s="20"/>
      <c r="AR1566" s="20"/>
    </row>
    <row r="1567" spans="1:49" ht="12" customHeight="1" x14ac:dyDescent="0.2">
      <c r="A1567" s="7">
        <v>1565</v>
      </c>
      <c r="B1567" s="39" t="s">
        <v>606</v>
      </c>
      <c r="C1567" s="39" t="s">
        <v>529</v>
      </c>
      <c r="D1567" s="39" t="s">
        <v>1345</v>
      </c>
      <c r="E1567" s="33">
        <v>410369</v>
      </c>
      <c r="F1567" s="47" t="s">
        <v>637</v>
      </c>
      <c r="G1567" s="8">
        <f>MIN(J1567:AW1567)</f>
        <v>1.2267939814814814</v>
      </c>
      <c r="H1567" s="9">
        <f>COUNTA(J1567:AW1567)</f>
        <v>1</v>
      </c>
      <c r="I1567" s="9">
        <f>INDEX(J$1:AW$1,MATCH(MIN(J1567:AW1567),J1567:AW1567,0))</f>
        <v>2022</v>
      </c>
      <c r="J1567" s="43"/>
      <c r="K1567" s="43"/>
      <c r="L1567" s="43"/>
      <c r="M1567" s="43"/>
      <c r="N1567" s="58">
        <v>1.2267939814814814</v>
      </c>
    </row>
    <row r="1568" spans="1:49" ht="12" customHeight="1" x14ac:dyDescent="0.2">
      <c r="A1568" s="7">
        <v>1566</v>
      </c>
      <c r="B1568" s="39" t="s">
        <v>568</v>
      </c>
      <c r="C1568" s="39" t="s">
        <v>342</v>
      </c>
      <c r="D1568" s="55" t="s">
        <v>1863</v>
      </c>
      <c r="E1568" s="33"/>
      <c r="F1568" s="47" t="s">
        <v>637</v>
      </c>
      <c r="G1568" s="8">
        <f>MIN(J1568:AW1568)</f>
        <v>1.2277777777777776</v>
      </c>
      <c r="H1568" s="9">
        <f>COUNTA(J1568:AW1568)</f>
        <v>3</v>
      </c>
      <c r="I1568" s="9">
        <f>INDEX(J$1:AW$1,MATCH(MIN(J1568:AW1568),J1568:AW1568,0))</f>
        <v>1996</v>
      </c>
      <c r="J1568" s="43"/>
      <c r="K1568" s="43"/>
      <c r="L1568" s="43"/>
      <c r="M1568" s="43"/>
      <c r="N1568" s="58"/>
      <c r="P1568" s="20"/>
      <c r="Q1568" s="20"/>
      <c r="R1568" s="20"/>
      <c r="S1568" s="20"/>
      <c r="T1568" s="20"/>
      <c r="U1568" s="20"/>
      <c r="V1568" s="20"/>
      <c r="X1568" s="20"/>
      <c r="Y1568" s="20"/>
      <c r="Z1568" s="20"/>
      <c r="AA1568" s="20"/>
      <c r="AB1568" s="20"/>
      <c r="AC1568" s="20"/>
      <c r="AD1568" s="20"/>
      <c r="AE1568" s="20"/>
      <c r="AF1568" s="20"/>
      <c r="AG1568" s="20"/>
      <c r="AH1568" s="20"/>
      <c r="AI1568" s="20"/>
      <c r="AJ1568" s="20"/>
      <c r="AK1568" s="20">
        <v>1.4444444444444444</v>
      </c>
      <c r="AL1568" s="20">
        <v>1.2277777777777776</v>
      </c>
      <c r="AM1568" s="20">
        <v>1.4395833333333332</v>
      </c>
      <c r="AN1568" s="20"/>
      <c r="AO1568" s="20"/>
      <c r="AP1568" s="20"/>
      <c r="AQ1568" s="20"/>
      <c r="AR1568" s="20"/>
    </row>
    <row r="1569" spans="1:44" ht="12" customHeight="1" x14ac:dyDescent="0.2">
      <c r="A1569" s="7">
        <v>1567</v>
      </c>
      <c r="B1569" s="39" t="s">
        <v>810</v>
      </c>
      <c r="C1569" s="39" t="s">
        <v>811</v>
      </c>
      <c r="D1569" s="55" t="s">
        <v>2870</v>
      </c>
      <c r="E1569" s="33"/>
      <c r="F1569" s="25" t="s">
        <v>3745</v>
      </c>
      <c r="G1569" s="8">
        <f>MIN(J1569:AW1569)</f>
        <v>1.2280092592592593</v>
      </c>
      <c r="H1569" s="9">
        <f>COUNTA(J1569:AW1569)</f>
        <v>1</v>
      </c>
      <c r="I1569" s="9">
        <f>INDEX(J$1:AW$1,MATCH(MIN(J1569:AW1569),J1569:AW1569,0))</f>
        <v>2012</v>
      </c>
      <c r="J1569" s="43"/>
      <c r="K1569" s="43"/>
      <c r="L1569" s="43"/>
      <c r="M1569" s="43"/>
      <c r="N1569" s="58"/>
      <c r="P1569" s="20"/>
      <c r="Q1569" s="20"/>
      <c r="R1569" s="20"/>
      <c r="S1569" s="20"/>
      <c r="T1569" s="20"/>
      <c r="U1569" s="20"/>
      <c r="V1569" s="20">
        <v>1.2280092592592593</v>
      </c>
      <c r="X1569" s="20"/>
      <c r="Y1569" s="20"/>
      <c r="Z1569" s="20"/>
      <c r="AA1569" s="20"/>
      <c r="AB1569" s="20"/>
      <c r="AC1569" s="20"/>
      <c r="AD1569" s="20"/>
      <c r="AE1569" s="20"/>
      <c r="AF1569" s="20"/>
      <c r="AG1569" s="20"/>
      <c r="AH1569" s="20"/>
      <c r="AI1569" s="20"/>
      <c r="AJ1569" s="20"/>
      <c r="AK1569" s="20"/>
      <c r="AL1569" s="20"/>
      <c r="AM1569" s="20"/>
      <c r="AN1569" s="20"/>
      <c r="AO1569" s="20"/>
      <c r="AP1569" s="20"/>
      <c r="AQ1569" s="20"/>
      <c r="AR1569" s="20"/>
    </row>
    <row r="1570" spans="1:44" ht="12" customHeight="1" x14ac:dyDescent="0.2">
      <c r="A1570" s="7">
        <v>1568</v>
      </c>
      <c r="B1570" s="39" t="s">
        <v>198</v>
      </c>
      <c r="C1570" s="39" t="s">
        <v>542</v>
      </c>
      <c r="D1570" s="55" t="s">
        <v>2920</v>
      </c>
      <c r="E1570" s="33"/>
      <c r="F1570" s="25" t="s">
        <v>3745</v>
      </c>
      <c r="G1570" s="8">
        <f>MIN(J1570:AW1570)</f>
        <v>1.2283796296296297</v>
      </c>
      <c r="H1570" s="9">
        <f>COUNTA(J1570:AW1570)</f>
        <v>1</v>
      </c>
      <c r="I1570" s="9">
        <f>INDEX(J$1:AW$1,MATCH(MIN(J1570:AW1570),J1570:AW1570,0))</f>
        <v>2000</v>
      </c>
      <c r="J1570" s="43"/>
      <c r="K1570" s="43"/>
      <c r="L1570" s="43"/>
      <c r="M1570" s="43"/>
      <c r="N1570" s="58"/>
      <c r="P1570" s="20"/>
      <c r="Q1570" s="20"/>
      <c r="R1570" s="20"/>
      <c r="S1570" s="20"/>
      <c r="T1570" s="20"/>
      <c r="U1570" s="20"/>
      <c r="V1570" s="20"/>
      <c r="X1570" s="20"/>
      <c r="Y1570" s="20"/>
      <c r="Z1570" s="20"/>
      <c r="AA1570" s="20"/>
      <c r="AB1570" s="20"/>
      <c r="AC1570" s="20"/>
      <c r="AD1570" s="20"/>
      <c r="AE1570" s="20"/>
      <c r="AF1570" s="20"/>
      <c r="AG1570" s="20"/>
      <c r="AH1570" s="20">
        <v>1.2283796296296297</v>
      </c>
      <c r="AI1570" s="20"/>
      <c r="AJ1570" s="20"/>
      <c r="AK1570" s="20"/>
      <c r="AL1570" s="20"/>
      <c r="AM1570" s="20"/>
      <c r="AN1570" s="20"/>
      <c r="AO1570" s="20"/>
      <c r="AP1570" s="20"/>
      <c r="AQ1570" s="20"/>
      <c r="AR1570" s="20"/>
    </row>
    <row r="1571" spans="1:44" ht="12" customHeight="1" x14ac:dyDescent="0.2">
      <c r="A1571" s="7">
        <v>1569</v>
      </c>
      <c r="B1571" s="39" t="s">
        <v>69</v>
      </c>
      <c r="C1571" s="39" t="s">
        <v>3696</v>
      </c>
      <c r="D1571" s="55" t="s">
        <v>3593</v>
      </c>
      <c r="E1571" s="33">
        <v>268624</v>
      </c>
      <c r="F1571" s="25" t="s">
        <v>3745</v>
      </c>
      <c r="G1571" s="8">
        <f>MIN(J1571:AW1571)</f>
        <v>1.2286111111111111</v>
      </c>
      <c r="H1571" s="9">
        <f>COUNTA(J1571:AW1571)</f>
        <v>1</v>
      </c>
      <c r="I1571" s="9">
        <f>INDEX(J$1:AW$1,MATCH(MIN(J1571:AW1571),J1571:AW1571,0))</f>
        <v>2025</v>
      </c>
      <c r="J1571" s="43"/>
      <c r="K1571" s="43">
        <v>1.2286111111111111</v>
      </c>
      <c r="L1571" s="9"/>
      <c r="M1571" s="9"/>
    </row>
    <row r="1572" spans="1:44" ht="12" customHeight="1" x14ac:dyDescent="0.2">
      <c r="A1572" s="7">
        <v>1570</v>
      </c>
      <c r="B1572" s="39" t="s">
        <v>656</v>
      </c>
      <c r="C1572" s="39" t="s">
        <v>1220</v>
      </c>
      <c r="D1572" s="39" t="s">
        <v>3123</v>
      </c>
      <c r="E1572" s="33">
        <v>543452</v>
      </c>
      <c r="F1572" s="25" t="s">
        <v>3745</v>
      </c>
      <c r="G1572" s="8">
        <f>MIN(J1572:AW1572)</f>
        <v>1.2286226851851851</v>
      </c>
      <c r="H1572" s="9">
        <f>COUNTA(J1572:AW1572)</f>
        <v>1</v>
      </c>
      <c r="I1572" s="9">
        <f>INDEX(J$1:AW$1,MATCH(MIN(J1572:AW1572),J1572:AW1572,0))</f>
        <v>2023</v>
      </c>
      <c r="J1572" s="43"/>
      <c r="K1572" s="43"/>
      <c r="L1572" s="43"/>
      <c r="M1572" s="43">
        <v>1.2286226851851851</v>
      </c>
    </row>
    <row r="1573" spans="1:44" ht="12" customHeight="1" x14ac:dyDescent="0.2">
      <c r="A1573" s="7">
        <v>1571</v>
      </c>
      <c r="B1573" s="69" t="s">
        <v>1614</v>
      </c>
      <c r="C1573" s="69" t="s">
        <v>92</v>
      </c>
      <c r="D1573" s="55" t="s">
        <v>2943</v>
      </c>
      <c r="E1573" s="33">
        <v>106685</v>
      </c>
      <c r="F1573" s="47" t="s">
        <v>637</v>
      </c>
      <c r="G1573" s="8">
        <f>MIN(J1573:AW1573)</f>
        <v>1.2286689814814815</v>
      </c>
      <c r="H1573" s="9">
        <f>COUNTA(J1573:AW1573)</f>
        <v>1</v>
      </c>
      <c r="I1573" s="9">
        <f>INDEX(J$1:AW$1,MATCH(MIN(J1573:AW1573),J1573:AW1573,0))</f>
        <v>2019</v>
      </c>
      <c r="J1573" s="43"/>
      <c r="K1573" s="43"/>
      <c r="L1573" s="43"/>
      <c r="M1573" s="43"/>
      <c r="N1573" s="58"/>
      <c r="O1573" s="58">
        <v>1.2286689814814815</v>
      </c>
    </row>
    <row r="1574" spans="1:44" ht="12" customHeight="1" x14ac:dyDescent="0.2">
      <c r="A1574" s="7">
        <v>1572</v>
      </c>
      <c r="B1574" s="54" t="s">
        <v>1609</v>
      </c>
      <c r="C1574" s="54" t="s">
        <v>1024</v>
      </c>
      <c r="D1574" s="55" t="s">
        <v>2873</v>
      </c>
      <c r="E1574" s="33"/>
      <c r="F1574" s="25" t="s">
        <v>3745</v>
      </c>
      <c r="G1574" s="8">
        <f>MIN(J1574:AW1574)</f>
        <v>1.2287268518518519</v>
      </c>
      <c r="H1574" s="9">
        <f>COUNTA(J1574:AW1574)</f>
        <v>1</v>
      </c>
      <c r="I1574" s="9">
        <f>INDEX(J$1:AW$1,MATCH(MIN(J1574:AW1574),J1574:AW1574,0))</f>
        <v>2016</v>
      </c>
      <c r="J1574" s="43"/>
      <c r="K1574" s="43"/>
      <c r="L1574" s="43"/>
      <c r="M1574" s="43"/>
      <c r="N1574" s="58"/>
      <c r="P1574" s="20"/>
      <c r="Q1574" s="20"/>
      <c r="R1574" s="57">
        <v>1.2287268518518519</v>
      </c>
      <c r="S1574" s="20"/>
      <c r="T1574" s="20"/>
      <c r="U1574" s="20"/>
      <c r="V1574" s="20"/>
      <c r="X1574" s="20"/>
      <c r="Y1574" s="20"/>
      <c r="Z1574" s="20"/>
      <c r="AA1574" s="20"/>
      <c r="AB1574" s="20"/>
      <c r="AC1574" s="20"/>
      <c r="AD1574" s="20"/>
      <c r="AE1574" s="20"/>
      <c r="AF1574" s="20"/>
      <c r="AG1574" s="20"/>
      <c r="AH1574" s="20"/>
      <c r="AI1574" s="20"/>
      <c r="AJ1574" s="20"/>
      <c r="AK1574" s="20"/>
      <c r="AL1574" s="20"/>
      <c r="AM1574" s="20"/>
      <c r="AN1574" s="20"/>
      <c r="AO1574" s="20"/>
      <c r="AP1574" s="20"/>
      <c r="AQ1574" s="20"/>
      <c r="AR1574" s="20"/>
    </row>
    <row r="1575" spans="1:44" ht="12" customHeight="1" x14ac:dyDescent="0.2">
      <c r="A1575" s="7">
        <v>1573</v>
      </c>
      <c r="B1575" s="54" t="s">
        <v>194</v>
      </c>
      <c r="C1575" s="54" t="s">
        <v>1070</v>
      </c>
      <c r="D1575" s="55" t="s">
        <v>2612</v>
      </c>
      <c r="E1575" s="33"/>
      <c r="F1575" s="25" t="s">
        <v>3745</v>
      </c>
      <c r="G1575" s="8">
        <f>MIN(J1575:AW1575)</f>
        <v>1.229849537037037</v>
      </c>
      <c r="H1575" s="9">
        <f>COUNTA(J1575:AW1575)</f>
        <v>1</v>
      </c>
      <c r="I1575" s="9">
        <f>INDEX(J$1:AW$1,MATCH(MIN(J1575:AW1575),J1575:AW1575,0))</f>
        <v>2017</v>
      </c>
      <c r="J1575" s="43"/>
      <c r="K1575" s="43"/>
      <c r="L1575" s="43"/>
      <c r="M1575" s="43"/>
      <c r="N1575" s="58"/>
      <c r="P1575" s="20"/>
      <c r="Q1575" s="60">
        <v>1.229849537037037</v>
      </c>
      <c r="R1575" s="20"/>
      <c r="S1575" s="20"/>
      <c r="T1575" s="20"/>
      <c r="U1575" s="20"/>
      <c r="V1575" s="20"/>
      <c r="X1575" s="20"/>
      <c r="Y1575" s="20"/>
      <c r="Z1575" s="20"/>
      <c r="AA1575" s="20"/>
      <c r="AB1575" s="20"/>
      <c r="AC1575" s="20"/>
      <c r="AD1575" s="20"/>
      <c r="AE1575" s="20"/>
      <c r="AF1575" s="20"/>
      <c r="AG1575" s="20"/>
      <c r="AH1575" s="20"/>
      <c r="AI1575" s="20"/>
      <c r="AJ1575" s="20"/>
      <c r="AK1575" s="20"/>
      <c r="AL1575" s="20"/>
      <c r="AM1575" s="20"/>
      <c r="AN1575" s="20"/>
      <c r="AO1575" s="20"/>
      <c r="AP1575" s="20"/>
      <c r="AQ1575" s="20"/>
      <c r="AR1575" s="20"/>
    </row>
    <row r="1576" spans="1:44" ht="12" customHeight="1" x14ac:dyDescent="0.2">
      <c r="A1576" s="7">
        <v>1574</v>
      </c>
      <c r="B1576" s="54" t="s">
        <v>334</v>
      </c>
      <c r="C1576" s="54" t="s">
        <v>1071</v>
      </c>
      <c r="D1576" s="55" t="s">
        <v>2516</v>
      </c>
      <c r="E1576" s="33"/>
      <c r="F1576" s="25" t="s">
        <v>3745</v>
      </c>
      <c r="G1576" s="8">
        <f>MIN(J1576:AW1576)</f>
        <v>1.2301041666666668</v>
      </c>
      <c r="H1576" s="9">
        <f>COUNTA(J1576:AW1576)</f>
        <v>1</v>
      </c>
      <c r="I1576" s="9">
        <f>INDEX(J$1:AW$1,MATCH(MIN(J1576:AW1576),J1576:AW1576,0))</f>
        <v>2017</v>
      </c>
      <c r="J1576" s="43"/>
      <c r="K1576" s="43"/>
      <c r="L1576" s="43"/>
      <c r="M1576" s="43"/>
      <c r="N1576" s="58"/>
      <c r="P1576" s="20"/>
      <c r="Q1576" s="60">
        <v>1.2301041666666668</v>
      </c>
      <c r="R1576" s="20"/>
      <c r="S1576" s="20"/>
      <c r="T1576" s="20"/>
      <c r="U1576" s="20"/>
      <c r="V1576" s="20"/>
      <c r="X1576" s="20"/>
      <c r="Y1576" s="20"/>
      <c r="Z1576" s="20"/>
      <c r="AA1576" s="20"/>
      <c r="AB1576" s="20"/>
      <c r="AC1576" s="20"/>
      <c r="AD1576" s="20"/>
      <c r="AE1576" s="20"/>
      <c r="AF1576" s="20"/>
      <c r="AG1576" s="20"/>
      <c r="AH1576" s="20"/>
      <c r="AI1576" s="20"/>
      <c r="AJ1576" s="20"/>
      <c r="AK1576" s="20"/>
      <c r="AL1576" s="20"/>
      <c r="AM1576" s="20"/>
      <c r="AN1576" s="20"/>
      <c r="AO1576" s="20"/>
      <c r="AP1576" s="20"/>
      <c r="AQ1576" s="20"/>
      <c r="AR1576" s="20"/>
    </row>
    <row r="1577" spans="1:44" ht="12" customHeight="1" x14ac:dyDescent="0.2">
      <c r="A1577" s="7">
        <v>1575</v>
      </c>
      <c r="B1577" s="39" t="s">
        <v>566</v>
      </c>
      <c r="C1577" s="39" t="s">
        <v>22</v>
      </c>
      <c r="D1577" s="55" t="s">
        <v>3004</v>
      </c>
      <c r="E1577" s="33"/>
      <c r="F1577" s="25" t="s">
        <v>3745</v>
      </c>
      <c r="G1577" s="8">
        <f>MIN(J1577:AW1577)</f>
        <v>1.2302662037037038</v>
      </c>
      <c r="H1577" s="9">
        <f>COUNTA(J1577:AW1577)</f>
        <v>1</v>
      </c>
      <c r="I1577" s="9">
        <f>INDEX(J$1:AW$1,MATCH(MIN(J1577:AW1577),J1577:AW1577,0))</f>
        <v>2007</v>
      </c>
      <c r="J1577" s="43"/>
      <c r="K1577" s="43"/>
      <c r="L1577" s="43"/>
      <c r="M1577" s="43"/>
      <c r="P1577" s="20"/>
      <c r="Q1577" s="20"/>
      <c r="R1577" s="20"/>
      <c r="S1577" s="20"/>
      <c r="T1577" s="20"/>
      <c r="U1577" s="20"/>
      <c r="V1577" s="20"/>
      <c r="X1577" s="20"/>
      <c r="Y1577" s="20"/>
      <c r="Z1577" s="20"/>
      <c r="AA1577" s="20">
        <v>1.2302662037037038</v>
      </c>
      <c r="AB1577" s="20"/>
      <c r="AC1577" s="20"/>
      <c r="AD1577" s="20"/>
      <c r="AE1577" s="20"/>
      <c r="AF1577" s="20"/>
      <c r="AG1577" s="20"/>
      <c r="AH1577" s="20"/>
      <c r="AI1577" s="20"/>
      <c r="AJ1577" s="20"/>
      <c r="AK1577" s="20"/>
      <c r="AL1577" s="20"/>
      <c r="AM1577" s="20"/>
      <c r="AN1577" s="20"/>
      <c r="AO1577" s="20"/>
      <c r="AP1577" s="20"/>
      <c r="AQ1577" s="20"/>
      <c r="AR1577" s="20"/>
    </row>
    <row r="1578" spans="1:44" ht="12" customHeight="1" x14ac:dyDescent="0.2">
      <c r="A1578" s="7">
        <v>1576</v>
      </c>
      <c r="B1578" s="39" t="s">
        <v>334</v>
      </c>
      <c r="C1578" s="39" t="s">
        <v>611</v>
      </c>
      <c r="D1578" s="55" t="s">
        <v>2531</v>
      </c>
      <c r="E1578" s="33"/>
      <c r="F1578" s="25" t="s">
        <v>3745</v>
      </c>
      <c r="G1578" s="8">
        <f>MIN(J1578:AW1578)</f>
        <v>1.2305555555555556</v>
      </c>
      <c r="H1578" s="9">
        <f>COUNTA(J1578:AW1578)</f>
        <v>2</v>
      </c>
      <c r="I1578" s="9">
        <f>INDEX(J$1:AW$1,MATCH(MIN(J1578:AW1578),J1578:AW1578,0))</f>
        <v>1991</v>
      </c>
      <c r="J1578" s="43"/>
      <c r="K1578" s="43"/>
      <c r="L1578" s="43"/>
      <c r="M1578" s="43"/>
      <c r="N1578" s="58"/>
      <c r="P1578" s="20"/>
      <c r="Q1578" s="20"/>
      <c r="R1578" s="20"/>
      <c r="S1578" s="20"/>
      <c r="T1578" s="20"/>
      <c r="U1578" s="20"/>
      <c r="V1578" s="20"/>
      <c r="X1578" s="20"/>
      <c r="Y1578" s="20"/>
      <c r="Z1578" s="20"/>
      <c r="AA1578" s="20">
        <v>1.3670717592592592</v>
      </c>
      <c r="AB1578" s="20"/>
      <c r="AC1578" s="20"/>
      <c r="AD1578" s="20"/>
      <c r="AE1578" s="20"/>
      <c r="AF1578" s="20"/>
      <c r="AG1578" s="20"/>
      <c r="AH1578" s="20"/>
      <c r="AI1578" s="20"/>
      <c r="AJ1578" s="20"/>
      <c r="AK1578" s="20"/>
      <c r="AL1578" s="20"/>
      <c r="AM1578" s="20"/>
      <c r="AN1578" s="20"/>
      <c r="AO1578" s="20"/>
      <c r="AP1578" s="20"/>
      <c r="AQ1578" s="20">
        <v>1.2305555555555556</v>
      </c>
      <c r="AR1578" s="20"/>
    </row>
    <row r="1579" spans="1:44" ht="12" customHeight="1" x14ac:dyDescent="0.2">
      <c r="A1579" s="7">
        <v>1577</v>
      </c>
      <c r="B1579" s="39" t="s">
        <v>3468</v>
      </c>
      <c r="C1579" s="39" t="s">
        <v>263</v>
      </c>
      <c r="D1579" s="39" t="s">
        <v>3350</v>
      </c>
      <c r="E1579" s="33">
        <v>106496</v>
      </c>
      <c r="F1579" s="7" t="s">
        <v>3745</v>
      </c>
      <c r="G1579" s="8">
        <f>MIN(J1579:AW1579)</f>
        <v>1.2308217592592592</v>
      </c>
      <c r="H1579" s="9">
        <f>COUNTA(J1579:AW1579)</f>
        <v>1</v>
      </c>
      <c r="I1579" s="9">
        <f>INDEX(J$1:AW$1,MATCH(MIN(J1579:AW1579),J1579:AW1579,0))</f>
        <v>2024</v>
      </c>
      <c r="J1579" s="43"/>
      <c r="K1579" s="43"/>
      <c r="L1579" s="12">
        <v>1.2308217592592592</v>
      </c>
      <c r="M1579" s="9"/>
    </row>
    <row r="1580" spans="1:44" ht="12" customHeight="1" x14ac:dyDescent="0.2">
      <c r="A1580" s="7">
        <v>1578</v>
      </c>
      <c r="B1580" s="39" t="s">
        <v>581</v>
      </c>
      <c r="C1580" s="39" t="s">
        <v>582</v>
      </c>
      <c r="D1580" s="55" t="s">
        <v>2634</v>
      </c>
      <c r="E1580" s="33"/>
      <c r="F1580" s="25" t="s">
        <v>3745</v>
      </c>
      <c r="G1580" s="8">
        <f>MIN(J1580:AW1580)</f>
        <v>1.23125</v>
      </c>
      <c r="H1580" s="9">
        <f>COUNTA(J1580:AW1580)</f>
        <v>1</v>
      </c>
      <c r="I1580" s="9">
        <f>INDEX(J$1:AW$1,MATCH(MIN(J1580:AW1580),J1580:AW1580,0))</f>
        <v>1995</v>
      </c>
      <c r="J1580" s="43"/>
      <c r="K1580" s="43"/>
      <c r="L1580" s="43"/>
      <c r="M1580" s="43"/>
      <c r="N1580" s="58"/>
      <c r="P1580" s="20"/>
      <c r="Q1580" s="20"/>
      <c r="R1580" s="20"/>
      <c r="S1580" s="20"/>
      <c r="T1580" s="20"/>
      <c r="U1580" s="20"/>
      <c r="V1580" s="20"/>
      <c r="X1580" s="20"/>
      <c r="Y1580" s="20"/>
      <c r="Z1580" s="20"/>
      <c r="AA1580" s="20"/>
      <c r="AB1580" s="20"/>
      <c r="AC1580" s="20"/>
      <c r="AD1580" s="20"/>
      <c r="AE1580" s="20"/>
      <c r="AF1580" s="20"/>
      <c r="AG1580" s="20"/>
      <c r="AH1580" s="20"/>
      <c r="AI1580" s="20"/>
      <c r="AJ1580" s="20"/>
      <c r="AK1580" s="20"/>
      <c r="AL1580" s="20"/>
      <c r="AM1580" s="20">
        <v>1.23125</v>
      </c>
      <c r="AN1580" s="20"/>
      <c r="AO1580" s="20"/>
      <c r="AP1580" s="20"/>
      <c r="AQ1580" s="20"/>
      <c r="AR1580" s="20"/>
    </row>
    <row r="1581" spans="1:44" ht="12" customHeight="1" x14ac:dyDescent="0.2">
      <c r="A1581" s="7">
        <v>1579</v>
      </c>
      <c r="B1581" s="67" t="s">
        <v>798</v>
      </c>
      <c r="C1581" s="67" t="s">
        <v>327</v>
      </c>
      <c r="D1581" s="55" t="s">
        <v>2561</v>
      </c>
      <c r="E1581" s="33">
        <v>365871</v>
      </c>
      <c r="F1581" s="25" t="s">
        <v>3745</v>
      </c>
      <c r="G1581" s="8">
        <f>MIN(J1581:AW1581)</f>
        <v>1.23125</v>
      </c>
      <c r="H1581" s="9">
        <f>COUNTA(J1581:AW1581)</f>
        <v>1</v>
      </c>
      <c r="I1581" s="9">
        <f>INDEX(J$1:AW$1,MATCH(MIN(J1581:AW1581),J1581:AW1581,0))</f>
        <v>2018</v>
      </c>
      <c r="J1581" s="43"/>
      <c r="K1581" s="43"/>
      <c r="L1581" s="43"/>
      <c r="M1581" s="43"/>
      <c r="N1581" s="58"/>
      <c r="P1581" s="58">
        <v>1.23125</v>
      </c>
      <c r="Q1581" s="20"/>
      <c r="R1581" s="20"/>
      <c r="S1581" s="20"/>
      <c r="T1581" s="20"/>
      <c r="U1581" s="20"/>
      <c r="V1581" s="20"/>
      <c r="X1581" s="20"/>
      <c r="Y1581" s="20"/>
      <c r="Z1581" s="20"/>
      <c r="AA1581" s="20"/>
      <c r="AB1581" s="20"/>
      <c r="AC1581" s="20"/>
      <c r="AD1581" s="20"/>
      <c r="AE1581" s="20"/>
      <c r="AF1581" s="20"/>
      <c r="AG1581" s="20"/>
      <c r="AH1581" s="20"/>
      <c r="AI1581" s="20"/>
      <c r="AJ1581" s="20"/>
      <c r="AK1581" s="20"/>
      <c r="AL1581" s="20"/>
      <c r="AM1581" s="20"/>
      <c r="AN1581" s="20"/>
      <c r="AO1581" s="20"/>
      <c r="AP1581" s="20"/>
      <c r="AQ1581" s="20"/>
      <c r="AR1581" s="20"/>
    </row>
    <row r="1582" spans="1:44" ht="12" customHeight="1" x14ac:dyDescent="0.2">
      <c r="A1582" s="7">
        <v>1580</v>
      </c>
      <c r="B1582" s="39" t="s">
        <v>289</v>
      </c>
      <c r="C1582" s="39" t="s">
        <v>172</v>
      </c>
      <c r="D1582" s="55" t="s">
        <v>1680</v>
      </c>
      <c r="E1582" s="33"/>
      <c r="F1582" s="25" t="s">
        <v>3745</v>
      </c>
      <c r="G1582" s="8">
        <f>MIN(J1582:AW1582)</f>
        <v>1.23125</v>
      </c>
      <c r="H1582" s="9">
        <f>COUNTA(J1582:AW1582)</f>
        <v>2</v>
      </c>
      <c r="I1582" s="9">
        <f>INDEX(J$1:AW$1,MATCH(MIN(J1582:AW1582),J1582:AW1582,0))</f>
        <v>1995</v>
      </c>
      <c r="J1582" s="43"/>
      <c r="K1582" s="43"/>
      <c r="L1582" s="43"/>
      <c r="M1582" s="43"/>
      <c r="N1582" s="58"/>
      <c r="P1582" s="20"/>
      <c r="Q1582" s="20"/>
      <c r="R1582" s="20"/>
      <c r="S1582" s="20"/>
      <c r="T1582" s="20"/>
      <c r="U1582" s="20"/>
      <c r="V1582" s="20"/>
      <c r="X1582" s="20"/>
      <c r="Y1582" s="20"/>
      <c r="Z1582" s="20"/>
      <c r="AA1582" s="20"/>
      <c r="AB1582" s="20"/>
      <c r="AC1582" s="20"/>
      <c r="AD1582" s="20"/>
      <c r="AE1582" s="20"/>
      <c r="AF1582" s="20"/>
      <c r="AG1582" s="20"/>
      <c r="AH1582" s="20"/>
      <c r="AI1582" s="20"/>
      <c r="AJ1582" s="20"/>
      <c r="AK1582" s="20"/>
      <c r="AL1582" s="20"/>
      <c r="AM1582" s="20">
        <v>1.23125</v>
      </c>
      <c r="AN1582" s="20"/>
      <c r="AO1582" s="20"/>
      <c r="AP1582" s="20">
        <v>1.2340277777777777</v>
      </c>
      <c r="AQ1582" s="20"/>
      <c r="AR1582" s="20"/>
    </row>
    <row r="1583" spans="1:44" ht="12" customHeight="1" x14ac:dyDescent="0.2">
      <c r="A1583" s="7">
        <v>1581</v>
      </c>
      <c r="B1583" s="39" t="s">
        <v>408</v>
      </c>
      <c r="C1583" s="39" t="s">
        <v>492</v>
      </c>
      <c r="D1583" s="55" t="s">
        <v>1869</v>
      </c>
      <c r="E1583" s="33"/>
      <c r="F1583" s="25" t="s">
        <v>3745</v>
      </c>
      <c r="G1583" s="8">
        <f>MIN(J1583:AW1583)</f>
        <v>1.23125</v>
      </c>
      <c r="H1583" s="9">
        <f>COUNTA(J1583:AW1583)</f>
        <v>1</v>
      </c>
      <c r="I1583" s="9">
        <f>INDEX(J$1:AW$1,MATCH(MIN(J1583:AW1583),J1583:AW1583,0))</f>
        <v>1995</v>
      </c>
      <c r="J1583" s="43"/>
      <c r="K1583" s="43"/>
      <c r="L1583" s="43"/>
      <c r="M1583" s="43"/>
      <c r="N1583" s="58"/>
      <c r="P1583" s="20"/>
      <c r="Q1583" s="20"/>
      <c r="R1583" s="20"/>
      <c r="S1583" s="20"/>
      <c r="T1583" s="20"/>
      <c r="U1583" s="20"/>
      <c r="V1583" s="20"/>
      <c r="X1583" s="20"/>
      <c r="Y1583" s="20"/>
      <c r="Z1583" s="20"/>
      <c r="AA1583" s="20"/>
      <c r="AB1583" s="20"/>
      <c r="AC1583" s="20"/>
      <c r="AD1583" s="20"/>
      <c r="AE1583" s="20"/>
      <c r="AF1583" s="20"/>
      <c r="AG1583" s="20"/>
      <c r="AH1583" s="20"/>
      <c r="AI1583" s="20"/>
      <c r="AJ1583" s="20"/>
      <c r="AK1583" s="20"/>
      <c r="AL1583" s="20"/>
      <c r="AM1583" s="20">
        <v>1.23125</v>
      </c>
      <c r="AN1583" s="20"/>
      <c r="AO1583" s="20"/>
      <c r="AP1583" s="20"/>
      <c r="AQ1583" s="20"/>
      <c r="AR1583" s="20"/>
    </row>
    <row r="1584" spans="1:44" ht="12" customHeight="1" x14ac:dyDescent="0.2">
      <c r="A1584" s="7">
        <v>1582</v>
      </c>
      <c r="B1584" s="39" t="s">
        <v>208</v>
      </c>
      <c r="C1584" s="39" t="s">
        <v>448</v>
      </c>
      <c r="D1584" s="55" t="s">
        <v>2496</v>
      </c>
      <c r="E1584" s="33"/>
      <c r="F1584" s="25" t="s">
        <v>3745</v>
      </c>
      <c r="G1584" s="8">
        <f>MIN(J1584:AW1584)</f>
        <v>1.2323842592592593</v>
      </c>
      <c r="H1584" s="9">
        <f>COUNTA(J1584:AW1584)</f>
        <v>3</v>
      </c>
      <c r="I1584" s="9">
        <f>INDEX(J$1:AW$1,MATCH(MIN(J1584:AW1584),J1584:AW1584,0))</f>
        <v>2004</v>
      </c>
      <c r="J1584" s="43"/>
      <c r="K1584" s="43"/>
      <c r="L1584" s="43"/>
      <c r="M1584" s="43"/>
      <c r="N1584" s="58"/>
      <c r="P1584" s="20"/>
      <c r="Q1584" s="20"/>
      <c r="R1584" s="20"/>
      <c r="S1584" s="20"/>
      <c r="T1584" s="20"/>
      <c r="U1584" s="20"/>
      <c r="V1584" s="20"/>
      <c r="X1584" s="20"/>
      <c r="Y1584" s="20"/>
      <c r="Z1584" s="20"/>
      <c r="AA1584" s="20"/>
      <c r="AB1584" s="20"/>
      <c r="AC1584" s="20"/>
      <c r="AD1584" s="20">
        <v>1.2323842592592593</v>
      </c>
      <c r="AE1584" s="20">
        <v>1.3118055555555557</v>
      </c>
      <c r="AF1584" s="20"/>
      <c r="AG1584" s="20"/>
      <c r="AH1584" s="20">
        <v>1.2471643518518518</v>
      </c>
      <c r="AI1584" s="20"/>
      <c r="AJ1584" s="20"/>
      <c r="AK1584" s="20"/>
      <c r="AL1584" s="20"/>
      <c r="AM1584" s="20"/>
      <c r="AN1584" s="20"/>
      <c r="AO1584" s="20"/>
      <c r="AP1584" s="20"/>
      <c r="AQ1584" s="20"/>
      <c r="AR1584" s="20"/>
    </row>
    <row r="1585" spans="1:49" ht="12" customHeight="1" x14ac:dyDescent="0.2">
      <c r="A1585" s="7">
        <v>1583</v>
      </c>
      <c r="B1585" s="39" t="s">
        <v>451</v>
      </c>
      <c r="C1585" s="39" t="s">
        <v>450</v>
      </c>
      <c r="D1585" s="55" t="s">
        <v>2400</v>
      </c>
      <c r="E1585" s="33"/>
      <c r="F1585" s="25" t="s">
        <v>3745</v>
      </c>
      <c r="G1585" s="8">
        <f>MIN(J1585:AW1585)</f>
        <v>1.2323842592592593</v>
      </c>
      <c r="H1585" s="9">
        <f>COUNTA(J1585:AW1585)</f>
        <v>1</v>
      </c>
      <c r="I1585" s="9">
        <f>INDEX(J$1:AW$1,MATCH(MIN(J1585:AW1585),J1585:AW1585,0))</f>
        <v>2004</v>
      </c>
      <c r="J1585" s="43"/>
      <c r="K1585" s="43"/>
      <c r="L1585" s="43"/>
      <c r="M1585" s="43"/>
      <c r="N1585" s="58"/>
      <c r="P1585" s="20"/>
      <c r="Q1585" s="20"/>
      <c r="R1585" s="20"/>
      <c r="S1585" s="20"/>
      <c r="T1585" s="20"/>
      <c r="U1585" s="20"/>
      <c r="V1585" s="20"/>
      <c r="X1585" s="20"/>
      <c r="Y1585" s="20"/>
      <c r="Z1585" s="20"/>
      <c r="AA1585" s="20"/>
      <c r="AB1585" s="20"/>
      <c r="AC1585" s="20"/>
      <c r="AD1585" s="20">
        <v>1.2323842592592593</v>
      </c>
      <c r="AE1585" s="20"/>
      <c r="AF1585" s="20"/>
      <c r="AG1585" s="20"/>
      <c r="AH1585" s="20"/>
      <c r="AI1585" s="20"/>
      <c r="AJ1585" s="20"/>
      <c r="AK1585" s="20"/>
      <c r="AL1585" s="20"/>
      <c r="AM1585" s="20"/>
      <c r="AN1585" s="20"/>
      <c r="AO1585" s="20"/>
      <c r="AP1585" s="20"/>
      <c r="AQ1585" s="20"/>
      <c r="AR1585" s="20"/>
    </row>
    <row r="1586" spans="1:49" ht="12" customHeight="1" x14ac:dyDescent="0.2">
      <c r="A1586" s="7">
        <v>1584</v>
      </c>
      <c r="B1586" s="39" t="s">
        <v>453</v>
      </c>
      <c r="C1586" s="39" t="s">
        <v>452</v>
      </c>
      <c r="D1586" s="55" t="s">
        <v>1811</v>
      </c>
      <c r="E1586" s="33"/>
      <c r="F1586" s="25" t="s">
        <v>3745</v>
      </c>
      <c r="G1586" s="8">
        <f>MIN(J1586:AW1586)</f>
        <v>1.2323842592592593</v>
      </c>
      <c r="H1586" s="9">
        <f>COUNTA(J1586:AW1586)</f>
        <v>1</v>
      </c>
      <c r="I1586" s="9">
        <f>INDEX(J$1:AW$1,MATCH(MIN(J1586:AW1586),J1586:AW1586,0))</f>
        <v>2004</v>
      </c>
      <c r="J1586" s="43"/>
      <c r="K1586" s="43"/>
      <c r="L1586" s="43"/>
      <c r="M1586" s="43"/>
      <c r="N1586" s="58"/>
      <c r="P1586" s="20"/>
      <c r="Q1586" s="20"/>
      <c r="R1586" s="20"/>
      <c r="S1586" s="20"/>
      <c r="T1586" s="20"/>
      <c r="U1586" s="20"/>
      <c r="V1586" s="20"/>
      <c r="X1586" s="20"/>
      <c r="Y1586" s="20"/>
      <c r="Z1586" s="20"/>
      <c r="AA1586" s="20"/>
      <c r="AB1586" s="20"/>
      <c r="AC1586" s="20"/>
      <c r="AD1586" s="20">
        <v>1.2323842592592593</v>
      </c>
      <c r="AE1586" s="20"/>
      <c r="AF1586" s="20"/>
      <c r="AG1586" s="20"/>
      <c r="AH1586" s="20"/>
      <c r="AI1586" s="20"/>
      <c r="AJ1586" s="20"/>
      <c r="AK1586" s="20"/>
      <c r="AL1586" s="20"/>
      <c r="AM1586" s="20"/>
      <c r="AN1586" s="20"/>
      <c r="AO1586" s="20"/>
      <c r="AP1586" s="20"/>
      <c r="AQ1586" s="20"/>
      <c r="AR1586" s="20"/>
    </row>
    <row r="1587" spans="1:49" ht="12" customHeight="1" x14ac:dyDescent="0.2">
      <c r="A1587" s="7">
        <v>1585</v>
      </c>
      <c r="B1587" s="39" t="s">
        <v>343</v>
      </c>
      <c r="C1587" s="39" t="s">
        <v>454</v>
      </c>
      <c r="D1587" s="55" t="s">
        <v>2891</v>
      </c>
      <c r="E1587" s="33"/>
      <c r="F1587" s="25" t="s">
        <v>3745</v>
      </c>
      <c r="G1587" s="8">
        <f>MIN(J1587:AW1587)</f>
        <v>1.2323842592592593</v>
      </c>
      <c r="H1587" s="9">
        <f>COUNTA(J1587:AW1587)</f>
        <v>2</v>
      </c>
      <c r="I1587" s="9">
        <f>INDEX(J$1:AW$1,MATCH(MIN(J1587:AW1587),J1587:AW1587,0))</f>
        <v>2004</v>
      </c>
      <c r="J1587" s="43"/>
      <c r="K1587" s="43"/>
      <c r="L1587" s="43"/>
      <c r="M1587" s="43"/>
      <c r="N1587" s="58"/>
      <c r="P1587" s="20"/>
      <c r="Q1587" s="20"/>
      <c r="R1587" s="20"/>
      <c r="S1587" s="20"/>
      <c r="T1587" s="20"/>
      <c r="U1587" s="20"/>
      <c r="V1587" s="20"/>
      <c r="X1587" s="20"/>
      <c r="Y1587" s="20"/>
      <c r="Z1587" s="20"/>
      <c r="AA1587" s="20"/>
      <c r="AB1587" s="20"/>
      <c r="AC1587" s="20"/>
      <c r="AD1587" s="20">
        <v>1.2323842592592593</v>
      </c>
      <c r="AE1587" s="20">
        <v>1.3121180555555556</v>
      </c>
      <c r="AF1587" s="20"/>
      <c r="AG1587" s="20"/>
      <c r="AH1587" s="20"/>
      <c r="AI1587" s="20"/>
      <c r="AJ1587" s="20"/>
      <c r="AK1587" s="20"/>
      <c r="AL1587" s="20"/>
      <c r="AM1587" s="20"/>
      <c r="AN1587" s="20"/>
      <c r="AO1587" s="20"/>
      <c r="AP1587" s="20"/>
      <c r="AQ1587" s="20"/>
      <c r="AR1587" s="20"/>
    </row>
    <row r="1588" spans="1:49" ht="12" customHeight="1" x14ac:dyDescent="0.2">
      <c r="A1588" s="7">
        <v>1586</v>
      </c>
      <c r="B1588" s="39" t="s">
        <v>812</v>
      </c>
      <c r="C1588" s="39" t="s">
        <v>672</v>
      </c>
      <c r="D1588" s="55" t="s">
        <v>2857</v>
      </c>
      <c r="E1588" s="33"/>
      <c r="F1588" s="47" t="s">
        <v>637</v>
      </c>
      <c r="G1588" s="8">
        <f>MIN(J1588:AW1588)</f>
        <v>1.2325347222222223</v>
      </c>
      <c r="H1588" s="9">
        <f>COUNTA(J1588:AW1588)</f>
        <v>1</v>
      </c>
      <c r="I1588" s="9">
        <f>INDEX(J$1:AW$1,MATCH(MIN(J1588:AW1588),J1588:AW1588,0))</f>
        <v>2012</v>
      </c>
      <c r="J1588" s="43"/>
      <c r="K1588" s="43"/>
      <c r="L1588" s="43"/>
      <c r="M1588" s="43"/>
      <c r="N1588" s="58"/>
      <c r="P1588" s="20"/>
      <c r="Q1588" s="20"/>
      <c r="R1588" s="20"/>
      <c r="S1588" s="20"/>
      <c r="T1588" s="20"/>
      <c r="U1588" s="20"/>
      <c r="V1588" s="20">
        <v>1.2325347222222223</v>
      </c>
      <c r="X1588" s="20"/>
      <c r="Y1588" s="20"/>
      <c r="Z1588" s="20"/>
      <c r="AA1588" s="20"/>
      <c r="AB1588" s="20"/>
      <c r="AC1588" s="20"/>
      <c r="AD1588" s="20"/>
      <c r="AE1588" s="20"/>
      <c r="AF1588" s="20"/>
      <c r="AG1588" s="20"/>
      <c r="AH1588" s="20"/>
      <c r="AI1588" s="20"/>
      <c r="AJ1588" s="20"/>
      <c r="AK1588" s="20"/>
      <c r="AL1588" s="20"/>
      <c r="AM1588" s="20"/>
      <c r="AN1588" s="20"/>
      <c r="AO1588" s="20"/>
      <c r="AP1588" s="20"/>
      <c r="AQ1588" s="20"/>
      <c r="AR1588" s="20"/>
    </row>
    <row r="1589" spans="1:49" ht="12" customHeight="1" x14ac:dyDescent="0.2">
      <c r="A1589" s="7">
        <v>1587</v>
      </c>
      <c r="B1589" s="39" t="s">
        <v>22</v>
      </c>
      <c r="C1589" s="39" t="s">
        <v>91</v>
      </c>
      <c r="D1589" s="55" t="s">
        <v>2845</v>
      </c>
      <c r="E1589" s="33"/>
      <c r="F1589" s="25" t="s">
        <v>3745</v>
      </c>
      <c r="G1589" s="8">
        <f>MIN(J1589:AW1589)</f>
        <v>1.2326273148148148</v>
      </c>
      <c r="H1589" s="9">
        <f>COUNTA(J1589:AW1589)</f>
        <v>2</v>
      </c>
      <c r="I1589" s="9">
        <f>INDEX(J$1:AW$1,MATCH(MIN(J1589:AW1589),J1589:AW1589,0))</f>
        <v>2009</v>
      </c>
      <c r="J1589" s="43"/>
      <c r="K1589" s="43"/>
      <c r="L1589" s="43"/>
      <c r="M1589" s="43"/>
      <c r="N1589" s="58"/>
      <c r="P1589" s="20"/>
      <c r="Q1589" s="20"/>
      <c r="R1589" s="20"/>
      <c r="S1589" s="20"/>
      <c r="T1589" s="20"/>
      <c r="U1589" s="20"/>
      <c r="V1589" s="20"/>
      <c r="X1589" s="20"/>
      <c r="Y1589" s="20">
        <v>1.2326273148148148</v>
      </c>
      <c r="Z1589" s="20">
        <v>1.3398263888888888</v>
      </c>
      <c r="AA1589" s="20"/>
      <c r="AB1589" s="20"/>
      <c r="AC1589" s="20"/>
      <c r="AD1589" s="20"/>
      <c r="AE1589" s="20"/>
      <c r="AF1589" s="20"/>
      <c r="AG1589" s="20"/>
      <c r="AH1589" s="20"/>
      <c r="AI1589" s="20"/>
      <c r="AJ1589" s="20"/>
      <c r="AK1589" s="20"/>
      <c r="AL1589" s="20"/>
      <c r="AM1589" s="20"/>
      <c r="AN1589" s="20"/>
      <c r="AO1589" s="20"/>
      <c r="AP1589" s="20"/>
      <c r="AQ1589" s="20"/>
      <c r="AR1589" s="20"/>
    </row>
    <row r="1590" spans="1:49" ht="12" customHeight="1" x14ac:dyDescent="0.2">
      <c r="A1590" s="7">
        <v>1588</v>
      </c>
      <c r="B1590" s="54" t="s">
        <v>334</v>
      </c>
      <c r="C1590" s="54" t="s">
        <v>1633</v>
      </c>
      <c r="D1590" s="55" t="s">
        <v>2511</v>
      </c>
      <c r="E1590" s="33"/>
      <c r="F1590" s="25" t="s">
        <v>3745</v>
      </c>
      <c r="G1590" s="8">
        <f>MIN(J1590:AW1590)</f>
        <v>1.2329976851851852</v>
      </c>
      <c r="H1590" s="9">
        <f>COUNTA(J1590:AW1590)</f>
        <v>1</v>
      </c>
      <c r="I1590" s="9">
        <f>INDEX(J$1:AW$1,MATCH(MIN(J1590:AW1590),J1590:AW1590,0))</f>
        <v>2016</v>
      </c>
      <c r="J1590" s="43"/>
      <c r="K1590" s="43"/>
      <c r="L1590" s="43"/>
      <c r="M1590" s="43"/>
      <c r="N1590" s="58"/>
      <c r="P1590" s="20"/>
      <c r="Q1590" s="20"/>
      <c r="R1590" s="57">
        <v>1.2329976851851852</v>
      </c>
      <c r="S1590" s="20"/>
      <c r="T1590" s="20"/>
      <c r="U1590" s="20"/>
      <c r="V1590" s="20"/>
      <c r="X1590" s="20"/>
      <c r="Y1590" s="20"/>
      <c r="Z1590" s="20"/>
      <c r="AA1590" s="20"/>
      <c r="AB1590" s="20"/>
      <c r="AC1590" s="20"/>
      <c r="AD1590" s="20"/>
      <c r="AE1590" s="20"/>
      <c r="AF1590" s="20"/>
      <c r="AG1590" s="20"/>
      <c r="AH1590" s="20"/>
      <c r="AI1590" s="20"/>
      <c r="AJ1590" s="20"/>
      <c r="AK1590" s="20"/>
      <c r="AL1590" s="20"/>
      <c r="AM1590" s="20"/>
      <c r="AN1590" s="20"/>
      <c r="AO1590" s="20"/>
      <c r="AP1590" s="20"/>
      <c r="AQ1590" s="20"/>
      <c r="AR1590" s="20"/>
    </row>
    <row r="1591" spans="1:49" ht="12" customHeight="1" x14ac:dyDescent="0.2">
      <c r="A1591" s="7">
        <v>1589</v>
      </c>
      <c r="B1591" s="67" t="s">
        <v>60</v>
      </c>
      <c r="C1591" s="67" t="s">
        <v>1139</v>
      </c>
      <c r="D1591" s="55" t="s">
        <v>2033</v>
      </c>
      <c r="E1591" s="33">
        <v>225890</v>
      </c>
      <c r="F1591" s="47" t="s">
        <v>637</v>
      </c>
      <c r="G1591" s="8">
        <f>MIN(J1591:AW1591)</f>
        <v>1.2334837962962963</v>
      </c>
      <c r="H1591" s="9">
        <f>COUNTA(J1591:AW1591)</f>
        <v>2</v>
      </c>
      <c r="I1591" s="9">
        <f>INDEX(J$1:AW$1,MATCH(MIN(J1591:AW1591),J1591:AW1591,0))</f>
        <v>2018</v>
      </c>
      <c r="J1591" s="43"/>
      <c r="K1591" s="43"/>
      <c r="L1591" s="43"/>
      <c r="M1591" s="43">
        <v>1.3844560185185184</v>
      </c>
      <c r="N1591" s="58"/>
      <c r="P1591" s="58">
        <v>1.2334837962962963</v>
      </c>
      <c r="Q1591" s="20"/>
      <c r="R1591" s="20"/>
      <c r="S1591" s="20"/>
      <c r="T1591" s="20"/>
      <c r="U1591" s="20"/>
      <c r="V1591" s="20"/>
      <c r="X1591" s="20"/>
      <c r="Y1591" s="20"/>
      <c r="Z1591" s="20"/>
      <c r="AA1591" s="20"/>
      <c r="AB1591" s="20"/>
      <c r="AC1591" s="20"/>
      <c r="AD1591" s="20"/>
      <c r="AE1591" s="20"/>
      <c r="AF1591" s="20"/>
      <c r="AG1591" s="20"/>
      <c r="AH1591" s="20"/>
      <c r="AI1591" s="20"/>
      <c r="AJ1591" s="20"/>
      <c r="AK1591" s="20"/>
      <c r="AL1591" s="20"/>
      <c r="AM1591" s="20"/>
      <c r="AN1591" s="20"/>
      <c r="AO1591" s="20"/>
      <c r="AP1591" s="20"/>
      <c r="AQ1591" s="20"/>
      <c r="AR1591" s="20"/>
    </row>
    <row r="1592" spans="1:49" ht="12" customHeight="1" x14ac:dyDescent="0.2">
      <c r="A1592" s="7">
        <v>1590</v>
      </c>
      <c r="B1592" s="54" t="s">
        <v>1602</v>
      </c>
      <c r="C1592" s="54" t="s">
        <v>934</v>
      </c>
      <c r="D1592" s="55" t="s">
        <v>2821</v>
      </c>
      <c r="E1592" s="33">
        <v>209199</v>
      </c>
      <c r="F1592" s="47" t="s">
        <v>637</v>
      </c>
      <c r="G1592" s="8">
        <f>MIN(J1592:AW1592)</f>
        <v>1.2336458333333333</v>
      </c>
      <c r="H1592" s="9">
        <f>COUNTA(J1592:AW1592)</f>
        <v>6</v>
      </c>
      <c r="I1592" s="9">
        <f>INDEX(J$1:AW$1,MATCH(MIN(J1592:AW1592),J1592:AW1592,0))</f>
        <v>2014</v>
      </c>
      <c r="J1592" s="43"/>
      <c r="K1592" s="43"/>
      <c r="L1592" s="43">
        <v>1.3341319444444444</v>
      </c>
      <c r="M1592" s="43">
        <v>1.3308796296296297</v>
      </c>
      <c r="N1592" s="58"/>
      <c r="P1592" s="58">
        <v>1.3260300925925925</v>
      </c>
      <c r="Q1592" s="60">
        <v>1.3038194444444444</v>
      </c>
      <c r="R1592" s="57">
        <v>1.3664004629629629</v>
      </c>
      <c r="S1592" s="20"/>
      <c r="T1592" s="20">
        <v>1.2336458333333333</v>
      </c>
      <c r="U1592" s="20"/>
      <c r="V1592" s="20"/>
      <c r="X1592" s="20"/>
      <c r="Y1592" s="20"/>
      <c r="Z1592" s="20"/>
      <c r="AA1592" s="20"/>
      <c r="AB1592" s="20"/>
      <c r="AC1592" s="20"/>
      <c r="AD1592" s="20"/>
      <c r="AE1592" s="20"/>
      <c r="AF1592" s="20"/>
      <c r="AG1592" s="20"/>
      <c r="AH1592" s="20"/>
      <c r="AI1592" s="20"/>
      <c r="AJ1592" s="20"/>
      <c r="AK1592" s="20"/>
      <c r="AL1592" s="20"/>
      <c r="AM1592" s="20"/>
      <c r="AN1592" s="20"/>
      <c r="AO1592" s="20"/>
      <c r="AP1592" s="20"/>
      <c r="AQ1592" s="20"/>
      <c r="AR1592" s="20"/>
    </row>
    <row r="1593" spans="1:49" ht="12" customHeight="1" x14ac:dyDescent="0.2">
      <c r="A1593" s="7">
        <v>1591</v>
      </c>
      <c r="B1593" s="39" t="s">
        <v>612</v>
      </c>
      <c r="C1593" s="39" t="s">
        <v>613</v>
      </c>
      <c r="D1593" s="55" t="s">
        <v>2134</v>
      </c>
      <c r="E1593" s="33"/>
      <c r="F1593" s="25" t="s">
        <v>3745</v>
      </c>
      <c r="G1593" s="8">
        <f>MIN(J1593:AW1593)</f>
        <v>1.2340046296296296</v>
      </c>
      <c r="H1593" s="9">
        <f>COUNTA(J1593:AW1593)</f>
        <v>1</v>
      </c>
      <c r="I1593" s="9">
        <f>INDEX(J$1:AW$1,MATCH(MIN(J1593:AW1593),J1593:AW1593,0))</f>
        <v>1991</v>
      </c>
      <c r="J1593" s="43"/>
      <c r="K1593" s="43"/>
      <c r="L1593" s="43"/>
      <c r="M1593" s="43"/>
      <c r="N1593" s="58"/>
      <c r="P1593" s="20"/>
      <c r="Q1593" s="20"/>
      <c r="R1593" s="20"/>
      <c r="S1593" s="20"/>
      <c r="T1593" s="20"/>
      <c r="U1593" s="20"/>
      <c r="V1593" s="20"/>
      <c r="X1593" s="20"/>
      <c r="Y1593" s="20"/>
      <c r="Z1593" s="20"/>
      <c r="AA1593" s="20"/>
      <c r="AB1593" s="20"/>
      <c r="AC1593" s="20"/>
      <c r="AD1593" s="20"/>
      <c r="AE1593" s="20"/>
      <c r="AF1593" s="20"/>
      <c r="AG1593" s="20"/>
      <c r="AH1593" s="20"/>
      <c r="AI1593" s="20"/>
      <c r="AJ1593" s="20"/>
      <c r="AK1593" s="20"/>
      <c r="AL1593" s="20"/>
      <c r="AM1593" s="20"/>
      <c r="AN1593" s="20"/>
      <c r="AO1593" s="20"/>
      <c r="AP1593" s="20"/>
      <c r="AQ1593" s="20">
        <v>1.2340046296296296</v>
      </c>
      <c r="AR1593" s="20"/>
    </row>
    <row r="1594" spans="1:49" ht="12" customHeight="1" x14ac:dyDescent="0.2">
      <c r="A1594" s="7">
        <v>1592</v>
      </c>
      <c r="B1594" s="71" t="s">
        <v>3762</v>
      </c>
      <c r="C1594" s="71" t="s">
        <v>3761</v>
      </c>
      <c r="D1594" s="71" t="s">
        <v>3936</v>
      </c>
      <c r="E1594" s="16">
        <v>888809</v>
      </c>
      <c r="F1594" s="7" t="s">
        <v>637</v>
      </c>
      <c r="G1594" s="8">
        <f>MIN(J1594:AW1594)</f>
        <v>1.234375</v>
      </c>
      <c r="H1594" s="9">
        <f>COUNTA(J1594:AW1594)</f>
        <v>1</v>
      </c>
      <c r="I1594" s="9">
        <f>INDEX(J$1:AW$1,MATCH(MIN(J1594:AW1594),J1594:AW1594,0))</f>
        <v>2026</v>
      </c>
      <c r="J1594" s="43">
        <v>1.234375</v>
      </c>
      <c r="K1594" s="9"/>
      <c r="L1594" s="9"/>
      <c r="M1594" s="9"/>
      <c r="N1594" s="80"/>
      <c r="O1594" s="80"/>
      <c r="P1594" s="80"/>
      <c r="Q1594" s="80"/>
      <c r="R1594" s="80"/>
      <c r="S1594" s="80"/>
      <c r="T1594" s="80"/>
      <c r="U1594" s="80"/>
      <c r="V1594" s="80"/>
      <c r="W1594" s="79"/>
      <c r="X1594" s="80"/>
      <c r="Y1594" s="77"/>
      <c r="Z1594" s="77"/>
      <c r="AA1594" s="77"/>
      <c r="AB1594" s="77"/>
      <c r="AC1594" s="77"/>
      <c r="AD1594" s="77"/>
      <c r="AE1594" s="77"/>
      <c r="AF1594" s="77"/>
      <c r="AG1594" s="77"/>
      <c r="AH1594" s="77"/>
      <c r="AI1594" s="77"/>
      <c r="AJ1594" s="77"/>
      <c r="AK1594" s="77"/>
      <c r="AL1594" s="77"/>
      <c r="AM1594" s="77"/>
      <c r="AN1594" s="77"/>
      <c r="AO1594" s="77"/>
      <c r="AP1594" s="77"/>
      <c r="AQ1594" s="77"/>
      <c r="AR1594" s="77"/>
      <c r="AS1594" s="79"/>
      <c r="AT1594" s="79"/>
      <c r="AU1594" s="79"/>
      <c r="AV1594" s="79"/>
      <c r="AW1594" s="79"/>
    </row>
    <row r="1595" spans="1:49" ht="12" customHeight="1" x14ac:dyDescent="0.2">
      <c r="A1595" s="7">
        <v>1593</v>
      </c>
      <c r="B1595" s="39" t="s">
        <v>821</v>
      </c>
      <c r="C1595" s="39" t="s">
        <v>198</v>
      </c>
      <c r="D1595" s="55" t="s">
        <v>1640</v>
      </c>
      <c r="E1595" s="33"/>
      <c r="F1595" s="47" t="s">
        <v>637</v>
      </c>
      <c r="G1595" s="8">
        <f>MIN(J1595:AW1595)</f>
        <v>1.2345949074074074</v>
      </c>
      <c r="H1595" s="9">
        <f>COUNTA(J1595:AW1595)</f>
        <v>3</v>
      </c>
      <c r="I1595" s="9">
        <f>INDEX(J$1:AW$1,MATCH(MIN(J1595:AW1595),J1595:AW1595,0))</f>
        <v>2014</v>
      </c>
      <c r="J1595" s="43"/>
      <c r="K1595" s="43"/>
      <c r="L1595" s="43"/>
      <c r="M1595" s="43"/>
      <c r="P1595" s="20"/>
      <c r="Q1595" s="20"/>
      <c r="R1595" s="20"/>
      <c r="S1595" s="20"/>
      <c r="T1595" s="20">
        <v>1.2345949074074074</v>
      </c>
      <c r="U1595" s="59">
        <v>1.2764236111111111</v>
      </c>
      <c r="V1595" s="20">
        <v>1.31</v>
      </c>
      <c r="X1595" s="20"/>
      <c r="Y1595" s="20"/>
      <c r="Z1595" s="20"/>
      <c r="AA1595" s="20"/>
      <c r="AB1595" s="20"/>
      <c r="AC1595" s="20"/>
      <c r="AD1595" s="20"/>
      <c r="AE1595" s="20"/>
      <c r="AF1595" s="20"/>
      <c r="AG1595" s="20"/>
      <c r="AH1595" s="20"/>
      <c r="AI1595" s="20"/>
      <c r="AJ1595" s="20"/>
      <c r="AK1595" s="20"/>
      <c r="AL1595" s="20"/>
      <c r="AM1595" s="20"/>
      <c r="AN1595" s="20"/>
      <c r="AO1595" s="20"/>
      <c r="AP1595" s="20"/>
      <c r="AQ1595" s="20"/>
      <c r="AR1595" s="20"/>
    </row>
    <row r="1596" spans="1:49" ht="12" customHeight="1" x14ac:dyDescent="0.2">
      <c r="A1596" s="7">
        <v>1594</v>
      </c>
      <c r="B1596" s="67" t="s">
        <v>1511</v>
      </c>
      <c r="C1596" s="67" t="s">
        <v>181</v>
      </c>
      <c r="D1596" s="55" t="s">
        <v>2176</v>
      </c>
      <c r="E1596" s="33">
        <v>349363</v>
      </c>
      <c r="F1596" s="25" t="s">
        <v>3745</v>
      </c>
      <c r="G1596" s="8">
        <f>MIN(J1596:AW1596)</f>
        <v>1.2348263888888888</v>
      </c>
      <c r="H1596" s="9">
        <f>COUNTA(J1596:AW1596)</f>
        <v>1</v>
      </c>
      <c r="I1596" s="9">
        <f>INDEX(J$1:AW$1,MATCH(MIN(J1596:AW1596),J1596:AW1596,0))</f>
        <v>2018</v>
      </c>
      <c r="J1596" s="43"/>
      <c r="K1596" s="43"/>
      <c r="L1596" s="43"/>
      <c r="M1596" s="43"/>
      <c r="N1596" s="58"/>
      <c r="P1596" s="58">
        <v>1.2348263888888888</v>
      </c>
      <c r="Q1596" s="20"/>
      <c r="R1596" s="20"/>
      <c r="S1596" s="20"/>
      <c r="T1596" s="20"/>
      <c r="U1596" s="20"/>
      <c r="V1596" s="20"/>
      <c r="X1596" s="20"/>
      <c r="Y1596" s="20"/>
      <c r="Z1596" s="20"/>
      <c r="AA1596" s="20"/>
      <c r="AB1596" s="20"/>
      <c r="AC1596" s="20"/>
      <c r="AD1596" s="20"/>
      <c r="AE1596" s="20"/>
      <c r="AF1596" s="20"/>
      <c r="AG1596" s="20"/>
      <c r="AH1596" s="20"/>
      <c r="AI1596" s="20"/>
      <c r="AJ1596" s="20"/>
      <c r="AK1596" s="20"/>
      <c r="AL1596" s="20"/>
      <c r="AM1596" s="20"/>
      <c r="AN1596" s="20"/>
      <c r="AO1596" s="20"/>
      <c r="AP1596" s="20"/>
      <c r="AQ1596" s="20"/>
      <c r="AR1596" s="20"/>
    </row>
    <row r="1597" spans="1:49" ht="12" customHeight="1" x14ac:dyDescent="0.2">
      <c r="A1597" s="7">
        <v>1595</v>
      </c>
      <c r="B1597" s="71" t="s">
        <v>557</v>
      </c>
      <c r="C1597" s="71" t="s">
        <v>310</v>
      </c>
      <c r="D1597" s="71" t="s">
        <v>3937</v>
      </c>
      <c r="E1597" s="16">
        <v>838254</v>
      </c>
      <c r="F1597" s="7" t="s">
        <v>3745</v>
      </c>
      <c r="G1597" s="8">
        <f>MIN(J1597:AW1597)</f>
        <v>1.2351157407407407</v>
      </c>
      <c r="H1597" s="9">
        <f>COUNTA(J1597:AW1597)</f>
        <v>1</v>
      </c>
      <c r="I1597" s="9">
        <f>INDEX(J$1:AW$1,MATCH(MIN(J1597:AW1597),J1597:AW1597,0))</f>
        <v>2026</v>
      </c>
      <c r="J1597" s="43">
        <v>1.2351157407407407</v>
      </c>
      <c r="K1597" s="9"/>
      <c r="L1597" s="9"/>
      <c r="M1597" s="9"/>
      <c r="N1597" s="80"/>
      <c r="O1597" s="80"/>
      <c r="P1597" s="80"/>
      <c r="Q1597" s="80"/>
      <c r="R1597" s="80"/>
      <c r="S1597" s="80"/>
      <c r="T1597" s="80"/>
      <c r="U1597" s="80"/>
      <c r="V1597" s="80"/>
      <c r="W1597" s="79"/>
      <c r="X1597" s="80"/>
      <c r="Y1597" s="77"/>
      <c r="Z1597" s="77"/>
      <c r="AA1597" s="77"/>
      <c r="AB1597" s="77"/>
      <c r="AC1597" s="77"/>
      <c r="AD1597" s="77"/>
      <c r="AE1597" s="77"/>
      <c r="AF1597" s="77"/>
      <c r="AG1597" s="77"/>
      <c r="AH1597" s="77"/>
      <c r="AI1597" s="77"/>
      <c r="AJ1597" s="77"/>
      <c r="AK1597" s="77"/>
      <c r="AL1597" s="77"/>
      <c r="AM1597" s="77"/>
      <c r="AN1597" s="77"/>
      <c r="AO1597" s="77"/>
      <c r="AP1597" s="77"/>
      <c r="AQ1597" s="77"/>
      <c r="AR1597" s="77"/>
      <c r="AS1597" s="79"/>
      <c r="AT1597" s="79"/>
      <c r="AU1597" s="79"/>
      <c r="AV1597" s="79"/>
      <c r="AW1597" s="79"/>
    </row>
    <row r="1598" spans="1:49" ht="12" customHeight="1" x14ac:dyDescent="0.2">
      <c r="A1598" s="7">
        <v>1596</v>
      </c>
      <c r="B1598" s="39" t="s">
        <v>36</v>
      </c>
      <c r="C1598" s="39" t="s">
        <v>35</v>
      </c>
      <c r="D1598" s="55" t="s">
        <v>2832</v>
      </c>
      <c r="E1598" s="33"/>
      <c r="F1598" s="47" t="s">
        <v>637</v>
      </c>
      <c r="G1598" s="8">
        <f>MIN(J1598:AW1598)</f>
        <v>1.2351620370370371</v>
      </c>
      <c r="H1598" s="9">
        <f>COUNTA(J1598:AW1598)</f>
        <v>2</v>
      </c>
      <c r="I1598" s="9">
        <f>INDEX(J$1:AW$1,MATCH(MIN(J1598:AW1598),J1598:AW1598,0))</f>
        <v>2009</v>
      </c>
      <c r="J1598" s="43"/>
      <c r="K1598" s="43"/>
      <c r="L1598" s="43"/>
      <c r="M1598" s="43"/>
      <c r="N1598" s="58"/>
      <c r="P1598" s="20"/>
      <c r="Q1598" s="20"/>
      <c r="R1598" s="20"/>
      <c r="S1598" s="20"/>
      <c r="T1598" s="20"/>
      <c r="U1598" s="20"/>
      <c r="V1598" s="20"/>
      <c r="X1598" s="20"/>
      <c r="Y1598" s="20">
        <v>1.2351620370370371</v>
      </c>
      <c r="Z1598" s="20"/>
      <c r="AA1598" s="20">
        <v>1.2615740740740742</v>
      </c>
      <c r="AB1598" s="20"/>
      <c r="AC1598" s="20"/>
      <c r="AD1598" s="20"/>
      <c r="AE1598" s="20"/>
      <c r="AF1598" s="20"/>
      <c r="AG1598" s="20"/>
      <c r="AH1598" s="20"/>
      <c r="AI1598" s="20"/>
      <c r="AJ1598" s="20"/>
      <c r="AK1598" s="20"/>
      <c r="AL1598" s="20"/>
      <c r="AM1598" s="20"/>
      <c r="AN1598" s="20"/>
      <c r="AO1598" s="20"/>
      <c r="AP1598" s="20"/>
      <c r="AQ1598" s="20"/>
      <c r="AR1598" s="20"/>
    </row>
    <row r="1599" spans="1:49" ht="12" customHeight="1" x14ac:dyDescent="0.2">
      <c r="A1599" s="7">
        <v>1597</v>
      </c>
      <c r="B1599" s="39" t="s">
        <v>266</v>
      </c>
      <c r="C1599" s="39" t="s">
        <v>972</v>
      </c>
      <c r="D1599" s="39" t="s">
        <v>1346</v>
      </c>
      <c r="E1599" s="33">
        <v>346525</v>
      </c>
      <c r="F1599" s="25" t="s">
        <v>3745</v>
      </c>
      <c r="G1599" s="8">
        <f>MIN(J1599:AW1599)</f>
        <v>1.2352546296296296</v>
      </c>
      <c r="H1599" s="9">
        <f>COUNTA(J1599:AW1599)</f>
        <v>1</v>
      </c>
      <c r="I1599" s="9">
        <f>INDEX(J$1:AW$1,MATCH(MIN(J1599:AW1599),J1599:AW1599,0))</f>
        <v>2022</v>
      </c>
      <c r="J1599" s="43"/>
      <c r="K1599" s="43"/>
      <c r="L1599" s="43"/>
      <c r="M1599" s="43"/>
      <c r="N1599" s="58">
        <v>1.2352546296296296</v>
      </c>
    </row>
    <row r="1600" spans="1:49" ht="12" customHeight="1" x14ac:dyDescent="0.2">
      <c r="A1600" s="7">
        <v>1598</v>
      </c>
      <c r="B1600" s="39" t="s">
        <v>346</v>
      </c>
      <c r="C1600" s="39" t="s">
        <v>345</v>
      </c>
      <c r="D1600" s="55" t="s">
        <v>2867</v>
      </c>
      <c r="E1600" s="33"/>
      <c r="F1600" s="25" t="s">
        <v>3745</v>
      </c>
      <c r="G1600" s="8">
        <f>MIN(J1600:AW1600)</f>
        <v>1.2353587962962964</v>
      </c>
      <c r="H1600" s="9">
        <f>COUNTA(J1600:AW1600)</f>
        <v>1</v>
      </c>
      <c r="I1600" s="9">
        <f>INDEX(J$1:AW$1,MATCH(MIN(J1600:AW1600),J1600:AW1600,0))</f>
        <v>2006</v>
      </c>
      <c r="J1600" s="43"/>
      <c r="K1600" s="43"/>
      <c r="L1600" s="43"/>
      <c r="M1600" s="43"/>
      <c r="N1600" s="58"/>
      <c r="P1600" s="20"/>
      <c r="Q1600" s="20"/>
      <c r="R1600" s="20"/>
      <c r="S1600" s="20"/>
      <c r="T1600" s="20"/>
      <c r="U1600" s="20"/>
      <c r="V1600" s="20"/>
      <c r="X1600" s="20"/>
      <c r="Y1600" s="20"/>
      <c r="Z1600" s="20"/>
      <c r="AA1600" s="20"/>
      <c r="AB1600" s="20">
        <v>1.2353587962962964</v>
      </c>
      <c r="AC1600" s="20"/>
      <c r="AD1600" s="20"/>
      <c r="AE1600" s="20"/>
      <c r="AF1600" s="20"/>
      <c r="AG1600" s="20"/>
      <c r="AH1600" s="20"/>
      <c r="AI1600" s="20"/>
      <c r="AJ1600" s="20"/>
      <c r="AK1600" s="20"/>
      <c r="AL1600" s="20"/>
      <c r="AM1600" s="20"/>
      <c r="AN1600" s="20"/>
      <c r="AO1600" s="20"/>
      <c r="AP1600" s="20"/>
      <c r="AQ1600" s="20"/>
      <c r="AR1600" s="20"/>
    </row>
    <row r="1601" spans="1:44" ht="12" customHeight="1" x14ac:dyDescent="0.2">
      <c r="A1601" s="7">
        <v>1599</v>
      </c>
      <c r="B1601" s="54" t="s">
        <v>334</v>
      </c>
      <c r="C1601" s="54" t="s">
        <v>172</v>
      </c>
      <c r="D1601" s="55" t="s">
        <v>2517</v>
      </c>
      <c r="E1601" s="33"/>
      <c r="F1601" s="25" t="s">
        <v>3745</v>
      </c>
      <c r="G1601" s="8">
        <f>MIN(J1601:AW1601)</f>
        <v>1.2360648148148148</v>
      </c>
      <c r="H1601" s="9">
        <f>COUNTA(J1601:AW1601)</f>
        <v>1</v>
      </c>
      <c r="I1601" s="9">
        <f>INDEX(J$1:AW$1,MATCH(MIN(J1601:AW1601),J1601:AW1601,0))</f>
        <v>2016</v>
      </c>
      <c r="J1601" s="43"/>
      <c r="K1601" s="43"/>
      <c r="L1601" s="43"/>
      <c r="M1601" s="43"/>
      <c r="N1601" s="58"/>
      <c r="P1601" s="20"/>
      <c r="Q1601" s="20"/>
      <c r="R1601" s="57">
        <v>1.2360648148148148</v>
      </c>
      <c r="S1601" s="20"/>
      <c r="T1601" s="20"/>
      <c r="U1601" s="20"/>
      <c r="V1601" s="20"/>
      <c r="X1601" s="20"/>
      <c r="Y1601" s="20"/>
      <c r="Z1601" s="20"/>
      <c r="AA1601" s="20"/>
      <c r="AB1601" s="20"/>
      <c r="AC1601" s="20"/>
      <c r="AD1601" s="20"/>
      <c r="AE1601" s="20"/>
      <c r="AF1601" s="20"/>
      <c r="AG1601" s="20"/>
      <c r="AH1601" s="20"/>
      <c r="AI1601" s="20"/>
      <c r="AJ1601" s="20"/>
      <c r="AK1601" s="20"/>
      <c r="AL1601" s="20"/>
      <c r="AM1601" s="20"/>
      <c r="AN1601" s="20"/>
      <c r="AO1601" s="20"/>
      <c r="AP1601" s="20"/>
      <c r="AQ1601" s="20"/>
      <c r="AR1601" s="20"/>
    </row>
    <row r="1602" spans="1:44" ht="12" customHeight="1" x14ac:dyDescent="0.2">
      <c r="A1602" s="7">
        <v>1600</v>
      </c>
      <c r="B1602" s="39" t="s">
        <v>315</v>
      </c>
      <c r="C1602" s="39" t="s">
        <v>829</v>
      </c>
      <c r="D1602" s="55" t="s">
        <v>1650</v>
      </c>
      <c r="E1602" s="33"/>
      <c r="F1602" s="25" t="s">
        <v>3745</v>
      </c>
      <c r="G1602" s="8">
        <f>MIN(J1602:AW1602)</f>
        <v>1.2362962962962962</v>
      </c>
      <c r="H1602" s="9">
        <f>COUNTA(J1602:AW1602)</f>
        <v>3</v>
      </c>
      <c r="I1602" s="9">
        <f>INDEX(J$1:AW$1,MATCH(MIN(J1602:AW1602),J1602:AW1602,0))</f>
        <v>2015</v>
      </c>
      <c r="J1602" s="43"/>
      <c r="K1602" s="43"/>
      <c r="L1602" s="43"/>
      <c r="M1602" s="43"/>
      <c r="P1602" s="20"/>
      <c r="Q1602" s="20"/>
      <c r="R1602" s="57">
        <v>1.2371180555555557</v>
      </c>
      <c r="S1602" s="57">
        <v>1.2362962962962962</v>
      </c>
      <c r="T1602" s="20"/>
      <c r="U1602" s="20"/>
      <c r="V1602" s="20">
        <v>1.4072685185185183</v>
      </c>
      <c r="X1602" s="20"/>
      <c r="Y1602" s="20"/>
      <c r="Z1602" s="20"/>
      <c r="AA1602" s="20"/>
      <c r="AB1602" s="20"/>
      <c r="AC1602" s="20"/>
      <c r="AD1602" s="20"/>
      <c r="AE1602" s="20"/>
      <c r="AF1602" s="20"/>
      <c r="AG1602" s="20"/>
      <c r="AH1602" s="20"/>
      <c r="AI1602" s="20"/>
      <c r="AJ1602" s="20"/>
      <c r="AK1602" s="20"/>
      <c r="AL1602" s="20"/>
      <c r="AM1602" s="20"/>
      <c r="AN1602" s="20"/>
      <c r="AO1602" s="20"/>
      <c r="AP1602" s="20"/>
      <c r="AQ1602" s="20"/>
      <c r="AR1602" s="20"/>
    </row>
    <row r="1603" spans="1:44" ht="12" customHeight="1" x14ac:dyDescent="0.2">
      <c r="A1603" s="7">
        <v>1601</v>
      </c>
      <c r="B1603" s="54" t="s">
        <v>398</v>
      </c>
      <c r="C1603" s="54" t="s">
        <v>1635</v>
      </c>
      <c r="D1603" s="55" t="s">
        <v>2966</v>
      </c>
      <c r="E1603" s="33"/>
      <c r="F1603" s="25" t="s">
        <v>3745</v>
      </c>
      <c r="G1603" s="8">
        <f>MIN(J1603:AW1603)</f>
        <v>1.2363310185185186</v>
      </c>
      <c r="H1603" s="9">
        <f>COUNTA(J1603:AW1603)</f>
        <v>1</v>
      </c>
      <c r="I1603" s="9">
        <f>INDEX(J$1:AW$1,MATCH(MIN(J1603:AW1603),J1603:AW1603,0))</f>
        <v>2016</v>
      </c>
      <c r="J1603" s="43"/>
      <c r="K1603" s="43"/>
      <c r="L1603" s="43"/>
      <c r="M1603" s="43"/>
      <c r="N1603" s="58"/>
      <c r="P1603" s="20"/>
      <c r="Q1603" s="20"/>
      <c r="R1603" s="57">
        <v>1.2363310185185186</v>
      </c>
      <c r="S1603" s="20"/>
      <c r="T1603" s="20"/>
      <c r="U1603" s="20"/>
      <c r="V1603" s="20"/>
      <c r="X1603" s="20"/>
      <c r="Y1603" s="20"/>
      <c r="Z1603" s="20"/>
      <c r="AA1603" s="20"/>
      <c r="AB1603" s="20"/>
      <c r="AC1603" s="20"/>
      <c r="AD1603" s="20"/>
      <c r="AE1603" s="20"/>
      <c r="AF1603" s="20"/>
      <c r="AG1603" s="20"/>
      <c r="AH1603" s="20"/>
      <c r="AI1603" s="20"/>
      <c r="AJ1603" s="20"/>
      <c r="AK1603" s="20"/>
      <c r="AL1603" s="20"/>
      <c r="AM1603" s="20"/>
      <c r="AN1603" s="20"/>
      <c r="AO1603" s="20"/>
      <c r="AP1603" s="20"/>
      <c r="AQ1603" s="20"/>
      <c r="AR1603" s="20"/>
    </row>
    <row r="1604" spans="1:44" ht="12" customHeight="1" x14ac:dyDescent="0.2">
      <c r="A1604" s="7">
        <v>1602</v>
      </c>
      <c r="B1604" s="39" t="s">
        <v>32</v>
      </c>
      <c r="C1604" s="39" t="s">
        <v>883</v>
      </c>
      <c r="D1604" s="39" t="s">
        <v>1347</v>
      </c>
      <c r="E1604" s="33">
        <v>421531</v>
      </c>
      <c r="F1604" s="25" t="s">
        <v>3745</v>
      </c>
      <c r="G1604" s="8">
        <f>MIN(J1604:AW1604)</f>
        <v>1.2363888888888888</v>
      </c>
      <c r="H1604" s="9">
        <f>COUNTA(J1604:AW1604)</f>
        <v>1</v>
      </c>
      <c r="I1604" s="9">
        <f>INDEX(J$1:AW$1,MATCH(MIN(J1604:AW1604),J1604:AW1604,0))</f>
        <v>2022</v>
      </c>
      <c r="J1604" s="43"/>
      <c r="K1604" s="43"/>
      <c r="L1604" s="43"/>
      <c r="M1604" s="43"/>
      <c r="N1604" s="58">
        <v>1.2363888888888888</v>
      </c>
    </row>
    <row r="1605" spans="1:44" ht="12" customHeight="1" x14ac:dyDescent="0.2">
      <c r="A1605" s="7">
        <v>1603</v>
      </c>
      <c r="B1605" s="39" t="s">
        <v>189</v>
      </c>
      <c r="C1605" s="39" t="s">
        <v>882</v>
      </c>
      <c r="D1605" s="55" t="s">
        <v>1956</v>
      </c>
      <c r="E1605" s="33"/>
      <c r="F1605" s="25" t="s">
        <v>3745</v>
      </c>
      <c r="G1605" s="8">
        <f>MIN(J1605:AW1605)</f>
        <v>1.2365046296296296</v>
      </c>
      <c r="H1605" s="9">
        <f>COUNTA(J1605:AW1605)</f>
        <v>3</v>
      </c>
      <c r="I1605" s="9">
        <f>INDEX(J$1:AW$1,MATCH(MIN(J1605:AW1605),J1605:AW1605,0))</f>
        <v>2015</v>
      </c>
      <c r="J1605" s="43"/>
      <c r="K1605" s="43"/>
      <c r="L1605" s="43"/>
      <c r="M1605" s="43"/>
      <c r="N1605" s="58"/>
      <c r="O1605" s="56"/>
      <c r="P1605" s="59"/>
      <c r="Q1605" s="59"/>
      <c r="R1605" s="59"/>
      <c r="S1605" s="57">
        <v>1.2365046296296296</v>
      </c>
      <c r="T1605" s="20">
        <v>1.357025462962963</v>
      </c>
      <c r="U1605" s="59">
        <v>1.3595486111111112</v>
      </c>
      <c r="V1605" s="20"/>
      <c r="X1605" s="20"/>
      <c r="Y1605" s="20"/>
      <c r="Z1605" s="20"/>
      <c r="AA1605" s="20"/>
      <c r="AB1605" s="20"/>
      <c r="AC1605" s="20"/>
      <c r="AD1605" s="20"/>
      <c r="AE1605" s="20"/>
      <c r="AF1605" s="20"/>
      <c r="AG1605" s="20"/>
      <c r="AH1605" s="20"/>
      <c r="AI1605" s="20"/>
      <c r="AJ1605" s="20"/>
      <c r="AK1605" s="20"/>
      <c r="AL1605" s="20"/>
      <c r="AM1605" s="20"/>
      <c r="AN1605" s="20"/>
      <c r="AO1605" s="20"/>
      <c r="AP1605" s="20"/>
      <c r="AQ1605" s="20"/>
      <c r="AR1605" s="20"/>
    </row>
    <row r="1606" spans="1:44" ht="12" customHeight="1" x14ac:dyDescent="0.2">
      <c r="A1606" s="7">
        <v>1604</v>
      </c>
      <c r="B1606" s="39" t="s">
        <v>343</v>
      </c>
      <c r="C1606" s="39" t="s">
        <v>56</v>
      </c>
      <c r="D1606" s="55" t="s">
        <v>2893</v>
      </c>
      <c r="E1606" s="33"/>
      <c r="F1606" s="25" t="s">
        <v>3745</v>
      </c>
      <c r="G1606" s="8">
        <f>MIN(J1606:AW1606)</f>
        <v>1.2368981481481482</v>
      </c>
      <c r="H1606" s="9">
        <f>COUNTA(J1606:AW1606)</f>
        <v>2</v>
      </c>
      <c r="I1606" s="9">
        <f>INDEX(J$1:AW$1,MATCH(MIN(J1606:AW1606),J1606:AW1606,0))</f>
        <v>2012</v>
      </c>
      <c r="J1606" s="43"/>
      <c r="K1606" s="43"/>
      <c r="L1606" s="43"/>
      <c r="M1606" s="43"/>
      <c r="N1606" s="58"/>
      <c r="P1606" s="20"/>
      <c r="Q1606" s="20"/>
      <c r="R1606" s="20"/>
      <c r="S1606" s="20"/>
      <c r="T1606" s="20"/>
      <c r="U1606" s="20"/>
      <c r="V1606" s="20">
        <v>1.2368981481481482</v>
      </c>
      <c r="X1606" s="20"/>
      <c r="Y1606" s="20"/>
      <c r="Z1606" s="20">
        <v>1.4028472222222224</v>
      </c>
      <c r="AA1606" s="20"/>
      <c r="AB1606" s="20"/>
      <c r="AC1606" s="20"/>
      <c r="AD1606" s="20"/>
      <c r="AE1606" s="20"/>
      <c r="AF1606" s="20"/>
      <c r="AG1606" s="20"/>
      <c r="AH1606" s="20"/>
      <c r="AI1606" s="20"/>
      <c r="AJ1606" s="20"/>
      <c r="AK1606" s="20"/>
      <c r="AL1606" s="20"/>
      <c r="AM1606" s="20"/>
      <c r="AN1606" s="20"/>
      <c r="AO1606" s="20"/>
      <c r="AP1606" s="20"/>
      <c r="AQ1606" s="20"/>
      <c r="AR1606" s="20"/>
    </row>
    <row r="1607" spans="1:44" ht="12" customHeight="1" x14ac:dyDescent="0.2">
      <c r="A1607" s="7">
        <v>1605</v>
      </c>
      <c r="B1607" s="39" t="s">
        <v>343</v>
      </c>
      <c r="C1607" s="39" t="s">
        <v>466</v>
      </c>
      <c r="D1607" s="55" t="s">
        <v>2892</v>
      </c>
      <c r="E1607" s="33"/>
      <c r="F1607" s="25" t="s">
        <v>3745</v>
      </c>
      <c r="G1607" s="8">
        <f>MIN(J1607:AW1607)</f>
        <v>1.2372106481481482</v>
      </c>
      <c r="H1607" s="9">
        <f>COUNTA(J1607:AW1607)</f>
        <v>4</v>
      </c>
      <c r="I1607" s="9">
        <f>INDEX(J$1:AW$1,MATCH(MIN(J1607:AW1607),J1607:AW1607,0))</f>
        <v>2010</v>
      </c>
      <c r="J1607" s="43"/>
      <c r="K1607" s="43"/>
      <c r="L1607" s="43"/>
      <c r="M1607" s="43"/>
      <c r="N1607" s="58"/>
      <c r="P1607" s="20"/>
      <c r="Q1607" s="20"/>
      <c r="R1607" s="20"/>
      <c r="S1607" s="20"/>
      <c r="T1607" s="20"/>
      <c r="U1607" s="20"/>
      <c r="V1607" s="20"/>
      <c r="X1607" s="20">
        <v>1.2372106481481482</v>
      </c>
      <c r="Y1607" s="20">
        <v>1.3913541666666667</v>
      </c>
      <c r="Z1607" s="20"/>
      <c r="AA1607" s="20">
        <v>1.3373842592592593</v>
      </c>
      <c r="AB1607" s="20"/>
      <c r="AC1607" s="20"/>
      <c r="AD1607" s="20">
        <v>1.380787037037037</v>
      </c>
      <c r="AE1607" s="20"/>
      <c r="AF1607" s="20"/>
      <c r="AG1607" s="20"/>
      <c r="AH1607" s="20"/>
      <c r="AI1607" s="20"/>
      <c r="AJ1607" s="20"/>
      <c r="AK1607" s="20"/>
      <c r="AL1607" s="20"/>
      <c r="AM1607" s="20"/>
      <c r="AN1607" s="20"/>
      <c r="AO1607" s="20"/>
      <c r="AP1607" s="20"/>
      <c r="AQ1607" s="20"/>
      <c r="AR1607" s="20"/>
    </row>
    <row r="1608" spans="1:44" ht="12" customHeight="1" x14ac:dyDescent="0.2">
      <c r="A1608" s="7">
        <v>1606</v>
      </c>
      <c r="B1608" s="53" t="s">
        <v>1459</v>
      </c>
      <c r="C1608" s="53" t="s">
        <v>987</v>
      </c>
      <c r="D1608" s="55" t="s">
        <v>1764</v>
      </c>
      <c r="E1608" s="33"/>
      <c r="F1608" s="47" t="s">
        <v>637</v>
      </c>
      <c r="G1608" s="8">
        <f>MIN(J1608:AW1608)</f>
        <v>1.2373611111111111</v>
      </c>
      <c r="H1608" s="9">
        <f>COUNTA(J1608:AW1608)</f>
        <v>1</v>
      </c>
      <c r="I1608" s="9">
        <f>INDEX(J$1:AW$1,MATCH(MIN(J1608:AW1608),J1608:AW1608,0))</f>
        <v>2015</v>
      </c>
      <c r="J1608" s="43"/>
      <c r="K1608" s="43"/>
      <c r="L1608" s="43"/>
      <c r="M1608" s="43"/>
      <c r="N1608" s="58"/>
      <c r="P1608" s="20"/>
      <c r="Q1608" s="20"/>
      <c r="R1608" s="20"/>
      <c r="S1608" s="57">
        <v>1.2373611111111111</v>
      </c>
      <c r="T1608" s="20"/>
      <c r="U1608" s="20"/>
      <c r="V1608" s="20"/>
      <c r="X1608" s="20"/>
      <c r="Y1608" s="20"/>
      <c r="Z1608" s="20"/>
      <c r="AA1608" s="20"/>
      <c r="AB1608" s="20"/>
      <c r="AC1608" s="20"/>
      <c r="AD1608" s="20"/>
      <c r="AE1608" s="20"/>
      <c r="AF1608" s="20"/>
      <c r="AG1608" s="20"/>
      <c r="AH1608" s="20"/>
      <c r="AI1608" s="20"/>
      <c r="AJ1608" s="20"/>
      <c r="AK1608" s="20"/>
      <c r="AL1608" s="20"/>
      <c r="AM1608" s="20"/>
      <c r="AN1608" s="20"/>
      <c r="AO1608" s="20"/>
      <c r="AP1608" s="20"/>
      <c r="AQ1608" s="20"/>
      <c r="AR1608" s="20"/>
    </row>
    <row r="1609" spans="1:44" ht="12" customHeight="1" x14ac:dyDescent="0.2">
      <c r="A1609" s="7">
        <v>1607</v>
      </c>
      <c r="B1609" s="39" t="s">
        <v>113</v>
      </c>
      <c r="C1609" s="39" t="s">
        <v>172</v>
      </c>
      <c r="D1609" s="55" t="s">
        <v>2185</v>
      </c>
      <c r="E1609" s="33"/>
      <c r="F1609" s="25" t="s">
        <v>3745</v>
      </c>
      <c r="G1609" s="8">
        <f>MIN(J1609:AW1609)</f>
        <v>1.2376273148148147</v>
      </c>
      <c r="H1609" s="9">
        <f>COUNTA(J1609:AW1609)</f>
        <v>1</v>
      </c>
      <c r="I1609" s="9">
        <f>INDEX(J$1:AW$1,MATCH(MIN(J1609:AW1609),J1609:AW1609,0))</f>
        <v>2014</v>
      </c>
      <c r="J1609" s="43"/>
      <c r="K1609" s="43"/>
      <c r="L1609" s="43"/>
      <c r="M1609" s="43"/>
      <c r="N1609" s="58"/>
      <c r="P1609" s="20"/>
      <c r="Q1609" s="20"/>
      <c r="R1609" s="20"/>
      <c r="S1609" s="20"/>
      <c r="T1609" s="20">
        <v>1.2376273148148147</v>
      </c>
      <c r="U1609" s="20"/>
      <c r="V1609" s="20"/>
      <c r="X1609" s="20"/>
      <c r="Y1609" s="20"/>
      <c r="Z1609" s="20"/>
      <c r="AA1609" s="20"/>
      <c r="AB1609" s="20"/>
      <c r="AC1609" s="20"/>
      <c r="AD1609" s="20"/>
      <c r="AE1609" s="20"/>
      <c r="AF1609" s="20"/>
      <c r="AG1609" s="20"/>
      <c r="AH1609" s="20"/>
      <c r="AI1609" s="20"/>
      <c r="AJ1609" s="20"/>
      <c r="AK1609" s="20"/>
      <c r="AL1609" s="20"/>
      <c r="AM1609" s="20"/>
      <c r="AN1609" s="20"/>
      <c r="AO1609" s="20"/>
      <c r="AP1609" s="20"/>
      <c r="AQ1609" s="20"/>
      <c r="AR1609" s="20"/>
    </row>
    <row r="1610" spans="1:44" ht="12" customHeight="1" x14ac:dyDescent="0.2">
      <c r="A1610" s="7">
        <v>1608</v>
      </c>
      <c r="B1610" s="39" t="s">
        <v>332</v>
      </c>
      <c r="C1610" s="39" t="s">
        <v>138</v>
      </c>
      <c r="D1610" s="55" t="s">
        <v>2760</v>
      </c>
      <c r="E1610" s="33"/>
      <c r="F1610" s="25" t="s">
        <v>3745</v>
      </c>
      <c r="G1610" s="8">
        <f>MIN(J1610:AW1610)</f>
        <v>1.2377893518518519</v>
      </c>
      <c r="H1610" s="9">
        <f>COUNTA(J1610:AW1610)</f>
        <v>3</v>
      </c>
      <c r="I1610" s="9">
        <f>INDEX(J$1:AW$1,MATCH(MIN(J1610:AW1610),J1610:AW1610,0))</f>
        <v>2010</v>
      </c>
      <c r="J1610" s="43"/>
      <c r="K1610" s="43"/>
      <c r="L1610" s="43"/>
      <c r="M1610" s="43"/>
      <c r="N1610" s="58"/>
      <c r="P1610" s="20"/>
      <c r="Q1610" s="20"/>
      <c r="R1610" s="20"/>
      <c r="S1610" s="20"/>
      <c r="T1610" s="20"/>
      <c r="U1610" s="20"/>
      <c r="V1610" s="20"/>
      <c r="W1610" s="20">
        <v>1.3277430555555556</v>
      </c>
      <c r="X1610" s="20">
        <v>1.2377893518518519</v>
      </c>
      <c r="Y1610" s="20">
        <v>1.2827314814814814</v>
      </c>
      <c r="Z1610" s="20"/>
      <c r="AA1610" s="20"/>
      <c r="AB1610" s="20"/>
      <c r="AC1610" s="20"/>
      <c r="AD1610" s="20"/>
      <c r="AE1610" s="20"/>
      <c r="AF1610" s="20"/>
      <c r="AG1610" s="20"/>
      <c r="AH1610" s="20"/>
      <c r="AI1610" s="20"/>
      <c r="AJ1610" s="20"/>
      <c r="AK1610" s="20"/>
      <c r="AL1610" s="20"/>
      <c r="AM1610" s="20"/>
      <c r="AN1610" s="20"/>
      <c r="AO1610" s="20"/>
      <c r="AP1610" s="20"/>
      <c r="AQ1610" s="20"/>
      <c r="AR1610" s="20"/>
    </row>
    <row r="1611" spans="1:44" ht="12" customHeight="1" x14ac:dyDescent="0.2">
      <c r="A1611" s="7">
        <v>1609</v>
      </c>
      <c r="B1611" s="67" t="s">
        <v>500</v>
      </c>
      <c r="C1611" s="67" t="s">
        <v>183</v>
      </c>
      <c r="D1611" s="55" t="s">
        <v>1758</v>
      </c>
      <c r="E1611" s="33">
        <v>76334</v>
      </c>
      <c r="F1611" s="25" t="s">
        <v>3745</v>
      </c>
      <c r="G1611" s="8">
        <f>MIN(J1611:AW1611)</f>
        <v>1.2378009259259259</v>
      </c>
      <c r="H1611" s="9">
        <f>COUNTA(J1611:AW1611)</f>
        <v>1</v>
      </c>
      <c r="I1611" s="9">
        <f>INDEX(J$1:AW$1,MATCH(MIN(J1611:AW1611),J1611:AW1611,0))</f>
        <v>2018</v>
      </c>
      <c r="J1611" s="43"/>
      <c r="K1611" s="43"/>
      <c r="L1611" s="43"/>
      <c r="M1611" s="43"/>
      <c r="N1611" s="58"/>
      <c r="P1611" s="58">
        <v>1.2378009259259259</v>
      </c>
      <c r="Q1611" s="20"/>
      <c r="R1611" s="20"/>
      <c r="S1611" s="20"/>
      <c r="T1611" s="20"/>
      <c r="U1611" s="20"/>
      <c r="V1611" s="20"/>
      <c r="X1611" s="20"/>
      <c r="Y1611" s="20"/>
      <c r="Z1611" s="20"/>
      <c r="AA1611" s="20"/>
      <c r="AB1611" s="20"/>
      <c r="AC1611" s="20"/>
      <c r="AD1611" s="20"/>
      <c r="AE1611" s="20"/>
      <c r="AF1611" s="20"/>
      <c r="AG1611" s="20"/>
      <c r="AH1611" s="20"/>
      <c r="AI1611" s="20"/>
      <c r="AJ1611" s="20"/>
      <c r="AK1611" s="20"/>
      <c r="AL1611" s="20"/>
      <c r="AM1611" s="20"/>
      <c r="AN1611" s="20"/>
      <c r="AO1611" s="20"/>
      <c r="AP1611" s="20"/>
      <c r="AQ1611" s="20"/>
      <c r="AR1611" s="20"/>
    </row>
    <row r="1612" spans="1:44" ht="12" customHeight="1" x14ac:dyDescent="0.2">
      <c r="A1612" s="7">
        <v>1610</v>
      </c>
      <c r="B1612" s="39" t="s">
        <v>263</v>
      </c>
      <c r="C1612" s="39" t="s">
        <v>943</v>
      </c>
      <c r="D1612" s="55" t="s">
        <v>1724</v>
      </c>
      <c r="E1612" s="33">
        <v>210611</v>
      </c>
      <c r="F1612" s="25" t="s">
        <v>3745</v>
      </c>
      <c r="G1612" s="8">
        <f>MIN(J1612:AW1612)</f>
        <v>1.237986111111111</v>
      </c>
      <c r="H1612" s="9">
        <f>COUNTA(J1612:AW1612)</f>
        <v>4</v>
      </c>
      <c r="I1612" s="9">
        <f>INDEX(J$1:AW$1,MATCH(MIN(J1612:AW1612),J1612:AW1612,0))</f>
        <v>2016</v>
      </c>
      <c r="J1612" s="43"/>
      <c r="K1612" s="43"/>
      <c r="L1612" s="43"/>
      <c r="M1612" s="43"/>
      <c r="N1612" s="58"/>
      <c r="O1612" s="58">
        <v>1.3613425925925926</v>
      </c>
      <c r="P1612" s="20"/>
      <c r="Q1612" s="20"/>
      <c r="R1612" s="57">
        <v>1.237986111111111</v>
      </c>
      <c r="S1612" s="57">
        <v>1.3463078703703706</v>
      </c>
      <c r="T1612" s="20">
        <v>1.4127430555555556</v>
      </c>
      <c r="U1612" s="20"/>
      <c r="V1612" s="20"/>
      <c r="X1612" s="20"/>
      <c r="Y1612" s="20"/>
      <c r="Z1612" s="20"/>
      <c r="AA1612" s="20"/>
      <c r="AB1612" s="20"/>
      <c r="AC1612" s="20"/>
      <c r="AD1612" s="20"/>
      <c r="AE1612" s="20"/>
      <c r="AF1612" s="20"/>
      <c r="AG1612" s="20"/>
      <c r="AH1612" s="20"/>
      <c r="AI1612" s="20"/>
      <c r="AJ1612" s="20"/>
      <c r="AK1612" s="20"/>
      <c r="AL1612" s="20"/>
      <c r="AM1612" s="20"/>
      <c r="AN1612" s="20"/>
      <c r="AO1612" s="20"/>
      <c r="AP1612" s="20"/>
      <c r="AQ1612" s="20"/>
      <c r="AR1612" s="20"/>
    </row>
    <row r="1613" spans="1:44" ht="12" customHeight="1" x14ac:dyDescent="0.2">
      <c r="A1613" s="7">
        <v>1611</v>
      </c>
      <c r="B1613" s="69" t="s">
        <v>1558</v>
      </c>
      <c r="C1613" s="69" t="s">
        <v>627</v>
      </c>
      <c r="D1613" s="55" t="s">
        <v>2478</v>
      </c>
      <c r="E1613" s="33">
        <v>576981</v>
      </c>
      <c r="F1613" s="47" t="s">
        <v>637</v>
      </c>
      <c r="G1613" s="8">
        <f>MIN(J1613:AW1613)</f>
        <v>1.2380555555555557</v>
      </c>
      <c r="H1613" s="9">
        <f>COUNTA(J1613:AW1613)</f>
        <v>1</v>
      </c>
      <c r="I1613" s="9">
        <f>INDEX(J$1:AW$1,MATCH(MIN(J1613:AW1613),J1613:AW1613,0))</f>
        <v>2019</v>
      </c>
      <c r="J1613" s="43"/>
      <c r="K1613" s="43"/>
      <c r="L1613" s="43"/>
      <c r="M1613" s="43"/>
      <c r="N1613" s="58"/>
      <c r="O1613" s="58">
        <v>1.2380555555555557</v>
      </c>
    </row>
    <row r="1614" spans="1:44" ht="12" customHeight="1" x14ac:dyDescent="0.2">
      <c r="A1614" s="7">
        <v>1612</v>
      </c>
      <c r="B1614" s="54" t="s">
        <v>1536</v>
      </c>
      <c r="C1614" s="54" t="s">
        <v>1072</v>
      </c>
      <c r="D1614" s="55" t="s">
        <v>2418</v>
      </c>
      <c r="E1614" s="33"/>
      <c r="F1614" s="25" t="s">
        <v>3745</v>
      </c>
      <c r="G1614" s="8">
        <f>MIN(J1614:AW1614)</f>
        <v>1.2383101851851852</v>
      </c>
      <c r="H1614" s="9">
        <f>COUNTA(J1614:AW1614)</f>
        <v>1</v>
      </c>
      <c r="I1614" s="9">
        <f>INDEX(J$1:AW$1,MATCH(MIN(J1614:AW1614),J1614:AW1614,0))</f>
        <v>2017</v>
      </c>
      <c r="J1614" s="43"/>
      <c r="K1614" s="43"/>
      <c r="L1614" s="43"/>
      <c r="M1614" s="43"/>
      <c r="N1614" s="58"/>
      <c r="P1614" s="20"/>
      <c r="Q1614" s="60">
        <v>1.2383101851851852</v>
      </c>
      <c r="R1614" s="20"/>
      <c r="S1614" s="20"/>
      <c r="T1614" s="20"/>
      <c r="U1614" s="20"/>
      <c r="V1614" s="20"/>
      <c r="X1614" s="20"/>
      <c r="Y1614" s="20"/>
      <c r="Z1614" s="20"/>
      <c r="AA1614" s="20"/>
      <c r="AB1614" s="20"/>
      <c r="AC1614" s="20"/>
      <c r="AD1614" s="20"/>
      <c r="AE1614" s="20"/>
      <c r="AF1614" s="20"/>
      <c r="AG1614" s="20"/>
      <c r="AH1614" s="20"/>
      <c r="AI1614" s="20"/>
      <c r="AJ1614" s="20"/>
      <c r="AK1614" s="20"/>
      <c r="AL1614" s="20"/>
      <c r="AM1614" s="20"/>
      <c r="AN1614" s="20"/>
      <c r="AO1614" s="20"/>
      <c r="AP1614" s="20"/>
      <c r="AQ1614" s="20"/>
      <c r="AR1614" s="20"/>
    </row>
    <row r="1615" spans="1:44" ht="12" customHeight="1" x14ac:dyDescent="0.2">
      <c r="A1615" s="7">
        <v>1613</v>
      </c>
      <c r="B1615" s="39" t="s">
        <v>525</v>
      </c>
      <c r="C1615" s="39" t="s">
        <v>524</v>
      </c>
      <c r="D1615" s="55" t="s">
        <v>2432</v>
      </c>
      <c r="E1615" s="33"/>
      <c r="F1615" s="47" t="s">
        <v>637</v>
      </c>
      <c r="G1615" s="8">
        <f>MIN(J1615:AW1615)</f>
        <v>1.2387962962962964</v>
      </c>
      <c r="H1615" s="9">
        <f>COUNTA(J1615:AW1615)</f>
        <v>2</v>
      </c>
      <c r="I1615" s="9">
        <f>INDEX(J$1:AW$1,MATCH(MIN(J1615:AW1615),J1615:AW1615,0))</f>
        <v>2011</v>
      </c>
      <c r="J1615" s="43"/>
      <c r="K1615" s="43"/>
      <c r="L1615" s="43"/>
      <c r="M1615" s="43"/>
      <c r="N1615" s="58"/>
      <c r="P1615" s="20"/>
      <c r="Q1615" s="20"/>
      <c r="R1615" s="20"/>
      <c r="S1615" s="20"/>
      <c r="T1615" s="20"/>
      <c r="U1615" s="20"/>
      <c r="V1615" s="20"/>
      <c r="W1615" s="20">
        <v>1.2387962962962964</v>
      </c>
      <c r="X1615" s="20"/>
      <c r="Y1615" s="20"/>
      <c r="Z1615" s="20"/>
      <c r="AA1615" s="20"/>
      <c r="AB1615" s="20"/>
      <c r="AC1615" s="20"/>
      <c r="AD1615" s="20"/>
      <c r="AE1615" s="20"/>
      <c r="AF1615" s="20"/>
      <c r="AG1615" s="20">
        <v>1.3526041666666666</v>
      </c>
      <c r="AH1615" s="20"/>
      <c r="AI1615" s="20"/>
      <c r="AJ1615" s="20"/>
      <c r="AK1615" s="20"/>
      <c r="AL1615" s="20"/>
      <c r="AM1615" s="20"/>
      <c r="AN1615" s="20"/>
      <c r="AO1615" s="20"/>
      <c r="AP1615" s="20"/>
      <c r="AQ1615" s="20"/>
      <c r="AR1615" s="20"/>
    </row>
    <row r="1616" spans="1:44" ht="12" customHeight="1" x14ac:dyDescent="0.2">
      <c r="A1616" s="7">
        <v>1614</v>
      </c>
      <c r="B1616" s="39" t="s">
        <v>206</v>
      </c>
      <c r="C1616" s="39" t="s">
        <v>602</v>
      </c>
      <c r="D1616" s="55" t="s">
        <v>2317</v>
      </c>
      <c r="E1616" s="33"/>
      <c r="F1616" s="25" t="s">
        <v>3745</v>
      </c>
      <c r="G1616" s="8">
        <f>MIN(J1616:AW1616)</f>
        <v>1.2395833333333333</v>
      </c>
      <c r="H1616" s="9">
        <f>COUNTA(J1616:AW1616)</f>
        <v>1</v>
      </c>
      <c r="I1616" s="9">
        <f>INDEX(J$1:AW$1,MATCH(MIN(J1616:AW1616),J1616:AW1616,0))</f>
        <v>1992</v>
      </c>
      <c r="J1616" s="43"/>
      <c r="K1616" s="43"/>
      <c r="L1616" s="43"/>
      <c r="M1616" s="43"/>
      <c r="N1616" s="58"/>
      <c r="P1616" s="20"/>
      <c r="Q1616" s="20"/>
      <c r="R1616" s="20"/>
      <c r="S1616" s="20"/>
      <c r="T1616" s="20"/>
      <c r="U1616" s="20"/>
      <c r="V1616" s="20"/>
      <c r="X1616" s="20"/>
      <c r="Y1616" s="20"/>
      <c r="Z1616" s="20"/>
      <c r="AA1616" s="20"/>
      <c r="AB1616" s="20"/>
      <c r="AC1616" s="20"/>
      <c r="AD1616" s="20"/>
      <c r="AE1616" s="20"/>
      <c r="AF1616" s="20"/>
      <c r="AG1616" s="20"/>
      <c r="AH1616" s="20"/>
      <c r="AI1616" s="20"/>
      <c r="AJ1616" s="20"/>
      <c r="AK1616" s="20"/>
      <c r="AL1616" s="20"/>
      <c r="AM1616" s="20"/>
      <c r="AN1616" s="20"/>
      <c r="AO1616" s="20"/>
      <c r="AP1616" s="20">
        <v>1.2395833333333333</v>
      </c>
      <c r="AQ1616" s="20"/>
      <c r="AR1616" s="20"/>
    </row>
    <row r="1617" spans="1:44" ht="12" customHeight="1" x14ac:dyDescent="0.2">
      <c r="A1617" s="7">
        <v>1615</v>
      </c>
      <c r="B1617" s="39" t="s">
        <v>180</v>
      </c>
      <c r="C1617" s="39" t="s">
        <v>603</v>
      </c>
      <c r="D1617" s="55" t="s">
        <v>1666</v>
      </c>
      <c r="E1617" s="33"/>
      <c r="F1617" s="25" t="s">
        <v>3745</v>
      </c>
      <c r="G1617" s="8">
        <f>MIN(J1617:AW1617)</f>
        <v>1.2395833333333333</v>
      </c>
      <c r="H1617" s="9">
        <f>COUNTA(J1617:AW1617)</f>
        <v>1</v>
      </c>
      <c r="I1617" s="9">
        <f>INDEX(J$1:AW$1,MATCH(MIN(J1617:AW1617),J1617:AW1617,0))</f>
        <v>1992</v>
      </c>
      <c r="J1617" s="43"/>
      <c r="K1617" s="43"/>
      <c r="L1617" s="43"/>
      <c r="M1617" s="43"/>
      <c r="N1617" s="58"/>
      <c r="P1617" s="20"/>
      <c r="Q1617" s="20"/>
      <c r="R1617" s="20"/>
      <c r="S1617" s="20"/>
      <c r="T1617" s="20"/>
      <c r="U1617" s="20"/>
      <c r="V1617" s="20"/>
      <c r="X1617" s="20"/>
      <c r="Y1617" s="20"/>
      <c r="Z1617" s="20"/>
      <c r="AA1617" s="20"/>
      <c r="AB1617" s="20"/>
      <c r="AC1617" s="20"/>
      <c r="AD1617" s="20"/>
      <c r="AE1617" s="20"/>
      <c r="AF1617" s="20"/>
      <c r="AG1617" s="20"/>
      <c r="AH1617" s="20"/>
      <c r="AI1617" s="20"/>
      <c r="AJ1617" s="20"/>
      <c r="AK1617" s="20"/>
      <c r="AL1617" s="20"/>
      <c r="AM1617" s="20"/>
      <c r="AN1617" s="20"/>
      <c r="AO1617" s="20"/>
      <c r="AP1617" s="20">
        <v>1.2395833333333333</v>
      </c>
      <c r="AQ1617" s="20"/>
      <c r="AR1617" s="20"/>
    </row>
    <row r="1618" spans="1:44" ht="12" customHeight="1" x14ac:dyDescent="0.2">
      <c r="A1618" s="7">
        <v>1616</v>
      </c>
      <c r="B1618" s="39" t="s">
        <v>295</v>
      </c>
      <c r="C1618" s="39" t="s">
        <v>110</v>
      </c>
      <c r="D1618" s="39" t="s">
        <v>3124</v>
      </c>
      <c r="E1618" s="33">
        <v>574227</v>
      </c>
      <c r="F1618" s="25" t="s">
        <v>3745</v>
      </c>
      <c r="G1618" s="8">
        <f>MIN(J1618:AW1618)</f>
        <v>1.2398842592592592</v>
      </c>
      <c r="H1618" s="9">
        <f>COUNTA(J1618:AW1618)</f>
        <v>1</v>
      </c>
      <c r="I1618" s="9">
        <f>INDEX(J$1:AW$1,MATCH(MIN(J1618:AW1618),J1618:AW1618,0))</f>
        <v>2023</v>
      </c>
      <c r="J1618" s="43"/>
      <c r="K1618" s="43"/>
      <c r="L1618" s="43"/>
      <c r="M1618" s="43">
        <v>1.2398842592592592</v>
      </c>
    </row>
    <row r="1619" spans="1:44" ht="12" customHeight="1" x14ac:dyDescent="0.2">
      <c r="A1619" s="7">
        <v>1617</v>
      </c>
      <c r="B1619" s="39" t="s">
        <v>3393</v>
      </c>
      <c r="C1619" s="39" t="s">
        <v>3473</v>
      </c>
      <c r="D1619" s="39" t="s">
        <v>3315</v>
      </c>
      <c r="E1619" s="33">
        <v>392283</v>
      </c>
      <c r="F1619" s="7" t="s">
        <v>3745</v>
      </c>
      <c r="G1619" s="8">
        <f>MIN(J1619:AW1619)</f>
        <v>1.2402546296296297</v>
      </c>
      <c r="H1619" s="9">
        <f>COUNTA(J1619:AW1619)</f>
        <v>1</v>
      </c>
      <c r="I1619" s="9">
        <f>INDEX(J$1:AW$1,MATCH(MIN(J1619:AW1619),J1619:AW1619,0))</f>
        <v>2024</v>
      </c>
      <c r="J1619" s="43"/>
      <c r="K1619" s="43"/>
      <c r="L1619" s="12">
        <v>1.2402546296296297</v>
      </c>
      <c r="M1619" s="9"/>
    </row>
    <row r="1620" spans="1:44" ht="12" customHeight="1" x14ac:dyDescent="0.2">
      <c r="A1620" s="7">
        <v>1618</v>
      </c>
      <c r="B1620" s="39" t="s">
        <v>456</v>
      </c>
      <c r="C1620" s="39" t="s">
        <v>455</v>
      </c>
      <c r="D1620" s="55" t="s">
        <v>2621</v>
      </c>
      <c r="E1620" s="33"/>
      <c r="F1620" s="25" t="s">
        <v>3745</v>
      </c>
      <c r="G1620" s="8">
        <f>MIN(J1620:AW1620)</f>
        <v>1.2407291666666667</v>
      </c>
      <c r="H1620" s="9">
        <f>COUNTA(J1620:AW1620)</f>
        <v>1</v>
      </c>
      <c r="I1620" s="9">
        <f>INDEX(J$1:AW$1,MATCH(MIN(J1620:AW1620),J1620:AW1620,0))</f>
        <v>2004</v>
      </c>
      <c r="J1620" s="43"/>
      <c r="K1620" s="43"/>
      <c r="L1620" s="43"/>
      <c r="M1620" s="43"/>
      <c r="N1620" s="58"/>
      <c r="P1620" s="20"/>
      <c r="Q1620" s="20"/>
      <c r="R1620" s="20"/>
      <c r="S1620" s="20"/>
      <c r="T1620" s="20"/>
      <c r="U1620" s="20"/>
      <c r="V1620" s="20"/>
      <c r="X1620" s="20"/>
      <c r="Y1620" s="20"/>
      <c r="Z1620" s="20"/>
      <c r="AA1620" s="20"/>
      <c r="AB1620" s="20"/>
      <c r="AC1620" s="20"/>
      <c r="AD1620" s="20">
        <v>1.2407291666666667</v>
      </c>
      <c r="AE1620" s="20"/>
      <c r="AF1620" s="20"/>
      <c r="AG1620" s="20"/>
      <c r="AH1620" s="20"/>
      <c r="AI1620" s="20"/>
      <c r="AJ1620" s="20"/>
      <c r="AK1620" s="20"/>
      <c r="AL1620" s="20"/>
      <c r="AM1620" s="20"/>
      <c r="AN1620" s="20"/>
      <c r="AO1620" s="20"/>
      <c r="AP1620" s="20"/>
      <c r="AQ1620" s="20"/>
      <c r="AR1620" s="20"/>
    </row>
    <row r="1621" spans="1:44" ht="12" customHeight="1" x14ac:dyDescent="0.2">
      <c r="A1621" s="7">
        <v>1619</v>
      </c>
      <c r="B1621" s="54" t="s">
        <v>1606</v>
      </c>
      <c r="C1621" s="54" t="s">
        <v>1073</v>
      </c>
      <c r="D1621" s="55" t="s">
        <v>2858</v>
      </c>
      <c r="E1621" s="33"/>
      <c r="F1621" s="47" t="s">
        <v>637</v>
      </c>
      <c r="G1621" s="8">
        <f>MIN(J1621:AW1621)</f>
        <v>1.2411921296296298</v>
      </c>
      <c r="H1621" s="9">
        <f>COUNTA(J1621:AW1621)</f>
        <v>1</v>
      </c>
      <c r="I1621" s="9">
        <f>INDEX(J$1:AW$1,MATCH(MIN(J1621:AW1621),J1621:AW1621,0))</f>
        <v>2017</v>
      </c>
      <c r="J1621" s="43"/>
      <c r="K1621" s="43"/>
      <c r="L1621" s="43"/>
      <c r="M1621" s="43"/>
      <c r="N1621" s="58"/>
      <c r="P1621" s="20"/>
      <c r="Q1621" s="60">
        <v>1.2411921296296298</v>
      </c>
      <c r="R1621" s="20"/>
      <c r="S1621" s="20"/>
      <c r="T1621" s="20"/>
      <c r="U1621" s="20"/>
      <c r="V1621" s="20"/>
      <c r="X1621" s="20"/>
      <c r="Y1621" s="20"/>
      <c r="Z1621" s="20"/>
      <c r="AA1621" s="20"/>
      <c r="AB1621" s="20"/>
      <c r="AC1621" s="20"/>
      <c r="AD1621" s="20"/>
      <c r="AE1621" s="20"/>
      <c r="AF1621" s="20"/>
      <c r="AG1621" s="20"/>
      <c r="AH1621" s="20"/>
      <c r="AI1621" s="20"/>
      <c r="AJ1621" s="20"/>
      <c r="AK1621" s="20"/>
      <c r="AL1621" s="20"/>
      <c r="AM1621" s="20"/>
      <c r="AN1621" s="20"/>
      <c r="AO1621" s="20"/>
      <c r="AP1621" s="20"/>
      <c r="AQ1621" s="20"/>
      <c r="AR1621" s="20"/>
    </row>
    <row r="1622" spans="1:44" ht="12" customHeight="1" x14ac:dyDescent="0.2">
      <c r="A1622" s="7">
        <v>1620</v>
      </c>
      <c r="B1622" s="39" t="s">
        <v>3459</v>
      </c>
      <c r="C1622" s="39" t="s">
        <v>3474</v>
      </c>
      <c r="D1622" s="39" t="s">
        <v>3316</v>
      </c>
      <c r="E1622" s="33">
        <v>865548</v>
      </c>
      <c r="F1622" s="7" t="s">
        <v>3745</v>
      </c>
      <c r="G1622" s="8">
        <f>MIN(J1622:AW1622)</f>
        <v>1.241261574074074</v>
      </c>
      <c r="H1622" s="9">
        <f>COUNTA(J1622:AW1622)</f>
        <v>1</v>
      </c>
      <c r="I1622" s="9">
        <f>INDEX(J$1:AW$1,MATCH(MIN(J1622:AW1622),J1622:AW1622,0))</f>
        <v>2024</v>
      </c>
      <c r="J1622" s="43"/>
      <c r="K1622" s="43"/>
      <c r="L1622" s="12">
        <v>1.241261574074074</v>
      </c>
      <c r="M1622" s="9"/>
    </row>
    <row r="1623" spans="1:44" ht="12" customHeight="1" x14ac:dyDescent="0.2">
      <c r="A1623" s="7">
        <v>1621</v>
      </c>
      <c r="B1623" s="53" t="s">
        <v>1560</v>
      </c>
      <c r="C1623" s="53" t="s">
        <v>264</v>
      </c>
      <c r="D1623" s="55" t="s">
        <v>1372</v>
      </c>
      <c r="E1623" s="33">
        <v>272192</v>
      </c>
      <c r="F1623" s="47" t="s">
        <v>637</v>
      </c>
      <c r="G1623" s="8">
        <f>MIN(J1623:AW1623)</f>
        <v>1.2413425925925925</v>
      </c>
      <c r="H1623" s="9">
        <f>COUNTA(J1623:AW1623)</f>
        <v>3</v>
      </c>
      <c r="I1623" s="9">
        <f>INDEX(J$1:AW$1,MATCH(MIN(J1623:AW1623),J1623:AW1623,0))</f>
        <v>2015</v>
      </c>
      <c r="J1623" s="43"/>
      <c r="K1623" s="43"/>
      <c r="L1623" s="43"/>
      <c r="M1623" s="43"/>
      <c r="N1623" s="58">
        <v>1.3363541666666665</v>
      </c>
      <c r="P1623" s="20"/>
      <c r="Q1623" s="60">
        <v>1.3186226851851852</v>
      </c>
      <c r="R1623" s="20"/>
      <c r="S1623" s="57">
        <v>1.2413425925925925</v>
      </c>
      <c r="T1623" s="20"/>
      <c r="U1623" s="20"/>
      <c r="V1623" s="20"/>
      <c r="X1623" s="20"/>
      <c r="Y1623" s="20"/>
      <c r="Z1623" s="20"/>
      <c r="AA1623" s="20"/>
      <c r="AB1623" s="20"/>
      <c r="AC1623" s="20"/>
      <c r="AD1623" s="20"/>
      <c r="AE1623" s="20"/>
      <c r="AF1623" s="20"/>
      <c r="AG1623" s="20"/>
      <c r="AH1623" s="20"/>
      <c r="AI1623" s="20"/>
      <c r="AJ1623" s="20"/>
      <c r="AK1623" s="20"/>
      <c r="AL1623" s="20"/>
      <c r="AM1623" s="20"/>
      <c r="AN1623" s="20"/>
      <c r="AO1623" s="20"/>
      <c r="AP1623" s="20"/>
      <c r="AQ1623" s="20"/>
      <c r="AR1623" s="20"/>
    </row>
    <row r="1624" spans="1:44" ht="12" customHeight="1" x14ac:dyDescent="0.2">
      <c r="A1624" s="7">
        <v>1622</v>
      </c>
      <c r="B1624" s="39" t="s">
        <v>195</v>
      </c>
      <c r="C1624" s="39" t="s">
        <v>514</v>
      </c>
      <c r="D1624" s="55" t="s">
        <v>2082</v>
      </c>
      <c r="E1624" s="33"/>
      <c r="F1624" s="25" t="s">
        <v>3745</v>
      </c>
      <c r="G1624" s="8">
        <f>MIN(J1624:AW1624)</f>
        <v>1.2415509259259259</v>
      </c>
      <c r="H1624" s="9">
        <f>COUNTA(J1624:AW1624)</f>
        <v>1</v>
      </c>
      <c r="I1624" s="9">
        <f>INDEX(J$1:AW$1,MATCH(MIN(J1624:AW1624),J1624:AW1624,0))</f>
        <v>1997</v>
      </c>
      <c r="J1624" s="43"/>
      <c r="K1624" s="43"/>
      <c r="L1624" s="43"/>
      <c r="M1624" s="43"/>
      <c r="N1624" s="58"/>
      <c r="P1624" s="20"/>
      <c r="Q1624" s="20"/>
      <c r="R1624" s="20"/>
      <c r="S1624" s="20"/>
      <c r="T1624" s="20"/>
      <c r="U1624" s="20"/>
      <c r="V1624" s="20"/>
      <c r="X1624" s="20"/>
      <c r="Y1624" s="20"/>
      <c r="Z1624" s="20"/>
      <c r="AA1624" s="20"/>
      <c r="AB1624" s="20"/>
      <c r="AC1624" s="20"/>
      <c r="AD1624" s="20"/>
      <c r="AE1624" s="20"/>
      <c r="AF1624" s="20"/>
      <c r="AG1624" s="20"/>
      <c r="AH1624" s="20"/>
      <c r="AI1624" s="20"/>
      <c r="AJ1624" s="20"/>
      <c r="AK1624" s="20">
        <v>1.2415509259259259</v>
      </c>
      <c r="AL1624" s="20"/>
      <c r="AM1624" s="20"/>
      <c r="AN1624" s="20"/>
      <c r="AO1624" s="20"/>
      <c r="AP1624" s="20"/>
      <c r="AQ1624" s="20"/>
      <c r="AR1624" s="20"/>
    </row>
    <row r="1625" spans="1:44" ht="12" customHeight="1" x14ac:dyDescent="0.2">
      <c r="A1625" s="7">
        <v>1623</v>
      </c>
      <c r="B1625" s="53" t="s">
        <v>194</v>
      </c>
      <c r="C1625" s="53" t="s">
        <v>762</v>
      </c>
      <c r="D1625" s="55" t="s">
        <v>2609</v>
      </c>
      <c r="E1625" s="33"/>
      <c r="F1625" s="25" t="s">
        <v>3745</v>
      </c>
      <c r="G1625" s="8">
        <f>MIN(J1625:AW1625)</f>
        <v>1.2417361111111112</v>
      </c>
      <c r="H1625" s="9">
        <f>COUNTA(J1625:AW1625)</f>
        <v>1</v>
      </c>
      <c r="I1625" s="9">
        <f>INDEX(J$1:AW$1,MATCH(MIN(J1625:AW1625),J1625:AW1625,0))</f>
        <v>2015</v>
      </c>
      <c r="J1625" s="43"/>
      <c r="K1625" s="43"/>
      <c r="L1625" s="43"/>
      <c r="M1625" s="43"/>
      <c r="N1625" s="58"/>
      <c r="P1625" s="20"/>
      <c r="Q1625" s="20"/>
      <c r="R1625" s="20"/>
      <c r="S1625" s="57">
        <v>1.2417361111111112</v>
      </c>
      <c r="T1625" s="20"/>
      <c r="U1625" s="20"/>
      <c r="V1625" s="20"/>
      <c r="X1625" s="20"/>
      <c r="Y1625" s="20"/>
      <c r="Z1625" s="20"/>
      <c r="AA1625" s="20"/>
      <c r="AB1625" s="20"/>
      <c r="AC1625" s="20"/>
      <c r="AD1625" s="20"/>
      <c r="AE1625" s="20"/>
      <c r="AF1625" s="20"/>
      <c r="AG1625" s="20"/>
      <c r="AH1625" s="20"/>
      <c r="AI1625" s="20"/>
      <c r="AJ1625" s="20"/>
      <c r="AK1625" s="20"/>
      <c r="AL1625" s="20"/>
      <c r="AM1625" s="20"/>
      <c r="AN1625" s="20"/>
      <c r="AO1625" s="20"/>
      <c r="AP1625" s="20"/>
      <c r="AQ1625" s="20"/>
      <c r="AR1625" s="20"/>
    </row>
    <row r="1626" spans="1:44" ht="12" customHeight="1" x14ac:dyDescent="0.2">
      <c r="A1626" s="7">
        <v>1624</v>
      </c>
      <c r="B1626" s="39" t="s">
        <v>328</v>
      </c>
      <c r="C1626" s="39" t="s">
        <v>745</v>
      </c>
      <c r="D1626" s="55" t="s">
        <v>2160</v>
      </c>
      <c r="E1626" s="33"/>
      <c r="F1626" s="25" t="s">
        <v>3745</v>
      </c>
      <c r="G1626" s="8">
        <f>MIN(J1626:AW1626)</f>
        <v>1.2418287037037037</v>
      </c>
      <c r="H1626" s="9">
        <f>COUNTA(J1626:AW1626)</f>
        <v>1</v>
      </c>
      <c r="I1626" s="9">
        <f>INDEX(J$1:AW$1,MATCH(MIN(J1626:AW1626),J1626:AW1626,0))</f>
        <v>2011</v>
      </c>
      <c r="J1626" s="43"/>
      <c r="K1626" s="43"/>
      <c r="L1626" s="43"/>
      <c r="M1626" s="43"/>
      <c r="N1626" s="58"/>
      <c r="P1626" s="20"/>
      <c r="Q1626" s="20"/>
      <c r="R1626" s="20"/>
      <c r="S1626" s="20"/>
      <c r="T1626" s="20"/>
      <c r="U1626" s="20"/>
      <c r="V1626" s="20"/>
      <c r="W1626" s="20">
        <v>1.2418287037037037</v>
      </c>
      <c r="X1626" s="20"/>
      <c r="Y1626" s="20"/>
      <c r="Z1626" s="20"/>
      <c r="AA1626" s="20"/>
      <c r="AB1626" s="20"/>
      <c r="AC1626" s="20"/>
      <c r="AD1626" s="20"/>
      <c r="AE1626" s="20"/>
      <c r="AF1626" s="20"/>
      <c r="AG1626" s="20"/>
      <c r="AH1626" s="20"/>
      <c r="AI1626" s="20"/>
      <c r="AJ1626" s="20"/>
      <c r="AK1626" s="20"/>
      <c r="AL1626" s="20"/>
      <c r="AM1626" s="20"/>
      <c r="AN1626" s="20"/>
      <c r="AO1626" s="20"/>
      <c r="AP1626" s="20"/>
      <c r="AQ1626" s="20"/>
      <c r="AR1626" s="20"/>
    </row>
    <row r="1627" spans="1:44" ht="12" customHeight="1" x14ac:dyDescent="0.2">
      <c r="A1627" s="7">
        <v>1625</v>
      </c>
      <c r="B1627" s="69" t="s">
        <v>1576</v>
      </c>
      <c r="C1627" s="69" t="s">
        <v>1202</v>
      </c>
      <c r="D1627" s="55" t="s">
        <v>2619</v>
      </c>
      <c r="E1627" s="33">
        <v>534054</v>
      </c>
      <c r="F1627" s="25" t="s">
        <v>3745</v>
      </c>
      <c r="G1627" s="8">
        <f>MIN(J1627:AW1627)</f>
        <v>1.242175925925926</v>
      </c>
      <c r="H1627" s="9">
        <f>COUNTA(J1627:AW1627)</f>
        <v>1</v>
      </c>
      <c r="I1627" s="9">
        <f>INDEX(J$1:AW$1,MATCH(MIN(J1627:AW1627),J1627:AW1627,0))</f>
        <v>2019</v>
      </c>
      <c r="J1627" s="43"/>
      <c r="K1627" s="43"/>
      <c r="L1627" s="43"/>
      <c r="M1627" s="43"/>
      <c r="N1627" s="58"/>
      <c r="O1627" s="58">
        <v>1.242175925925926</v>
      </c>
    </row>
    <row r="1628" spans="1:44" ht="12" customHeight="1" x14ac:dyDescent="0.2">
      <c r="A1628" s="7">
        <v>1626</v>
      </c>
      <c r="B1628" s="39" t="s">
        <v>292</v>
      </c>
      <c r="C1628" s="39" t="s">
        <v>873</v>
      </c>
      <c r="D1628" s="55" t="s">
        <v>2665</v>
      </c>
      <c r="E1628" s="33"/>
      <c r="F1628" s="25" t="s">
        <v>3745</v>
      </c>
      <c r="G1628" s="8">
        <f>MIN(J1628:AW1628)</f>
        <v>1.2424768518518519</v>
      </c>
      <c r="H1628" s="9">
        <f>COUNTA(J1628:AW1628)</f>
        <v>1</v>
      </c>
      <c r="I1628" s="9">
        <f>INDEX(J$1:AW$1,MATCH(MIN(J1628:AW1628),J1628:AW1628,0))</f>
        <v>2013</v>
      </c>
      <c r="J1628" s="43"/>
      <c r="K1628" s="43"/>
      <c r="L1628" s="43"/>
      <c r="M1628" s="43"/>
      <c r="N1628" s="58"/>
      <c r="O1628" s="56"/>
      <c r="P1628" s="59"/>
      <c r="Q1628" s="59"/>
      <c r="R1628" s="59"/>
      <c r="S1628" s="59"/>
      <c r="T1628" s="59"/>
      <c r="U1628" s="59">
        <v>1.2424768518518519</v>
      </c>
      <c r="V1628" s="20"/>
      <c r="X1628" s="20"/>
      <c r="Y1628" s="20"/>
      <c r="Z1628" s="20"/>
      <c r="AA1628" s="20"/>
      <c r="AB1628" s="20"/>
      <c r="AC1628" s="20"/>
      <c r="AD1628" s="20"/>
      <c r="AE1628" s="20"/>
      <c r="AF1628" s="20"/>
      <c r="AG1628" s="20"/>
      <c r="AH1628" s="20"/>
      <c r="AI1628" s="20"/>
      <c r="AJ1628" s="20"/>
      <c r="AK1628" s="20"/>
      <c r="AL1628" s="20"/>
      <c r="AM1628" s="20"/>
      <c r="AN1628" s="20"/>
      <c r="AO1628" s="20"/>
      <c r="AP1628" s="20"/>
      <c r="AQ1628" s="20"/>
      <c r="AR1628" s="20"/>
    </row>
    <row r="1629" spans="1:44" ht="12" customHeight="1" x14ac:dyDescent="0.2">
      <c r="A1629" s="7">
        <v>1627</v>
      </c>
      <c r="B1629" s="67" t="s">
        <v>343</v>
      </c>
      <c r="C1629" s="67" t="s">
        <v>1141</v>
      </c>
      <c r="D1629" s="55" t="s">
        <v>2881</v>
      </c>
      <c r="E1629" s="33">
        <v>411103</v>
      </c>
      <c r="F1629" s="25" t="s">
        <v>3745</v>
      </c>
      <c r="G1629" s="8">
        <f>MIN(J1629:AW1629)</f>
        <v>1.2429282407407407</v>
      </c>
      <c r="H1629" s="9">
        <f>COUNTA(J1629:AW1629)</f>
        <v>1</v>
      </c>
      <c r="I1629" s="9">
        <f>INDEX(J$1:AW$1,MATCH(MIN(J1629:AW1629),J1629:AW1629,0))</f>
        <v>2018</v>
      </c>
      <c r="J1629" s="43"/>
      <c r="K1629" s="43"/>
      <c r="L1629" s="43"/>
      <c r="M1629" s="43"/>
      <c r="N1629" s="58"/>
      <c r="P1629" s="58">
        <v>1.2429282407407407</v>
      </c>
      <c r="Q1629" s="20"/>
      <c r="R1629" s="20"/>
      <c r="S1629" s="20"/>
      <c r="T1629" s="20"/>
      <c r="U1629" s="20"/>
      <c r="V1629" s="20"/>
      <c r="X1629" s="20"/>
      <c r="Y1629" s="20"/>
      <c r="Z1629" s="20"/>
      <c r="AA1629" s="20"/>
      <c r="AB1629" s="20"/>
      <c r="AC1629" s="20"/>
      <c r="AD1629" s="20"/>
      <c r="AE1629" s="20"/>
      <c r="AF1629" s="20"/>
      <c r="AG1629" s="20"/>
      <c r="AH1629" s="20"/>
      <c r="AI1629" s="20"/>
      <c r="AJ1629" s="20"/>
      <c r="AK1629" s="20"/>
      <c r="AL1629" s="20"/>
      <c r="AM1629" s="20"/>
      <c r="AN1629" s="20"/>
      <c r="AO1629" s="20"/>
      <c r="AP1629" s="20"/>
      <c r="AQ1629" s="20"/>
      <c r="AR1629" s="20"/>
    </row>
    <row r="1630" spans="1:44" ht="12" customHeight="1" x14ac:dyDescent="0.2">
      <c r="A1630" s="7">
        <v>1628</v>
      </c>
      <c r="B1630" s="53" t="s">
        <v>432</v>
      </c>
      <c r="C1630" s="53" t="s">
        <v>988</v>
      </c>
      <c r="D1630" s="55" t="s">
        <v>1908</v>
      </c>
      <c r="E1630" s="33"/>
      <c r="F1630" s="25" t="s">
        <v>3745</v>
      </c>
      <c r="G1630" s="8">
        <f>MIN(J1630:AW1630)</f>
        <v>1.2431597222222222</v>
      </c>
      <c r="H1630" s="9">
        <f>COUNTA(J1630:AW1630)</f>
        <v>1</v>
      </c>
      <c r="I1630" s="9">
        <f>INDEX(J$1:AW$1,MATCH(MIN(J1630:AW1630),J1630:AW1630,0))</f>
        <v>2015</v>
      </c>
      <c r="J1630" s="43"/>
      <c r="K1630" s="43"/>
      <c r="L1630" s="43"/>
      <c r="M1630" s="43"/>
      <c r="N1630" s="58"/>
      <c r="P1630" s="20"/>
      <c r="Q1630" s="20"/>
      <c r="R1630" s="20"/>
      <c r="S1630" s="57">
        <v>1.2431597222222222</v>
      </c>
      <c r="T1630" s="20"/>
      <c r="U1630" s="20"/>
      <c r="V1630" s="20"/>
      <c r="X1630" s="20"/>
      <c r="Y1630" s="20"/>
      <c r="Z1630" s="20"/>
      <c r="AA1630" s="20"/>
      <c r="AB1630" s="20"/>
      <c r="AC1630" s="20"/>
      <c r="AD1630" s="20"/>
      <c r="AE1630" s="20"/>
      <c r="AF1630" s="20"/>
      <c r="AG1630" s="20"/>
      <c r="AH1630" s="20"/>
      <c r="AI1630" s="20"/>
      <c r="AJ1630" s="20"/>
      <c r="AK1630" s="20"/>
      <c r="AL1630" s="20"/>
      <c r="AM1630" s="20"/>
      <c r="AN1630" s="20"/>
      <c r="AO1630" s="20"/>
      <c r="AP1630" s="20"/>
      <c r="AQ1630" s="20"/>
      <c r="AR1630" s="20"/>
    </row>
    <row r="1631" spans="1:44" ht="12" customHeight="1" x14ac:dyDescent="0.2">
      <c r="A1631" s="7">
        <v>1629</v>
      </c>
      <c r="B1631" s="39" t="s">
        <v>393</v>
      </c>
      <c r="C1631" s="39" t="s">
        <v>182</v>
      </c>
      <c r="D1631" s="39" t="s">
        <v>3125</v>
      </c>
      <c r="E1631" s="33">
        <v>815840</v>
      </c>
      <c r="F1631" s="25" t="s">
        <v>3745</v>
      </c>
      <c r="G1631" s="8">
        <f>MIN(J1631:AW1631)</f>
        <v>1.2439004629629629</v>
      </c>
      <c r="H1631" s="9">
        <f>COUNTA(J1631:AW1631)</f>
        <v>1</v>
      </c>
      <c r="I1631" s="9">
        <f>INDEX(J$1:AW$1,MATCH(MIN(J1631:AW1631),J1631:AW1631,0))</f>
        <v>2023</v>
      </c>
      <c r="J1631" s="43"/>
      <c r="K1631" s="43"/>
      <c r="L1631" s="43"/>
      <c r="M1631" s="43">
        <v>1.2439004629629629</v>
      </c>
    </row>
    <row r="1632" spans="1:44" ht="12" customHeight="1" x14ac:dyDescent="0.2">
      <c r="A1632" s="7">
        <v>1630</v>
      </c>
      <c r="B1632" s="39" t="s">
        <v>34</v>
      </c>
      <c r="C1632" s="39" t="s">
        <v>33</v>
      </c>
      <c r="D1632" s="55" t="s">
        <v>2734</v>
      </c>
      <c r="E1632" s="33"/>
      <c r="F1632" s="47" t="s">
        <v>637</v>
      </c>
      <c r="G1632" s="8">
        <f>MIN(J1632:AW1632)</f>
        <v>1.2443171296296296</v>
      </c>
      <c r="H1632" s="9">
        <f>COUNTA(J1632:AW1632)</f>
        <v>1</v>
      </c>
      <c r="I1632" s="9">
        <f>INDEX(J$1:AW$1,MATCH(MIN(J1632:AW1632),J1632:AW1632,0))</f>
        <v>2007</v>
      </c>
      <c r="J1632" s="43"/>
      <c r="K1632" s="43"/>
      <c r="L1632" s="43"/>
      <c r="M1632" s="43"/>
      <c r="N1632" s="58"/>
      <c r="P1632" s="20"/>
      <c r="Q1632" s="20"/>
      <c r="R1632" s="20"/>
      <c r="S1632" s="20"/>
      <c r="T1632" s="20"/>
      <c r="U1632" s="20"/>
      <c r="V1632" s="20"/>
      <c r="X1632" s="20"/>
      <c r="Y1632" s="20"/>
      <c r="Z1632" s="20"/>
      <c r="AA1632" s="20">
        <v>1.2443171296296296</v>
      </c>
      <c r="AB1632" s="20"/>
      <c r="AC1632" s="20"/>
      <c r="AD1632" s="20"/>
      <c r="AE1632" s="20"/>
      <c r="AF1632" s="20"/>
      <c r="AG1632" s="20"/>
      <c r="AH1632" s="20"/>
      <c r="AI1632" s="20"/>
      <c r="AJ1632" s="20"/>
      <c r="AK1632" s="20"/>
      <c r="AL1632" s="20"/>
      <c r="AM1632" s="20"/>
      <c r="AN1632" s="20"/>
      <c r="AO1632" s="20"/>
      <c r="AP1632" s="20"/>
      <c r="AQ1632" s="20"/>
      <c r="AR1632" s="20"/>
    </row>
    <row r="1633" spans="1:49" ht="12" customHeight="1" x14ac:dyDescent="0.2">
      <c r="A1633" s="7">
        <v>1631</v>
      </c>
      <c r="B1633" s="39" t="s">
        <v>457</v>
      </c>
      <c r="C1633" s="39" t="s">
        <v>344</v>
      </c>
      <c r="D1633" s="55" t="s">
        <v>2105</v>
      </c>
      <c r="E1633" s="33"/>
      <c r="F1633" s="25" t="s">
        <v>3745</v>
      </c>
      <c r="G1633" s="8">
        <f>MIN(J1633:AW1633)</f>
        <v>1.2444675925925925</v>
      </c>
      <c r="H1633" s="9">
        <f>COUNTA(J1633:AW1633)</f>
        <v>1</v>
      </c>
      <c r="I1633" s="9">
        <f>INDEX(J$1:AW$1,MATCH(MIN(J1633:AW1633),J1633:AW1633,0))</f>
        <v>2004</v>
      </c>
      <c r="J1633" s="43"/>
      <c r="K1633" s="43"/>
      <c r="L1633" s="43"/>
      <c r="M1633" s="43"/>
      <c r="N1633" s="58"/>
      <c r="P1633" s="20"/>
      <c r="Q1633" s="20"/>
      <c r="R1633" s="20"/>
      <c r="S1633" s="20"/>
      <c r="T1633" s="20"/>
      <c r="U1633" s="20"/>
      <c r="V1633" s="20"/>
      <c r="X1633" s="20"/>
      <c r="Y1633" s="20"/>
      <c r="Z1633" s="20"/>
      <c r="AA1633" s="20"/>
      <c r="AB1633" s="20"/>
      <c r="AC1633" s="20"/>
      <c r="AD1633" s="20">
        <v>1.2444675925925925</v>
      </c>
      <c r="AE1633" s="20"/>
      <c r="AF1633" s="20"/>
      <c r="AG1633" s="20"/>
      <c r="AH1633" s="20"/>
      <c r="AI1633" s="20"/>
      <c r="AJ1633" s="20"/>
      <c r="AK1633" s="20"/>
      <c r="AL1633" s="20"/>
      <c r="AM1633" s="20"/>
      <c r="AN1633" s="20"/>
      <c r="AO1633" s="20"/>
      <c r="AP1633" s="20"/>
      <c r="AQ1633" s="20"/>
      <c r="AR1633" s="20"/>
    </row>
    <row r="1634" spans="1:49" ht="12" customHeight="1" x14ac:dyDescent="0.2">
      <c r="A1634" s="7">
        <v>1632</v>
      </c>
      <c r="B1634" s="69" t="s">
        <v>210</v>
      </c>
      <c r="C1634" s="69" t="s">
        <v>296</v>
      </c>
      <c r="D1634" s="55" t="s">
        <v>2570</v>
      </c>
      <c r="E1634" s="33">
        <v>212037</v>
      </c>
      <c r="F1634" s="25" t="s">
        <v>3745</v>
      </c>
      <c r="G1634" s="8">
        <f>MIN(J1634:AW1634)</f>
        <v>1.2446527777777778</v>
      </c>
      <c r="H1634" s="9">
        <f>COUNTA(J1634:AW1634)</f>
        <v>1</v>
      </c>
      <c r="I1634" s="9">
        <f>INDEX(J$1:AW$1,MATCH(MIN(J1634:AW1634),J1634:AW1634,0))</f>
        <v>2019</v>
      </c>
      <c r="J1634" s="43"/>
      <c r="K1634" s="43"/>
      <c r="L1634" s="43"/>
      <c r="M1634" s="43"/>
      <c r="N1634" s="58"/>
      <c r="O1634" s="58">
        <v>1.2446527777777778</v>
      </c>
    </row>
    <row r="1635" spans="1:49" ht="12" customHeight="1" x14ac:dyDescent="0.2">
      <c r="A1635" s="7">
        <v>1633</v>
      </c>
      <c r="B1635" s="39" t="s">
        <v>3028</v>
      </c>
      <c r="C1635" s="39" t="s">
        <v>1431</v>
      </c>
      <c r="D1635" s="39" t="s">
        <v>1349</v>
      </c>
      <c r="E1635" s="33">
        <v>537168</v>
      </c>
      <c r="F1635" s="47" t="s">
        <v>637</v>
      </c>
      <c r="G1635" s="8">
        <f>MIN(J1635:AW1635)</f>
        <v>1.244861111111111</v>
      </c>
      <c r="H1635" s="9">
        <f>COUNTA(J1635:AW1635)</f>
        <v>1</v>
      </c>
      <c r="I1635" s="9">
        <f>INDEX(J$1:AW$1,MATCH(MIN(J1635:AW1635),J1635:AW1635,0))</f>
        <v>2022</v>
      </c>
      <c r="J1635" s="43"/>
      <c r="K1635" s="43"/>
      <c r="L1635" s="43"/>
      <c r="M1635" s="43"/>
      <c r="N1635" s="58">
        <v>1.244861111111111</v>
      </c>
    </row>
    <row r="1636" spans="1:49" ht="12" customHeight="1" x14ac:dyDescent="0.2">
      <c r="A1636" s="7">
        <v>1634</v>
      </c>
      <c r="B1636" s="71" t="s">
        <v>3480</v>
      </c>
      <c r="C1636" s="71" t="s">
        <v>955</v>
      </c>
      <c r="D1636" s="71" t="s">
        <v>3322</v>
      </c>
      <c r="E1636" s="33">
        <v>626271</v>
      </c>
      <c r="F1636" s="7" t="s">
        <v>3745</v>
      </c>
      <c r="G1636" s="8">
        <f>MIN(J1636:AW1636)</f>
        <v>1.2454166666666666</v>
      </c>
      <c r="H1636" s="9">
        <f>COUNTA(J1636:AW1636)</f>
        <v>2</v>
      </c>
      <c r="I1636" s="9">
        <f>INDEX(J$1:AW$1,MATCH(MIN(J1636:AW1636),J1636:AW1636,0))</f>
        <v>2026</v>
      </c>
      <c r="J1636" s="43">
        <v>1.2454166666666666</v>
      </c>
      <c r="K1636" s="43"/>
      <c r="L1636" s="12">
        <v>1.2678819444444445</v>
      </c>
      <c r="M1636" s="9"/>
      <c r="N1636" s="80"/>
      <c r="O1636" s="80"/>
      <c r="P1636" s="80"/>
      <c r="Q1636" s="80"/>
      <c r="R1636" s="80"/>
      <c r="S1636" s="80"/>
      <c r="T1636" s="80"/>
      <c r="U1636" s="80"/>
      <c r="V1636" s="80"/>
      <c r="W1636" s="79"/>
      <c r="X1636" s="80"/>
      <c r="Y1636" s="77"/>
      <c r="Z1636" s="77"/>
      <c r="AA1636" s="77"/>
      <c r="AB1636" s="77"/>
      <c r="AC1636" s="77"/>
      <c r="AD1636" s="77"/>
      <c r="AE1636" s="77"/>
      <c r="AF1636" s="77"/>
      <c r="AG1636" s="77"/>
      <c r="AH1636" s="77"/>
      <c r="AI1636" s="77"/>
      <c r="AJ1636" s="77"/>
      <c r="AK1636" s="77"/>
      <c r="AL1636" s="77"/>
      <c r="AM1636" s="77"/>
      <c r="AN1636" s="77"/>
      <c r="AO1636" s="77"/>
      <c r="AP1636" s="77"/>
      <c r="AQ1636" s="77"/>
      <c r="AR1636" s="77"/>
      <c r="AS1636" s="79"/>
      <c r="AT1636" s="79"/>
      <c r="AU1636" s="79"/>
      <c r="AV1636" s="79"/>
      <c r="AW1636" s="79"/>
    </row>
    <row r="1637" spans="1:49" ht="12" customHeight="1" x14ac:dyDescent="0.2">
      <c r="A1637" s="7">
        <v>1635</v>
      </c>
      <c r="B1637" s="39" t="s">
        <v>1472</v>
      </c>
      <c r="C1637" s="39" t="s">
        <v>935</v>
      </c>
      <c r="D1637" s="55" t="s">
        <v>1845</v>
      </c>
      <c r="E1637" s="33"/>
      <c r="F1637" s="25" t="s">
        <v>3745</v>
      </c>
      <c r="G1637" s="8">
        <f>MIN(J1637:AW1637)</f>
        <v>1.2459490740740742</v>
      </c>
      <c r="H1637" s="9">
        <f>COUNTA(J1637:AW1637)</f>
        <v>1</v>
      </c>
      <c r="I1637" s="9">
        <f>INDEX(J$1:AW$1,MATCH(MIN(J1637:AW1637),J1637:AW1637,0))</f>
        <v>2014</v>
      </c>
      <c r="J1637" s="43"/>
      <c r="K1637" s="43"/>
      <c r="L1637" s="43"/>
      <c r="M1637" s="43"/>
      <c r="N1637" s="58"/>
      <c r="P1637" s="20"/>
      <c r="Q1637" s="20"/>
      <c r="R1637" s="20"/>
      <c r="S1637" s="20"/>
      <c r="T1637" s="20">
        <v>1.2459490740740742</v>
      </c>
      <c r="U1637" s="20"/>
      <c r="V1637" s="20"/>
      <c r="X1637" s="20"/>
      <c r="Y1637" s="20"/>
      <c r="Z1637" s="20"/>
      <c r="AA1637" s="20"/>
      <c r="AB1637" s="20"/>
      <c r="AC1637" s="20"/>
      <c r="AD1637" s="20"/>
      <c r="AE1637" s="20"/>
      <c r="AF1637" s="20"/>
      <c r="AG1637" s="20"/>
      <c r="AH1637" s="20"/>
      <c r="AI1637" s="20"/>
      <c r="AJ1637" s="20"/>
      <c r="AK1637" s="20"/>
      <c r="AL1637" s="20"/>
      <c r="AM1637" s="20"/>
      <c r="AN1637" s="20"/>
      <c r="AO1637" s="20"/>
      <c r="AP1637" s="20"/>
      <c r="AQ1637" s="20"/>
      <c r="AR1637" s="20"/>
    </row>
    <row r="1638" spans="1:49" ht="12" customHeight="1" x14ac:dyDescent="0.2">
      <c r="A1638" s="7">
        <v>1636</v>
      </c>
      <c r="B1638" s="39" t="s">
        <v>180</v>
      </c>
      <c r="C1638" s="39" t="s">
        <v>329</v>
      </c>
      <c r="D1638" s="39" t="s">
        <v>1350</v>
      </c>
      <c r="E1638" s="33">
        <v>360802</v>
      </c>
      <c r="F1638" s="25" t="s">
        <v>3745</v>
      </c>
      <c r="G1638" s="8">
        <f>MIN(J1638:AW1638)</f>
        <v>1.2466666666666668</v>
      </c>
      <c r="H1638" s="9">
        <f>COUNTA(J1638:AW1638)</f>
        <v>1</v>
      </c>
      <c r="I1638" s="9">
        <f>INDEX(J$1:AW$1,MATCH(MIN(J1638:AW1638),J1638:AW1638,0))</f>
        <v>2022</v>
      </c>
      <c r="J1638" s="43"/>
      <c r="K1638" s="43"/>
      <c r="L1638" s="43"/>
      <c r="M1638" s="43"/>
      <c r="N1638" s="58">
        <v>1.2466666666666668</v>
      </c>
    </row>
    <row r="1639" spans="1:49" ht="12" customHeight="1" x14ac:dyDescent="0.2">
      <c r="A1639" s="7">
        <v>1637</v>
      </c>
      <c r="B1639" s="39" t="s">
        <v>3475</v>
      </c>
      <c r="C1639" s="39" t="s">
        <v>494</v>
      </c>
      <c r="D1639" s="39" t="s">
        <v>3317</v>
      </c>
      <c r="E1639" s="33">
        <v>370829</v>
      </c>
      <c r="F1639" s="7" t="s">
        <v>3745</v>
      </c>
      <c r="G1639" s="8">
        <f>MIN(J1639:AW1639)</f>
        <v>1.2469675925925925</v>
      </c>
      <c r="H1639" s="9">
        <f>COUNTA(J1639:AW1639)</f>
        <v>1</v>
      </c>
      <c r="I1639" s="9">
        <f>INDEX(J$1:AW$1,MATCH(MIN(J1639:AW1639),J1639:AW1639,0))</f>
        <v>2024</v>
      </c>
      <c r="J1639" s="43"/>
      <c r="K1639" s="43"/>
      <c r="L1639" s="12">
        <v>1.2469675925925925</v>
      </c>
      <c r="M1639" s="9"/>
    </row>
    <row r="1640" spans="1:49" ht="12" customHeight="1" x14ac:dyDescent="0.2">
      <c r="A1640" s="7">
        <v>1638</v>
      </c>
      <c r="B1640" s="54" t="s">
        <v>1554</v>
      </c>
      <c r="C1640" s="54" t="s">
        <v>1026</v>
      </c>
      <c r="D1640" s="55" t="s">
        <v>2473</v>
      </c>
      <c r="E1640" s="33"/>
      <c r="F1640" s="47" t="s">
        <v>637</v>
      </c>
      <c r="G1640" s="8">
        <f>MIN(J1640:AW1640)</f>
        <v>1.2470486111111112</v>
      </c>
      <c r="H1640" s="9">
        <f>COUNTA(J1640:AW1640)</f>
        <v>1</v>
      </c>
      <c r="I1640" s="9">
        <f>INDEX(J$1:AW$1,MATCH(MIN(J1640:AW1640),J1640:AW1640,0))</f>
        <v>2016</v>
      </c>
      <c r="J1640" s="43"/>
      <c r="K1640" s="43"/>
      <c r="L1640" s="43"/>
      <c r="M1640" s="43"/>
      <c r="N1640" s="58"/>
      <c r="P1640" s="20"/>
      <c r="Q1640" s="20"/>
      <c r="R1640" s="57">
        <v>1.2470486111111112</v>
      </c>
      <c r="S1640" s="20"/>
      <c r="T1640" s="20"/>
      <c r="U1640" s="20"/>
      <c r="V1640" s="20"/>
      <c r="X1640" s="20"/>
      <c r="Y1640" s="20"/>
      <c r="Z1640" s="20"/>
      <c r="AA1640" s="20"/>
      <c r="AB1640" s="20"/>
      <c r="AC1640" s="20"/>
      <c r="AD1640" s="20"/>
      <c r="AE1640" s="20"/>
      <c r="AF1640" s="20"/>
      <c r="AG1640" s="20"/>
      <c r="AH1640" s="20"/>
      <c r="AI1640" s="20"/>
      <c r="AJ1640" s="20"/>
      <c r="AK1640" s="20"/>
      <c r="AL1640" s="20"/>
      <c r="AM1640" s="20"/>
      <c r="AN1640" s="20"/>
      <c r="AO1640" s="20"/>
      <c r="AP1640" s="20"/>
      <c r="AQ1640" s="20"/>
      <c r="AR1640" s="20"/>
    </row>
    <row r="1641" spans="1:49" ht="12" customHeight="1" x14ac:dyDescent="0.2">
      <c r="A1641" s="7">
        <v>1639</v>
      </c>
      <c r="B1641" s="39" t="s">
        <v>246</v>
      </c>
      <c r="C1641" s="39" t="s">
        <v>409</v>
      </c>
      <c r="D1641" s="55" t="s">
        <v>2685</v>
      </c>
      <c r="E1641" s="33"/>
      <c r="F1641" s="47" t="s">
        <v>637</v>
      </c>
      <c r="G1641" s="8">
        <f>MIN(J1641:AW1641)</f>
        <v>1.2476851851851851</v>
      </c>
      <c r="H1641" s="9">
        <f>COUNTA(J1641:AW1641)</f>
        <v>1</v>
      </c>
      <c r="I1641" s="9">
        <f>INDEX(J$1:AW$1,MATCH(MIN(J1641:AW1641),J1641:AW1641,0))</f>
        <v>2005</v>
      </c>
      <c r="J1641" s="43"/>
      <c r="K1641" s="43"/>
      <c r="L1641" s="43"/>
      <c r="M1641" s="43"/>
      <c r="N1641" s="58"/>
      <c r="P1641" s="20"/>
      <c r="Q1641" s="20"/>
      <c r="R1641" s="20"/>
      <c r="S1641" s="20"/>
      <c r="T1641" s="20"/>
      <c r="U1641" s="20"/>
      <c r="V1641" s="20"/>
      <c r="X1641" s="20"/>
      <c r="Y1641" s="20"/>
      <c r="Z1641" s="20"/>
      <c r="AA1641" s="20"/>
      <c r="AB1641" s="20"/>
      <c r="AC1641" s="20">
        <v>1.2476851851851851</v>
      </c>
      <c r="AD1641" s="20"/>
      <c r="AE1641" s="20"/>
      <c r="AF1641" s="20"/>
      <c r="AG1641" s="20"/>
      <c r="AH1641" s="20"/>
      <c r="AI1641" s="20"/>
      <c r="AJ1641" s="20"/>
      <c r="AK1641" s="20"/>
      <c r="AL1641" s="20"/>
      <c r="AM1641" s="20"/>
      <c r="AN1641" s="20"/>
      <c r="AO1641" s="20"/>
      <c r="AP1641" s="20"/>
      <c r="AQ1641" s="20"/>
      <c r="AR1641" s="20"/>
    </row>
    <row r="1642" spans="1:49" ht="12" customHeight="1" x14ac:dyDescent="0.2">
      <c r="A1642" s="7">
        <v>1640</v>
      </c>
      <c r="B1642" s="54" t="s">
        <v>201</v>
      </c>
      <c r="C1642" s="54" t="s">
        <v>1074</v>
      </c>
      <c r="D1642" s="55" t="s">
        <v>2218</v>
      </c>
      <c r="E1642" s="33"/>
      <c r="F1642" s="25" t="s">
        <v>3745</v>
      </c>
      <c r="G1642" s="8">
        <f>MIN(J1642:AW1642)</f>
        <v>1.2484837962962962</v>
      </c>
      <c r="H1642" s="9">
        <f>COUNTA(J1642:AW1642)</f>
        <v>1</v>
      </c>
      <c r="I1642" s="9">
        <f>INDEX(J$1:AW$1,MATCH(MIN(J1642:AW1642),J1642:AW1642,0))</f>
        <v>2017</v>
      </c>
      <c r="J1642" s="43"/>
      <c r="K1642" s="43"/>
      <c r="L1642" s="43"/>
      <c r="M1642" s="43"/>
      <c r="N1642" s="58"/>
      <c r="P1642" s="20"/>
      <c r="Q1642" s="60">
        <v>1.2484837962962962</v>
      </c>
      <c r="R1642" s="20"/>
      <c r="S1642" s="20"/>
      <c r="T1642" s="20"/>
      <c r="U1642" s="20"/>
      <c r="V1642" s="20"/>
      <c r="X1642" s="20"/>
      <c r="Y1642" s="20"/>
      <c r="Z1642" s="20"/>
      <c r="AA1642" s="20"/>
      <c r="AB1642" s="20"/>
      <c r="AC1642" s="20"/>
      <c r="AD1642" s="20"/>
      <c r="AE1642" s="20"/>
      <c r="AF1642" s="20"/>
      <c r="AG1642" s="20"/>
      <c r="AH1642" s="20"/>
      <c r="AI1642" s="20"/>
      <c r="AJ1642" s="20"/>
      <c r="AK1642" s="20"/>
      <c r="AL1642" s="20"/>
      <c r="AM1642" s="20"/>
      <c r="AN1642" s="20"/>
      <c r="AO1642" s="20"/>
      <c r="AP1642" s="20"/>
      <c r="AQ1642" s="20"/>
      <c r="AR1642" s="20"/>
    </row>
    <row r="1643" spans="1:49" ht="12" customHeight="1" x14ac:dyDescent="0.2">
      <c r="A1643" s="7">
        <v>1641</v>
      </c>
      <c r="B1643" s="71" t="s">
        <v>3760</v>
      </c>
      <c r="C1643" s="71" t="s">
        <v>629</v>
      </c>
      <c r="D1643" s="71" t="s">
        <v>3938</v>
      </c>
      <c r="E1643" s="16">
        <v>137003</v>
      </c>
      <c r="F1643" s="7" t="s">
        <v>637</v>
      </c>
      <c r="G1643" s="8">
        <f>MIN(J1643:AW1643)</f>
        <v>1.2485416666666667</v>
      </c>
      <c r="H1643" s="9">
        <f>COUNTA(J1643:AW1643)</f>
        <v>1</v>
      </c>
      <c r="I1643" s="9">
        <f>INDEX(J$1:AW$1,MATCH(MIN(J1643:AW1643),J1643:AW1643,0))</f>
        <v>2026</v>
      </c>
      <c r="J1643" s="43">
        <v>1.2485416666666667</v>
      </c>
      <c r="K1643" s="9"/>
      <c r="L1643" s="9"/>
      <c r="M1643" s="9"/>
      <c r="N1643" s="80"/>
      <c r="O1643" s="80"/>
      <c r="P1643" s="80"/>
      <c r="Q1643" s="80"/>
      <c r="R1643" s="80"/>
      <c r="S1643" s="80"/>
      <c r="T1643" s="80"/>
      <c r="U1643" s="80"/>
      <c r="V1643" s="80"/>
      <c r="W1643" s="79"/>
      <c r="X1643" s="80"/>
      <c r="Y1643" s="77"/>
      <c r="Z1643" s="77"/>
      <c r="AA1643" s="77"/>
      <c r="AB1643" s="77"/>
      <c r="AC1643" s="77"/>
      <c r="AD1643" s="77"/>
      <c r="AE1643" s="77"/>
      <c r="AF1643" s="77"/>
      <c r="AG1643" s="77"/>
      <c r="AH1643" s="77"/>
      <c r="AI1643" s="77"/>
      <c r="AJ1643" s="77"/>
      <c r="AK1643" s="77"/>
      <c r="AL1643" s="77"/>
      <c r="AM1643" s="77"/>
      <c r="AN1643" s="77"/>
      <c r="AO1643" s="77"/>
      <c r="AP1643" s="77"/>
      <c r="AQ1643" s="77"/>
      <c r="AR1643" s="77"/>
      <c r="AS1643" s="79"/>
      <c r="AT1643" s="79"/>
      <c r="AU1643" s="79"/>
      <c r="AV1643" s="79"/>
      <c r="AW1643" s="79"/>
    </row>
    <row r="1644" spans="1:49" ht="12" customHeight="1" x14ac:dyDescent="0.2">
      <c r="A1644" s="7">
        <v>1642</v>
      </c>
      <c r="B1644" s="39" t="s">
        <v>288</v>
      </c>
      <c r="C1644" s="39" t="s">
        <v>417</v>
      </c>
      <c r="D1644" s="55" t="s">
        <v>2398</v>
      </c>
      <c r="E1644" s="33"/>
      <c r="F1644" s="25" t="s">
        <v>3745</v>
      </c>
      <c r="G1644" s="8">
        <f>MIN(J1644:AW1644)</f>
        <v>1.2490625</v>
      </c>
      <c r="H1644" s="9">
        <f>COUNTA(J1644:AW1644)</f>
        <v>1</v>
      </c>
      <c r="I1644" s="9">
        <f>INDEX(J$1:AW$1,MATCH(MIN(J1644:AW1644),J1644:AW1644,0))</f>
        <v>2012</v>
      </c>
      <c r="J1644" s="43"/>
      <c r="K1644" s="43"/>
      <c r="L1644" s="43"/>
      <c r="M1644" s="43"/>
      <c r="N1644" s="58"/>
      <c r="P1644" s="20"/>
      <c r="Q1644" s="20"/>
      <c r="R1644" s="20"/>
      <c r="S1644" s="20"/>
      <c r="T1644" s="20"/>
      <c r="U1644" s="20"/>
      <c r="V1644" s="20">
        <v>1.2490625</v>
      </c>
      <c r="X1644" s="20"/>
      <c r="Y1644" s="20"/>
      <c r="Z1644" s="20"/>
      <c r="AA1644" s="20"/>
      <c r="AB1644" s="20"/>
      <c r="AC1644" s="20"/>
      <c r="AD1644" s="20"/>
      <c r="AE1644" s="20"/>
      <c r="AF1644" s="20"/>
      <c r="AG1644" s="20"/>
      <c r="AH1644" s="20"/>
      <c r="AI1644" s="20"/>
      <c r="AJ1644" s="20"/>
      <c r="AK1644" s="20"/>
      <c r="AL1644" s="20"/>
      <c r="AM1644" s="20"/>
      <c r="AN1644" s="20"/>
      <c r="AO1644" s="20"/>
      <c r="AP1644" s="20"/>
      <c r="AQ1644" s="20"/>
      <c r="AR1644" s="20"/>
    </row>
    <row r="1645" spans="1:49" ht="12" customHeight="1" x14ac:dyDescent="0.2">
      <c r="A1645" s="7">
        <v>1643</v>
      </c>
      <c r="B1645" s="71" t="s">
        <v>1453</v>
      </c>
      <c r="C1645" s="71" t="s">
        <v>556</v>
      </c>
      <c r="D1645" s="71" t="s">
        <v>3939</v>
      </c>
      <c r="E1645" s="16">
        <v>488306</v>
      </c>
      <c r="F1645" s="7" t="s">
        <v>637</v>
      </c>
      <c r="G1645" s="8">
        <f>MIN(J1645:AW1645)</f>
        <v>1.2491319444444444</v>
      </c>
      <c r="H1645" s="9">
        <f>COUNTA(J1645:AW1645)</f>
        <v>1</v>
      </c>
      <c r="I1645" s="9">
        <f>INDEX(J$1:AW$1,MATCH(MIN(J1645:AW1645),J1645:AW1645,0))</f>
        <v>2026</v>
      </c>
      <c r="J1645" s="43">
        <v>1.2491319444444444</v>
      </c>
      <c r="K1645" s="9"/>
      <c r="L1645" s="9"/>
      <c r="M1645" s="9"/>
      <c r="N1645" s="80"/>
      <c r="O1645" s="80"/>
      <c r="P1645" s="80"/>
      <c r="Q1645" s="80"/>
      <c r="R1645" s="80"/>
      <c r="S1645" s="80"/>
      <c r="T1645" s="80"/>
      <c r="U1645" s="80"/>
      <c r="V1645" s="80"/>
      <c r="W1645" s="79"/>
      <c r="X1645" s="80"/>
      <c r="Y1645" s="77"/>
      <c r="Z1645" s="77"/>
      <c r="AA1645" s="77"/>
      <c r="AB1645" s="77"/>
      <c r="AC1645" s="77"/>
      <c r="AD1645" s="77"/>
      <c r="AE1645" s="77"/>
      <c r="AF1645" s="77"/>
      <c r="AG1645" s="77"/>
      <c r="AH1645" s="77"/>
      <c r="AI1645" s="77"/>
      <c r="AJ1645" s="77"/>
      <c r="AK1645" s="77"/>
      <c r="AL1645" s="77"/>
      <c r="AM1645" s="77"/>
      <c r="AN1645" s="77"/>
      <c r="AO1645" s="77"/>
      <c r="AP1645" s="77"/>
      <c r="AQ1645" s="77"/>
      <c r="AR1645" s="77"/>
      <c r="AS1645" s="79"/>
      <c r="AT1645" s="79"/>
      <c r="AU1645" s="79"/>
      <c r="AV1645" s="79"/>
      <c r="AW1645" s="79"/>
    </row>
    <row r="1646" spans="1:49" ht="12" customHeight="1" x14ac:dyDescent="0.2">
      <c r="A1646" s="7">
        <v>1644</v>
      </c>
      <c r="B1646" s="39" t="s">
        <v>3476</v>
      </c>
      <c r="C1646" s="39" t="s">
        <v>33</v>
      </c>
      <c r="D1646" s="39" t="s">
        <v>3318</v>
      </c>
      <c r="E1646" s="33">
        <v>896978</v>
      </c>
      <c r="F1646" s="47" t="s">
        <v>637</v>
      </c>
      <c r="G1646" s="8">
        <f>MIN(J1646:AW1646)</f>
        <v>1.2494097222222222</v>
      </c>
      <c r="H1646" s="9">
        <f>COUNTA(J1646:AW1646)</f>
        <v>1</v>
      </c>
      <c r="I1646" s="9">
        <f>INDEX(J$1:AW$1,MATCH(MIN(J1646:AW1646),J1646:AW1646,0))</f>
        <v>2024</v>
      </c>
      <c r="J1646" s="43"/>
      <c r="K1646" s="43"/>
      <c r="L1646" s="12">
        <v>1.2494097222222222</v>
      </c>
      <c r="M1646" s="9"/>
    </row>
    <row r="1647" spans="1:49" ht="12" customHeight="1" x14ac:dyDescent="0.2">
      <c r="A1647" s="7">
        <v>1645</v>
      </c>
      <c r="B1647" s="67" t="s">
        <v>462</v>
      </c>
      <c r="C1647" s="67" t="s">
        <v>198</v>
      </c>
      <c r="D1647" s="55" t="s">
        <v>1888</v>
      </c>
      <c r="E1647" s="33">
        <v>492335</v>
      </c>
      <c r="F1647" s="62" t="s">
        <v>3745</v>
      </c>
      <c r="G1647" s="8">
        <f>MIN(J1647:AW1647)</f>
        <v>1.2496875000000001</v>
      </c>
      <c r="H1647" s="9">
        <f>COUNTA(J1647:AW1647)</f>
        <v>1</v>
      </c>
      <c r="I1647" s="9">
        <f>INDEX(J$1:AW$1,MATCH(MIN(J1647:AW1647),J1647:AW1647,0))</f>
        <v>2018</v>
      </c>
      <c r="J1647" s="43"/>
      <c r="K1647" s="43"/>
      <c r="L1647" s="58"/>
      <c r="M1647" s="58"/>
      <c r="N1647" s="58"/>
      <c r="P1647" s="58">
        <v>1.2496875000000001</v>
      </c>
      <c r="Q1647" s="20"/>
      <c r="R1647" s="20"/>
      <c r="S1647" s="20"/>
      <c r="T1647" s="20"/>
      <c r="U1647" s="20"/>
      <c r="V1647" s="20"/>
      <c r="X1647" s="20"/>
      <c r="Y1647" s="20"/>
      <c r="Z1647" s="20"/>
      <c r="AA1647" s="20"/>
      <c r="AB1647" s="20"/>
      <c r="AC1647" s="20"/>
      <c r="AD1647" s="20"/>
      <c r="AE1647" s="20"/>
      <c r="AF1647" s="20"/>
      <c r="AG1647" s="20"/>
      <c r="AH1647" s="20"/>
      <c r="AI1647" s="20"/>
      <c r="AJ1647" s="20"/>
      <c r="AK1647" s="20"/>
      <c r="AL1647" s="20"/>
      <c r="AM1647" s="20"/>
      <c r="AN1647" s="20"/>
      <c r="AO1647" s="20"/>
      <c r="AP1647" s="20"/>
      <c r="AQ1647" s="20"/>
      <c r="AR1647" s="20"/>
    </row>
    <row r="1648" spans="1:49" ht="12" customHeight="1" x14ac:dyDescent="0.2">
      <c r="A1648" s="7">
        <v>1646</v>
      </c>
      <c r="B1648" s="67" t="s">
        <v>292</v>
      </c>
      <c r="C1648" s="67" t="s">
        <v>1143</v>
      </c>
      <c r="D1648" s="55" t="s">
        <v>2668</v>
      </c>
      <c r="E1648" s="33">
        <v>353972</v>
      </c>
      <c r="F1648" s="25" t="s">
        <v>3745</v>
      </c>
      <c r="G1648" s="8">
        <f>MIN(J1648:AW1648)</f>
        <v>1.2497222222222222</v>
      </c>
      <c r="H1648" s="9">
        <f>COUNTA(J1648:AW1648)</f>
        <v>1</v>
      </c>
      <c r="I1648" s="9">
        <f>INDEX(J$1:AW$1,MATCH(MIN(J1648:AW1648),J1648:AW1648,0))</f>
        <v>2018</v>
      </c>
      <c r="J1648" s="43"/>
      <c r="K1648" s="43"/>
      <c r="L1648" s="58"/>
      <c r="M1648" s="58"/>
      <c r="N1648" s="58"/>
      <c r="P1648" s="58">
        <v>1.2497222222222222</v>
      </c>
      <c r="Q1648" s="20"/>
      <c r="R1648" s="20"/>
      <c r="S1648" s="20"/>
      <c r="T1648" s="20"/>
      <c r="U1648" s="20"/>
      <c r="V1648" s="20"/>
      <c r="X1648" s="20"/>
      <c r="Y1648" s="20"/>
      <c r="Z1648" s="20"/>
      <c r="AA1648" s="20"/>
      <c r="AB1648" s="20"/>
      <c r="AC1648" s="20"/>
      <c r="AD1648" s="20"/>
      <c r="AE1648" s="20"/>
      <c r="AF1648" s="20"/>
      <c r="AG1648" s="20"/>
      <c r="AH1648" s="20"/>
      <c r="AI1648" s="20"/>
      <c r="AJ1648" s="20"/>
      <c r="AK1648" s="20"/>
      <c r="AL1648" s="20"/>
      <c r="AM1648" s="20"/>
      <c r="AN1648" s="20"/>
      <c r="AO1648" s="20"/>
      <c r="AP1648" s="20"/>
      <c r="AQ1648" s="20"/>
      <c r="AR1648" s="20"/>
    </row>
    <row r="1649" spans="1:49" ht="12" customHeight="1" x14ac:dyDescent="0.2">
      <c r="A1649" s="7">
        <v>1647</v>
      </c>
      <c r="B1649" s="39" t="s">
        <v>746</v>
      </c>
      <c r="C1649" s="39" t="s">
        <v>772</v>
      </c>
      <c r="D1649" s="55" t="s">
        <v>2139</v>
      </c>
      <c r="E1649" s="33"/>
      <c r="F1649" s="62" t="s">
        <v>3745</v>
      </c>
      <c r="G1649" s="8">
        <f>MIN(J1649:AW1649)</f>
        <v>1.250173611111111</v>
      </c>
      <c r="H1649" s="9">
        <f>COUNTA(J1649:AW1649)</f>
        <v>1</v>
      </c>
      <c r="I1649" s="9">
        <f>INDEX(J$1:AW$1,MATCH(MIN(J1649:AW1649),J1649:AW1649,0))</f>
        <v>2011</v>
      </c>
      <c r="J1649" s="43"/>
      <c r="K1649" s="43"/>
      <c r="L1649" s="58"/>
      <c r="M1649" s="58"/>
      <c r="N1649" s="58"/>
      <c r="P1649" s="20"/>
      <c r="Q1649" s="20"/>
      <c r="R1649" s="20"/>
      <c r="S1649" s="20"/>
      <c r="T1649" s="20"/>
      <c r="U1649" s="20"/>
      <c r="V1649" s="20"/>
      <c r="W1649" s="20">
        <v>1.250173611111111</v>
      </c>
      <c r="X1649" s="20"/>
      <c r="Y1649" s="20"/>
      <c r="Z1649" s="20"/>
      <c r="AA1649" s="20"/>
      <c r="AB1649" s="20"/>
      <c r="AC1649" s="20"/>
      <c r="AD1649" s="20"/>
      <c r="AE1649" s="20"/>
      <c r="AF1649" s="20"/>
      <c r="AG1649" s="20"/>
      <c r="AH1649" s="20"/>
      <c r="AI1649" s="20"/>
      <c r="AJ1649" s="20"/>
      <c r="AK1649" s="20"/>
      <c r="AL1649" s="20"/>
      <c r="AM1649" s="20"/>
      <c r="AN1649" s="20"/>
      <c r="AO1649" s="20"/>
      <c r="AP1649" s="20"/>
      <c r="AQ1649" s="20"/>
      <c r="AR1649" s="20"/>
    </row>
    <row r="1650" spans="1:49" ht="12" customHeight="1" x14ac:dyDescent="0.2">
      <c r="A1650" s="7">
        <v>1648</v>
      </c>
      <c r="B1650" s="54" t="s">
        <v>1584</v>
      </c>
      <c r="C1650" s="54" t="s">
        <v>1030</v>
      </c>
      <c r="D1650" s="55" t="s">
        <v>2639</v>
      </c>
      <c r="E1650" s="33">
        <v>110850</v>
      </c>
      <c r="F1650" s="76" t="s">
        <v>637</v>
      </c>
      <c r="G1650" s="8">
        <f>MIN(J1650:AW1650)</f>
        <v>1.2503009259259259</v>
      </c>
      <c r="H1650" s="9">
        <f>COUNTA(J1650:AW1650)</f>
        <v>4</v>
      </c>
      <c r="I1650" s="9">
        <f>INDEX(J$1:AW$1,MATCH(MIN(J1650:AW1650),J1650:AW1650,0))</f>
        <v>2018</v>
      </c>
      <c r="J1650" s="43"/>
      <c r="K1650" s="43"/>
      <c r="L1650" s="58"/>
      <c r="M1650" s="58"/>
      <c r="N1650" s="58"/>
      <c r="O1650" s="58">
        <v>1.3229513888888889</v>
      </c>
      <c r="P1650" s="58">
        <v>1.2503009259259259</v>
      </c>
      <c r="Q1650" s="60">
        <v>1.2917245370370372</v>
      </c>
      <c r="R1650" s="57">
        <v>1.3934837962962963</v>
      </c>
      <c r="S1650" s="20"/>
      <c r="T1650" s="20"/>
      <c r="U1650" s="20"/>
      <c r="V1650" s="20"/>
      <c r="X1650" s="20"/>
      <c r="Y1650" s="20"/>
      <c r="Z1650" s="20"/>
      <c r="AA1650" s="20"/>
      <c r="AB1650" s="20"/>
      <c r="AC1650" s="20"/>
      <c r="AD1650" s="20"/>
      <c r="AE1650" s="20"/>
      <c r="AF1650" s="20"/>
      <c r="AG1650" s="20"/>
      <c r="AH1650" s="20"/>
      <c r="AI1650" s="20"/>
      <c r="AJ1650" s="20"/>
      <c r="AK1650" s="20"/>
      <c r="AL1650" s="20"/>
      <c r="AM1650" s="20"/>
      <c r="AN1650" s="20"/>
      <c r="AO1650" s="20"/>
      <c r="AP1650" s="20"/>
      <c r="AQ1650" s="20"/>
      <c r="AR1650" s="20"/>
    </row>
    <row r="1651" spans="1:49" ht="12" customHeight="1" x14ac:dyDescent="0.2">
      <c r="A1651" s="7">
        <v>1649</v>
      </c>
      <c r="B1651" s="67" t="s">
        <v>1579</v>
      </c>
      <c r="C1651" s="67" t="s">
        <v>733</v>
      </c>
      <c r="D1651" s="55" t="s">
        <v>2626</v>
      </c>
      <c r="E1651" s="33">
        <v>81954</v>
      </c>
      <c r="F1651" s="68" t="s">
        <v>637</v>
      </c>
      <c r="G1651" s="8">
        <f>MIN(J1651:AW1651)</f>
        <v>1.2506134259259258</v>
      </c>
      <c r="H1651" s="9">
        <f>COUNTA(J1651:AW1651)</f>
        <v>1</v>
      </c>
      <c r="I1651" s="9">
        <f>INDEX(J$1:AW$1,MATCH(MIN(J1651:AW1651),J1651:AW1651,0))</f>
        <v>2018</v>
      </c>
      <c r="J1651" s="43"/>
      <c r="K1651" s="43"/>
      <c r="L1651" s="58"/>
      <c r="M1651" s="58"/>
      <c r="N1651" s="58"/>
      <c r="P1651" s="58">
        <v>1.2506134259259258</v>
      </c>
      <c r="Q1651" s="20"/>
      <c r="R1651" s="20"/>
      <c r="S1651" s="20"/>
      <c r="T1651" s="20"/>
      <c r="U1651" s="20"/>
      <c r="V1651" s="20"/>
      <c r="X1651" s="20"/>
      <c r="Y1651" s="20"/>
      <c r="Z1651" s="20"/>
      <c r="AA1651" s="20"/>
      <c r="AB1651" s="20"/>
      <c r="AC1651" s="20"/>
      <c r="AD1651" s="20"/>
      <c r="AE1651" s="20"/>
      <c r="AF1651" s="20"/>
      <c r="AG1651" s="20"/>
      <c r="AH1651" s="20"/>
      <c r="AI1651" s="20"/>
      <c r="AJ1651" s="20"/>
      <c r="AK1651" s="20"/>
      <c r="AL1651" s="20"/>
      <c r="AM1651" s="20"/>
      <c r="AN1651" s="20"/>
      <c r="AO1651" s="20"/>
      <c r="AP1651" s="20"/>
      <c r="AQ1651" s="20"/>
      <c r="AR1651" s="20"/>
    </row>
    <row r="1652" spans="1:49" ht="12" customHeight="1" x14ac:dyDescent="0.2">
      <c r="A1652" s="7">
        <v>1650</v>
      </c>
      <c r="B1652" s="71" t="s">
        <v>295</v>
      </c>
      <c r="C1652" s="71" t="s">
        <v>3759</v>
      </c>
      <c r="D1652" s="71" t="s">
        <v>3940</v>
      </c>
      <c r="E1652" s="16">
        <v>1067818</v>
      </c>
      <c r="F1652" s="77" t="s">
        <v>3745</v>
      </c>
      <c r="G1652" s="8">
        <f>MIN(J1652:AW1652)</f>
        <v>1.2512268518518519</v>
      </c>
      <c r="H1652" s="9">
        <f>COUNTA(J1652:AW1652)</f>
        <v>1</v>
      </c>
      <c r="I1652" s="9">
        <f>INDEX(J$1:AW$1,MATCH(MIN(J1652:AW1652),J1652:AW1652,0))</f>
        <v>2026</v>
      </c>
      <c r="J1652" s="43">
        <v>1.2512268518518519</v>
      </c>
      <c r="K1652" s="9"/>
      <c r="L1652" s="80"/>
      <c r="M1652" s="80"/>
      <c r="P1652" s="80"/>
      <c r="Q1652" s="80"/>
      <c r="R1652" s="80"/>
      <c r="S1652" s="80"/>
      <c r="T1652" s="80"/>
      <c r="U1652" s="80"/>
      <c r="V1652" s="80"/>
      <c r="W1652" s="79"/>
      <c r="X1652" s="80"/>
      <c r="Y1652" s="77"/>
      <c r="Z1652" s="77"/>
      <c r="AA1652" s="77"/>
      <c r="AB1652" s="77"/>
      <c r="AC1652" s="77"/>
      <c r="AD1652" s="77"/>
      <c r="AE1652" s="77"/>
      <c r="AF1652" s="77"/>
      <c r="AG1652" s="77"/>
      <c r="AH1652" s="77"/>
      <c r="AI1652" s="77"/>
      <c r="AJ1652" s="77"/>
      <c r="AK1652" s="77"/>
      <c r="AL1652" s="77"/>
      <c r="AM1652" s="77"/>
      <c r="AN1652" s="77"/>
      <c r="AO1652" s="77"/>
      <c r="AP1652" s="77"/>
      <c r="AQ1652" s="77"/>
      <c r="AR1652" s="77"/>
      <c r="AS1652" s="79"/>
      <c r="AT1652" s="79"/>
      <c r="AU1652" s="79"/>
      <c r="AV1652" s="79"/>
      <c r="AW1652" s="79"/>
    </row>
    <row r="1653" spans="1:49" ht="12" customHeight="1" x14ac:dyDescent="0.2">
      <c r="A1653" s="7">
        <v>1651</v>
      </c>
      <c r="B1653" s="54" t="s">
        <v>1573</v>
      </c>
      <c r="C1653" s="54" t="s">
        <v>762</v>
      </c>
      <c r="D1653" s="55" t="s">
        <v>2569</v>
      </c>
      <c r="E1653" s="33">
        <v>188869</v>
      </c>
      <c r="F1653" s="76" t="s">
        <v>637</v>
      </c>
      <c r="G1653" s="8">
        <f>MIN(J1653:AW1653)</f>
        <v>1.2514467592592593</v>
      </c>
      <c r="H1653" s="9">
        <f>COUNTA(J1653:AW1653)</f>
        <v>2</v>
      </c>
      <c r="I1653" s="9">
        <f>INDEX(J$1:AW$1,MATCH(MIN(J1653:AW1653),J1653:AW1653,0))</f>
        <v>2017</v>
      </c>
      <c r="J1653" s="43"/>
      <c r="K1653" s="43"/>
      <c r="L1653" s="58"/>
      <c r="M1653" s="58"/>
      <c r="N1653" s="58"/>
      <c r="O1653" s="58">
        <v>1.4168634259259258</v>
      </c>
      <c r="P1653" s="20"/>
      <c r="Q1653" s="60">
        <v>1.2514467592592593</v>
      </c>
      <c r="R1653" s="20"/>
      <c r="S1653" s="20"/>
      <c r="T1653" s="20"/>
      <c r="U1653" s="20"/>
      <c r="V1653" s="20"/>
      <c r="X1653" s="20"/>
      <c r="Y1653" s="20"/>
      <c r="Z1653" s="20"/>
      <c r="AA1653" s="20"/>
      <c r="AB1653" s="20"/>
      <c r="AC1653" s="20"/>
      <c r="AD1653" s="20"/>
      <c r="AE1653" s="20"/>
      <c r="AF1653" s="20"/>
      <c r="AG1653" s="20"/>
      <c r="AH1653" s="20"/>
      <c r="AI1653" s="20"/>
      <c r="AJ1653" s="20"/>
      <c r="AK1653" s="20"/>
      <c r="AL1653" s="20"/>
      <c r="AM1653" s="20"/>
      <c r="AN1653" s="20"/>
      <c r="AO1653" s="20"/>
      <c r="AP1653" s="20"/>
      <c r="AQ1653" s="20"/>
      <c r="AR1653" s="20"/>
    </row>
    <row r="1654" spans="1:49" ht="12" customHeight="1" x14ac:dyDescent="0.2">
      <c r="A1654" s="7">
        <v>1652</v>
      </c>
      <c r="B1654" s="39" t="s">
        <v>387</v>
      </c>
      <c r="C1654" s="39" t="s">
        <v>441</v>
      </c>
      <c r="D1654" s="55" t="s">
        <v>3594</v>
      </c>
      <c r="E1654" s="33">
        <v>895489</v>
      </c>
      <c r="F1654" s="62" t="s">
        <v>637</v>
      </c>
      <c r="G1654" s="8">
        <f>MIN(J1654:AW1654)</f>
        <v>1.2515509259259259</v>
      </c>
      <c r="H1654" s="9">
        <f>COUNTA(J1654:AW1654)</f>
        <v>1</v>
      </c>
      <c r="I1654" s="9">
        <f>INDEX(J$1:AW$1,MATCH(MIN(J1654:AW1654),J1654:AW1654,0))</f>
        <v>2025</v>
      </c>
      <c r="J1654" s="43"/>
      <c r="K1654" s="43">
        <v>1.2515509259259259</v>
      </c>
    </row>
    <row r="1655" spans="1:49" ht="12" customHeight="1" x14ac:dyDescent="0.2">
      <c r="A1655" s="7">
        <v>1653</v>
      </c>
      <c r="B1655" s="39" t="s">
        <v>1562</v>
      </c>
      <c r="C1655" s="39" t="s">
        <v>1432</v>
      </c>
      <c r="D1655" s="39" t="s">
        <v>1352</v>
      </c>
      <c r="E1655" s="33">
        <v>579694</v>
      </c>
      <c r="F1655" s="68" t="s">
        <v>637</v>
      </c>
      <c r="G1655" s="8">
        <f>MIN(J1655:AW1655)</f>
        <v>1.2526504629629629</v>
      </c>
      <c r="H1655" s="9">
        <f>COUNTA(J1655:AW1655)</f>
        <v>1</v>
      </c>
      <c r="I1655" s="9">
        <f>INDEX(J$1:AW$1,MATCH(MIN(J1655:AW1655),J1655:AW1655,0))</f>
        <v>2022</v>
      </c>
      <c r="J1655" s="43"/>
      <c r="K1655" s="43"/>
      <c r="L1655" s="58"/>
      <c r="M1655" s="58"/>
      <c r="N1655" s="58">
        <v>1.2526504629629629</v>
      </c>
    </row>
    <row r="1656" spans="1:49" ht="12" customHeight="1" x14ac:dyDescent="0.2">
      <c r="A1656" s="7">
        <v>1654</v>
      </c>
      <c r="B1656" s="39" t="s">
        <v>263</v>
      </c>
      <c r="C1656" s="39" t="s">
        <v>1433</v>
      </c>
      <c r="D1656" s="39" t="s">
        <v>1353</v>
      </c>
      <c r="E1656" s="33">
        <v>543661</v>
      </c>
      <c r="F1656" s="62" t="s">
        <v>3745</v>
      </c>
      <c r="G1656" s="8">
        <f>MIN(J1656:AW1656)</f>
        <v>1.2531481481481481</v>
      </c>
      <c r="H1656" s="9">
        <f>COUNTA(J1656:AW1656)</f>
        <v>1</v>
      </c>
      <c r="I1656" s="9">
        <f>INDEX(J$1:AW$1,MATCH(MIN(J1656:AW1656),J1656:AW1656,0))</f>
        <v>2022</v>
      </c>
      <c r="J1656" s="43"/>
      <c r="K1656" s="43"/>
      <c r="L1656" s="58"/>
      <c r="M1656" s="58"/>
      <c r="N1656" s="58">
        <v>1.2531481481481481</v>
      </c>
    </row>
    <row r="1657" spans="1:49" ht="12" customHeight="1" x14ac:dyDescent="0.2">
      <c r="A1657" s="7">
        <v>1655</v>
      </c>
      <c r="B1657" s="39" t="s">
        <v>3477</v>
      </c>
      <c r="C1657" s="39" t="s">
        <v>3478</v>
      </c>
      <c r="D1657" s="39" t="s">
        <v>3319</v>
      </c>
      <c r="E1657" s="33">
        <v>895544</v>
      </c>
      <c r="F1657" s="21" t="s">
        <v>3745</v>
      </c>
      <c r="G1657" s="8">
        <f>MIN(J1657:AW1657)</f>
        <v>1.2541319444444445</v>
      </c>
      <c r="H1657" s="9">
        <f>COUNTA(J1657:AW1657)</f>
        <v>1</v>
      </c>
      <c r="I1657" s="9">
        <f>INDEX(J$1:AW$1,MATCH(MIN(J1657:AW1657),J1657:AW1657,0))</f>
        <v>2024</v>
      </c>
      <c r="J1657" s="43"/>
      <c r="K1657" s="43"/>
      <c r="L1657" s="20">
        <v>1.2541319444444445</v>
      </c>
    </row>
    <row r="1658" spans="1:49" ht="12" customHeight="1" x14ac:dyDescent="0.2">
      <c r="A1658" s="7">
        <v>1656</v>
      </c>
      <c r="B1658" s="39" t="s">
        <v>3697</v>
      </c>
      <c r="C1658" s="39" t="s">
        <v>888</v>
      </c>
      <c r="D1658" s="55" t="s">
        <v>3595</v>
      </c>
      <c r="E1658" s="33">
        <v>567546</v>
      </c>
      <c r="F1658" s="75" t="s">
        <v>3745</v>
      </c>
      <c r="G1658" s="8">
        <f>MIN(J1658:AW1658)</f>
        <v>1.254375</v>
      </c>
      <c r="H1658" s="9">
        <f>COUNTA(J1658:AW1658)</f>
        <v>1</v>
      </c>
      <c r="I1658" s="9">
        <f>INDEX(J$1:AW$1,MATCH(MIN(J1658:AW1658),J1658:AW1658,0))</f>
        <v>2025</v>
      </c>
      <c r="J1658" s="43"/>
      <c r="K1658" s="43">
        <v>1.254375</v>
      </c>
    </row>
    <row r="1659" spans="1:49" ht="12" customHeight="1" x14ac:dyDescent="0.2">
      <c r="A1659" s="7">
        <v>1657</v>
      </c>
      <c r="B1659" s="39" t="s">
        <v>3432</v>
      </c>
      <c r="C1659" s="39" t="s">
        <v>25</v>
      </c>
      <c r="D1659" s="39" t="s">
        <v>3320</v>
      </c>
      <c r="E1659" s="33">
        <v>543516</v>
      </c>
      <c r="F1659" s="68" t="s">
        <v>637</v>
      </c>
      <c r="G1659" s="8">
        <f>MIN(J1659:AW1659)</f>
        <v>1.2544791666666666</v>
      </c>
      <c r="H1659" s="9">
        <f>COUNTA(J1659:AW1659)</f>
        <v>1</v>
      </c>
      <c r="I1659" s="9">
        <f>INDEX(J$1:AW$1,MATCH(MIN(J1659:AW1659),J1659:AW1659,0))</f>
        <v>2024</v>
      </c>
      <c r="J1659" s="43"/>
      <c r="K1659" s="43"/>
      <c r="L1659" s="20">
        <v>1.2544791666666666</v>
      </c>
    </row>
    <row r="1660" spans="1:49" ht="12" customHeight="1" x14ac:dyDescent="0.2">
      <c r="A1660" s="7">
        <v>1658</v>
      </c>
      <c r="B1660" s="69" t="s">
        <v>341</v>
      </c>
      <c r="C1660" s="69" t="s">
        <v>752</v>
      </c>
      <c r="D1660" s="55" t="s">
        <v>2591</v>
      </c>
      <c r="E1660" s="33">
        <v>152759</v>
      </c>
      <c r="F1660" s="62" t="s">
        <v>3745</v>
      </c>
      <c r="G1660" s="8">
        <f>MIN(J1660:AW1660)</f>
        <v>1.2552662037037037</v>
      </c>
      <c r="H1660" s="9">
        <f>COUNTA(J1660:AW1660)</f>
        <v>1</v>
      </c>
      <c r="I1660" s="9">
        <f>INDEX(J$1:AW$1,MATCH(MIN(J1660:AW1660),J1660:AW1660,0))</f>
        <v>2019</v>
      </c>
      <c r="J1660" s="43"/>
      <c r="K1660" s="43"/>
      <c r="L1660" s="58"/>
      <c r="M1660" s="58"/>
      <c r="N1660" s="58"/>
      <c r="O1660" s="58">
        <v>1.2552662037037037</v>
      </c>
    </row>
    <row r="1661" spans="1:49" ht="12" customHeight="1" x14ac:dyDescent="0.2">
      <c r="A1661" s="7">
        <v>1659</v>
      </c>
      <c r="B1661" s="71" t="s">
        <v>566</v>
      </c>
      <c r="C1661" s="71" t="s">
        <v>3472</v>
      </c>
      <c r="D1661" s="71" t="s">
        <v>3941</v>
      </c>
      <c r="E1661" s="16">
        <v>10903</v>
      </c>
      <c r="F1661" s="77" t="s">
        <v>3745</v>
      </c>
      <c r="G1661" s="8">
        <f>MIN(J1661:AW1661)</f>
        <v>1.255300925925926</v>
      </c>
      <c r="H1661" s="9">
        <f>COUNTA(J1661:AW1661)</f>
        <v>1</v>
      </c>
      <c r="I1661" s="9">
        <f>INDEX(J$1:AW$1,MATCH(MIN(J1661:AW1661),J1661:AW1661,0))</f>
        <v>2026</v>
      </c>
      <c r="J1661" s="43">
        <v>1.255300925925926</v>
      </c>
      <c r="K1661" s="9"/>
      <c r="L1661" s="80"/>
      <c r="M1661" s="80"/>
      <c r="N1661" s="80"/>
      <c r="O1661" s="80"/>
      <c r="P1661" s="80"/>
      <c r="Q1661" s="80"/>
      <c r="R1661" s="80"/>
      <c r="S1661" s="80"/>
      <c r="T1661" s="80"/>
      <c r="U1661" s="80"/>
      <c r="V1661" s="80"/>
      <c r="W1661" s="79"/>
      <c r="X1661" s="80"/>
      <c r="Y1661" s="77"/>
      <c r="Z1661" s="77"/>
      <c r="AA1661" s="77"/>
      <c r="AB1661" s="77"/>
      <c r="AC1661" s="77"/>
      <c r="AD1661" s="77"/>
      <c r="AE1661" s="77"/>
      <c r="AF1661" s="77"/>
      <c r="AG1661" s="77"/>
      <c r="AH1661" s="77"/>
      <c r="AI1661" s="77"/>
      <c r="AJ1661" s="77"/>
      <c r="AK1661" s="77"/>
      <c r="AL1661" s="77"/>
      <c r="AM1661" s="77"/>
      <c r="AN1661" s="77"/>
      <c r="AO1661" s="77"/>
      <c r="AP1661" s="77"/>
      <c r="AQ1661" s="77"/>
      <c r="AR1661" s="77"/>
      <c r="AS1661" s="79"/>
      <c r="AT1661" s="79"/>
      <c r="AU1661" s="79"/>
      <c r="AV1661" s="79"/>
      <c r="AW1661" s="79"/>
    </row>
    <row r="1662" spans="1:49" ht="12" customHeight="1" x14ac:dyDescent="0.2">
      <c r="A1662" s="7">
        <v>1660</v>
      </c>
      <c r="B1662" s="54" t="s">
        <v>508</v>
      </c>
      <c r="C1662" s="54" t="s">
        <v>1075</v>
      </c>
      <c r="D1662" s="55" t="s">
        <v>2851</v>
      </c>
      <c r="E1662" s="33"/>
      <c r="F1662" s="68" t="s">
        <v>637</v>
      </c>
      <c r="G1662" s="8">
        <f>MIN(J1662:AW1662)</f>
        <v>1.2555208333333334</v>
      </c>
      <c r="H1662" s="9">
        <f>COUNTA(J1662:AW1662)</f>
        <v>1</v>
      </c>
      <c r="I1662" s="9">
        <f>INDEX(J$1:AW$1,MATCH(MIN(J1662:AW1662),J1662:AW1662,0))</f>
        <v>2017</v>
      </c>
      <c r="J1662" s="43"/>
      <c r="K1662" s="43"/>
      <c r="L1662" s="58"/>
      <c r="M1662" s="58"/>
      <c r="N1662" s="58"/>
      <c r="P1662" s="20"/>
      <c r="Q1662" s="60">
        <v>1.2555208333333334</v>
      </c>
      <c r="R1662" s="20"/>
      <c r="S1662" s="20"/>
      <c r="T1662" s="20"/>
      <c r="U1662" s="20"/>
      <c r="V1662" s="20"/>
      <c r="X1662" s="20"/>
      <c r="Y1662" s="20"/>
      <c r="Z1662" s="20"/>
      <c r="AA1662" s="20"/>
      <c r="AB1662" s="20"/>
      <c r="AC1662" s="20"/>
      <c r="AD1662" s="20"/>
      <c r="AE1662" s="20"/>
      <c r="AF1662" s="20"/>
      <c r="AG1662" s="20"/>
      <c r="AH1662" s="20"/>
      <c r="AI1662" s="20"/>
      <c r="AJ1662" s="20"/>
      <c r="AK1662" s="20"/>
      <c r="AL1662" s="20"/>
      <c r="AM1662" s="20"/>
      <c r="AN1662" s="20"/>
      <c r="AO1662" s="20"/>
      <c r="AP1662" s="20"/>
      <c r="AQ1662" s="20"/>
      <c r="AR1662" s="20"/>
    </row>
    <row r="1663" spans="1:49" ht="12" customHeight="1" x14ac:dyDescent="0.2">
      <c r="A1663" s="7">
        <v>1661</v>
      </c>
      <c r="B1663" s="67" t="s">
        <v>266</v>
      </c>
      <c r="C1663" s="67" t="s">
        <v>1144</v>
      </c>
      <c r="D1663" s="55" t="s">
        <v>2428</v>
      </c>
      <c r="E1663" s="33">
        <v>267720</v>
      </c>
      <c r="F1663" s="62" t="s">
        <v>3745</v>
      </c>
      <c r="G1663" s="8">
        <f>MIN(J1663:AW1663)</f>
        <v>1.255625</v>
      </c>
      <c r="H1663" s="9">
        <f>COUNTA(J1663:AW1663)</f>
        <v>1</v>
      </c>
      <c r="I1663" s="9">
        <f>INDEX(J$1:AW$1,MATCH(MIN(J1663:AW1663),J1663:AW1663,0))</f>
        <v>2018</v>
      </c>
      <c r="J1663" s="43"/>
      <c r="K1663" s="43"/>
      <c r="L1663" s="58"/>
      <c r="M1663" s="58"/>
      <c r="N1663" s="58"/>
      <c r="P1663" s="58">
        <v>1.255625</v>
      </c>
      <c r="Q1663" s="20"/>
      <c r="R1663" s="20"/>
      <c r="S1663" s="20"/>
      <c r="T1663" s="20"/>
      <c r="U1663" s="20"/>
      <c r="V1663" s="20"/>
      <c r="X1663" s="20"/>
      <c r="Y1663" s="20"/>
      <c r="Z1663" s="20"/>
      <c r="AA1663" s="20"/>
      <c r="AB1663" s="20"/>
      <c r="AC1663" s="20"/>
      <c r="AD1663" s="20"/>
      <c r="AE1663" s="20"/>
      <c r="AF1663" s="20"/>
      <c r="AG1663" s="20"/>
      <c r="AH1663" s="20"/>
      <c r="AI1663" s="20"/>
      <c r="AJ1663" s="20"/>
      <c r="AK1663" s="20"/>
      <c r="AL1663" s="20"/>
      <c r="AM1663" s="20"/>
      <c r="AN1663" s="20"/>
      <c r="AO1663" s="20"/>
      <c r="AP1663" s="20"/>
      <c r="AQ1663" s="20"/>
      <c r="AR1663" s="20"/>
    </row>
    <row r="1664" spans="1:49" ht="12" customHeight="1" x14ac:dyDescent="0.2">
      <c r="A1664" s="7">
        <v>1662</v>
      </c>
      <c r="B1664" s="54" t="s">
        <v>1562</v>
      </c>
      <c r="C1664" s="54" t="s">
        <v>1076</v>
      </c>
      <c r="D1664" s="55" t="s">
        <v>2486</v>
      </c>
      <c r="E1664" s="33"/>
      <c r="F1664" s="76" t="s">
        <v>637</v>
      </c>
      <c r="G1664" s="8">
        <f>MIN(J1664:AW1664)</f>
        <v>1.2560416666666667</v>
      </c>
      <c r="H1664" s="9">
        <f>COUNTA(J1664:AW1664)</f>
        <v>1</v>
      </c>
      <c r="I1664" s="9">
        <f>INDEX(J$1:AW$1,MATCH(MIN(J1664:AW1664),J1664:AW1664,0))</f>
        <v>2017</v>
      </c>
      <c r="J1664" s="43"/>
      <c r="K1664" s="43"/>
      <c r="L1664" s="58"/>
      <c r="M1664" s="58"/>
      <c r="N1664" s="58"/>
      <c r="P1664" s="20"/>
      <c r="Q1664" s="60">
        <v>1.2560416666666667</v>
      </c>
      <c r="R1664" s="20"/>
      <c r="S1664" s="20"/>
      <c r="T1664" s="20"/>
      <c r="U1664" s="20"/>
      <c r="V1664" s="20"/>
      <c r="X1664" s="20"/>
      <c r="Y1664" s="20"/>
      <c r="Z1664" s="20"/>
      <c r="AA1664" s="20"/>
      <c r="AB1664" s="20"/>
      <c r="AC1664" s="20"/>
      <c r="AD1664" s="20"/>
      <c r="AE1664" s="20"/>
      <c r="AF1664" s="20"/>
      <c r="AG1664" s="20"/>
      <c r="AH1664" s="20"/>
      <c r="AI1664" s="20"/>
      <c r="AJ1664" s="20"/>
      <c r="AK1664" s="20"/>
      <c r="AL1664" s="20"/>
      <c r="AM1664" s="20"/>
      <c r="AN1664" s="20"/>
      <c r="AO1664" s="20"/>
      <c r="AP1664" s="20"/>
      <c r="AQ1664" s="20"/>
      <c r="AR1664" s="20"/>
    </row>
    <row r="1665" spans="1:49" ht="12" customHeight="1" x14ac:dyDescent="0.2">
      <c r="A1665" s="7">
        <v>1663</v>
      </c>
      <c r="B1665" s="71" t="s">
        <v>3015</v>
      </c>
      <c r="C1665" s="71" t="s">
        <v>3758</v>
      </c>
      <c r="D1665" s="71" t="s">
        <v>3942</v>
      </c>
      <c r="E1665" s="16">
        <v>1067962</v>
      </c>
      <c r="F1665" s="77" t="s">
        <v>637</v>
      </c>
      <c r="G1665" s="8">
        <f>MIN(J1665:AW1665)</f>
        <v>1.2564351851851852</v>
      </c>
      <c r="H1665" s="9">
        <f>COUNTA(J1665:AW1665)</f>
        <v>1</v>
      </c>
      <c r="I1665" s="9">
        <f>INDEX(J$1:AW$1,MATCH(MIN(J1665:AW1665),J1665:AW1665,0))</f>
        <v>2026</v>
      </c>
      <c r="J1665" s="43">
        <v>1.2564351851851852</v>
      </c>
      <c r="K1665" s="9"/>
      <c r="L1665" s="80"/>
      <c r="M1665" s="80"/>
      <c r="N1665" s="80"/>
      <c r="O1665" s="80"/>
      <c r="P1665" s="80"/>
      <c r="Q1665" s="80"/>
      <c r="R1665" s="80"/>
      <c r="S1665" s="80"/>
      <c r="T1665" s="80"/>
      <c r="U1665" s="80"/>
      <c r="V1665" s="80"/>
      <c r="W1665" s="79"/>
      <c r="X1665" s="80"/>
      <c r="Y1665" s="77"/>
      <c r="Z1665" s="77"/>
      <c r="AA1665" s="77"/>
      <c r="AB1665" s="77"/>
      <c r="AC1665" s="77"/>
      <c r="AD1665" s="77"/>
      <c r="AE1665" s="77"/>
      <c r="AF1665" s="77"/>
      <c r="AG1665" s="77"/>
      <c r="AH1665" s="77"/>
      <c r="AI1665" s="77"/>
      <c r="AJ1665" s="77"/>
      <c r="AK1665" s="77"/>
      <c r="AL1665" s="77"/>
      <c r="AM1665" s="77"/>
      <c r="AN1665" s="77"/>
      <c r="AO1665" s="77"/>
      <c r="AP1665" s="77"/>
      <c r="AQ1665" s="77"/>
      <c r="AR1665" s="77"/>
      <c r="AS1665" s="79"/>
      <c r="AT1665" s="79"/>
      <c r="AU1665" s="79"/>
      <c r="AV1665" s="79"/>
      <c r="AW1665" s="79"/>
    </row>
    <row r="1666" spans="1:49" ht="12" customHeight="1" x14ac:dyDescent="0.2">
      <c r="A1666" s="7">
        <v>1664</v>
      </c>
      <c r="B1666" s="39" t="s">
        <v>295</v>
      </c>
      <c r="C1666" s="39" t="s">
        <v>814</v>
      </c>
      <c r="D1666" s="55" t="s">
        <v>2804</v>
      </c>
      <c r="E1666" s="33"/>
      <c r="F1666" s="25" t="s">
        <v>3745</v>
      </c>
      <c r="G1666" s="8">
        <f>MIN(J1666:AW1666)</f>
        <v>1.2566203703703704</v>
      </c>
      <c r="H1666" s="9">
        <f>COUNTA(J1666:AW1666)</f>
        <v>1</v>
      </c>
      <c r="I1666" s="9">
        <f>INDEX(J$1:AW$1,MATCH(MIN(J1666:AW1666),J1666:AW1666,0))</f>
        <v>2012</v>
      </c>
      <c r="J1666" s="43"/>
      <c r="K1666" s="43"/>
      <c r="L1666" s="58"/>
      <c r="M1666" s="58"/>
      <c r="N1666" s="58"/>
      <c r="P1666" s="20"/>
      <c r="Q1666" s="20"/>
      <c r="R1666" s="20"/>
      <c r="S1666" s="20"/>
      <c r="T1666" s="20"/>
      <c r="U1666" s="20"/>
      <c r="V1666" s="20">
        <v>1.2566203703703704</v>
      </c>
      <c r="X1666" s="20"/>
      <c r="Y1666" s="20"/>
      <c r="Z1666" s="20"/>
      <c r="AA1666" s="20"/>
      <c r="AB1666" s="20"/>
      <c r="AC1666" s="20"/>
      <c r="AD1666" s="20"/>
      <c r="AE1666" s="20"/>
      <c r="AF1666" s="20"/>
      <c r="AG1666" s="20"/>
      <c r="AH1666" s="20"/>
      <c r="AI1666" s="20"/>
      <c r="AJ1666" s="20"/>
      <c r="AK1666" s="20"/>
      <c r="AL1666" s="20"/>
      <c r="AM1666" s="20"/>
      <c r="AN1666" s="20"/>
      <c r="AO1666" s="20"/>
      <c r="AP1666" s="20"/>
      <c r="AQ1666" s="20"/>
      <c r="AR1666" s="20"/>
    </row>
    <row r="1667" spans="1:49" ht="12" customHeight="1" x14ac:dyDescent="0.2">
      <c r="A1667" s="7">
        <v>1665</v>
      </c>
      <c r="B1667" s="39" t="s">
        <v>203</v>
      </c>
      <c r="C1667" s="39" t="s">
        <v>1444</v>
      </c>
      <c r="D1667" s="39" t="s">
        <v>1378</v>
      </c>
      <c r="E1667" s="33">
        <v>411086</v>
      </c>
      <c r="F1667" s="62" t="s">
        <v>3745</v>
      </c>
      <c r="G1667" s="8">
        <f>MIN(J1667:AW1667)</f>
        <v>1.2574074074074073</v>
      </c>
      <c r="H1667" s="9">
        <f>COUNTA(J1667:AW1667)</f>
        <v>3</v>
      </c>
      <c r="I1667" s="9">
        <f>INDEX(J$1:AW$1,MATCH(MIN(J1667:AW1667),J1667:AW1667,0))</f>
        <v>2024</v>
      </c>
      <c r="J1667" s="43"/>
      <c r="K1667" s="43">
        <v>1.3537731481481481</v>
      </c>
      <c r="L1667" s="58">
        <v>1.2574074074074073</v>
      </c>
      <c r="M1667" s="58"/>
      <c r="N1667" s="58">
        <v>1.3711805555555554</v>
      </c>
    </row>
    <row r="1668" spans="1:49" ht="12" customHeight="1" x14ac:dyDescent="0.2">
      <c r="A1668" s="7">
        <v>1666</v>
      </c>
      <c r="B1668" s="39" t="s">
        <v>60</v>
      </c>
      <c r="C1668" s="39" t="s">
        <v>3162</v>
      </c>
      <c r="D1668" s="39" t="s">
        <v>3126</v>
      </c>
      <c r="E1668" s="33">
        <v>411705</v>
      </c>
      <c r="F1668" s="68" t="s">
        <v>637</v>
      </c>
      <c r="G1668" s="8">
        <f>MIN(J1668:AW1668)</f>
        <v>1.2574305555555556</v>
      </c>
      <c r="H1668" s="9">
        <f>COUNTA(J1668:AW1668)</f>
        <v>1</v>
      </c>
      <c r="I1668" s="9">
        <f>INDEX(J$1:AW$1,MATCH(MIN(J1668:AW1668),J1668:AW1668,0))</f>
        <v>2023</v>
      </c>
      <c r="J1668" s="43"/>
      <c r="K1668" s="43"/>
      <c r="L1668" s="58"/>
      <c r="M1668" s="58">
        <v>1.2574305555555556</v>
      </c>
    </row>
    <row r="1669" spans="1:49" ht="12" customHeight="1" x14ac:dyDescent="0.2">
      <c r="A1669" s="7">
        <v>1667</v>
      </c>
      <c r="B1669" s="54" t="s">
        <v>201</v>
      </c>
      <c r="C1669" s="54" t="s">
        <v>1077</v>
      </c>
      <c r="D1669" s="55" t="s">
        <v>2219</v>
      </c>
      <c r="E1669" s="33"/>
      <c r="F1669" s="75" t="s">
        <v>3745</v>
      </c>
      <c r="G1669" s="8">
        <f>MIN(J1669:AW1669)</f>
        <v>1.2579398148148149</v>
      </c>
      <c r="H1669" s="9">
        <f>COUNTA(J1669:AW1669)</f>
        <v>1</v>
      </c>
      <c r="I1669" s="9">
        <f>INDEX(J$1:AW$1,MATCH(MIN(J1669:AW1669),J1669:AW1669,0))</f>
        <v>2017</v>
      </c>
      <c r="J1669" s="43"/>
      <c r="K1669" s="43"/>
      <c r="L1669" s="58"/>
      <c r="M1669" s="58"/>
      <c r="N1669" s="58"/>
      <c r="P1669" s="20"/>
      <c r="Q1669" s="60">
        <v>1.2579398148148149</v>
      </c>
      <c r="R1669" s="20"/>
      <c r="S1669" s="20"/>
      <c r="T1669" s="20"/>
      <c r="U1669" s="20"/>
      <c r="V1669" s="20"/>
      <c r="X1669" s="20"/>
      <c r="Y1669" s="20"/>
      <c r="Z1669" s="20"/>
      <c r="AA1669" s="20"/>
      <c r="AB1669" s="20"/>
      <c r="AC1669" s="20"/>
      <c r="AD1669" s="20"/>
      <c r="AE1669" s="20"/>
      <c r="AF1669" s="20"/>
      <c r="AG1669" s="20"/>
      <c r="AH1669" s="20"/>
      <c r="AI1669" s="20"/>
      <c r="AJ1669" s="20"/>
      <c r="AK1669" s="20"/>
      <c r="AL1669" s="20"/>
      <c r="AM1669" s="20"/>
      <c r="AN1669" s="20"/>
      <c r="AO1669" s="20"/>
      <c r="AP1669" s="20"/>
      <c r="AQ1669" s="20"/>
      <c r="AR1669" s="20"/>
    </row>
    <row r="1670" spans="1:49" ht="12" customHeight="1" x14ac:dyDescent="0.2">
      <c r="A1670" s="7">
        <v>1668</v>
      </c>
      <c r="B1670" s="39" t="s">
        <v>3698</v>
      </c>
      <c r="C1670" s="39" t="s">
        <v>3699</v>
      </c>
      <c r="D1670" s="55" t="s">
        <v>3596</v>
      </c>
      <c r="E1670" s="33">
        <v>980485</v>
      </c>
      <c r="F1670" s="75" t="s">
        <v>3745</v>
      </c>
      <c r="G1670" s="8">
        <f>MIN(J1670:AW1670)</f>
        <v>1.2583912037037037</v>
      </c>
      <c r="H1670" s="9">
        <f>COUNTA(J1670:AW1670)</f>
        <v>1</v>
      </c>
      <c r="I1670" s="9">
        <f>INDEX(J$1:AW$1,MATCH(MIN(J1670:AW1670),J1670:AW1670,0))</f>
        <v>2025</v>
      </c>
      <c r="J1670" s="43"/>
      <c r="K1670" s="43">
        <v>1.2583912037037037</v>
      </c>
    </row>
    <row r="1671" spans="1:49" ht="12" customHeight="1" x14ac:dyDescent="0.2">
      <c r="A1671" s="7">
        <v>1669</v>
      </c>
      <c r="B1671" s="39" t="s">
        <v>1479</v>
      </c>
      <c r="C1671" s="39" t="s">
        <v>878</v>
      </c>
      <c r="D1671" s="55" t="s">
        <v>1891</v>
      </c>
      <c r="E1671" s="33"/>
      <c r="F1671" s="68" t="s">
        <v>637</v>
      </c>
      <c r="G1671" s="8">
        <f>MIN(J1671:AW1671)</f>
        <v>1.2584722222222222</v>
      </c>
      <c r="H1671" s="9">
        <f>COUNTA(J1671:AW1671)</f>
        <v>2</v>
      </c>
      <c r="I1671" s="9">
        <f>INDEX(J$1:AW$1,MATCH(MIN(J1671:AW1671),J1671:AW1671,0))</f>
        <v>2015</v>
      </c>
      <c r="J1671" s="43"/>
      <c r="K1671" s="43"/>
      <c r="L1671" s="58"/>
      <c r="M1671" s="58"/>
      <c r="N1671" s="58"/>
      <c r="O1671" s="56"/>
      <c r="P1671" s="59"/>
      <c r="Q1671" s="59"/>
      <c r="R1671" s="59"/>
      <c r="S1671" s="57">
        <v>1.2584722222222222</v>
      </c>
      <c r="T1671" s="59"/>
      <c r="U1671" s="59">
        <v>1.3572800925925925</v>
      </c>
      <c r="V1671" s="20"/>
      <c r="X1671" s="20"/>
      <c r="Y1671" s="20"/>
      <c r="Z1671" s="20"/>
      <c r="AA1671" s="20"/>
      <c r="AB1671" s="20"/>
      <c r="AC1671" s="20"/>
      <c r="AD1671" s="20"/>
      <c r="AE1671" s="20"/>
      <c r="AF1671" s="20"/>
      <c r="AG1671" s="20"/>
      <c r="AH1671" s="20"/>
      <c r="AI1671" s="20"/>
      <c r="AJ1671" s="20"/>
      <c r="AK1671" s="20"/>
      <c r="AL1671" s="20"/>
      <c r="AM1671" s="20"/>
      <c r="AN1671" s="20"/>
      <c r="AO1671" s="20"/>
      <c r="AP1671" s="20"/>
      <c r="AQ1671" s="20"/>
      <c r="AR1671" s="20"/>
    </row>
    <row r="1672" spans="1:49" ht="12" customHeight="1" x14ac:dyDescent="0.2">
      <c r="A1672" s="7">
        <v>1670</v>
      </c>
      <c r="B1672" s="39" t="s">
        <v>352</v>
      </c>
      <c r="C1672" s="39" t="s">
        <v>351</v>
      </c>
      <c r="D1672" s="55" t="s">
        <v>2025</v>
      </c>
      <c r="E1672" s="33"/>
      <c r="F1672" s="62" t="s">
        <v>3745</v>
      </c>
      <c r="G1672" s="8">
        <f>MIN(J1672:AW1672)</f>
        <v>1.2584953703703705</v>
      </c>
      <c r="H1672" s="9">
        <f>COUNTA(J1672:AW1672)</f>
        <v>1</v>
      </c>
      <c r="I1672" s="9">
        <f>INDEX(J$1:AW$1,MATCH(MIN(J1672:AW1672),J1672:AW1672,0))</f>
        <v>2006</v>
      </c>
      <c r="J1672" s="43"/>
      <c r="K1672" s="43"/>
      <c r="L1672" s="58"/>
      <c r="M1672" s="58"/>
      <c r="N1672" s="58"/>
      <c r="P1672" s="20"/>
      <c r="Q1672" s="20"/>
      <c r="R1672" s="20"/>
      <c r="S1672" s="20"/>
      <c r="T1672" s="20"/>
      <c r="U1672" s="20"/>
      <c r="V1672" s="20"/>
      <c r="X1672" s="20"/>
      <c r="Y1672" s="20"/>
      <c r="Z1672" s="20"/>
      <c r="AA1672" s="20"/>
      <c r="AB1672" s="58">
        <v>1.2584953703703705</v>
      </c>
      <c r="AC1672" s="20"/>
      <c r="AD1672" s="20"/>
      <c r="AE1672" s="20"/>
      <c r="AF1672" s="20"/>
      <c r="AG1672" s="20"/>
      <c r="AH1672" s="20"/>
      <c r="AI1672" s="20"/>
      <c r="AJ1672" s="20"/>
      <c r="AK1672" s="20"/>
      <c r="AL1672" s="20"/>
      <c r="AM1672" s="20"/>
      <c r="AN1672" s="20"/>
      <c r="AO1672" s="20"/>
      <c r="AP1672" s="20"/>
      <c r="AQ1672" s="20"/>
      <c r="AR1672" s="20"/>
    </row>
    <row r="1673" spans="1:49" ht="12" customHeight="1" x14ac:dyDescent="0.2">
      <c r="A1673" s="7">
        <v>1671</v>
      </c>
      <c r="B1673" s="69" t="s">
        <v>693</v>
      </c>
      <c r="C1673" s="69" t="s">
        <v>1203</v>
      </c>
      <c r="D1673" s="55" t="s">
        <v>2012</v>
      </c>
      <c r="E1673" s="33">
        <v>411319</v>
      </c>
      <c r="F1673" s="25" t="s">
        <v>3745</v>
      </c>
      <c r="G1673" s="8">
        <f>MIN(J1673:AW1673)</f>
        <v>1.258900462962963</v>
      </c>
      <c r="H1673" s="9">
        <f>COUNTA(J1673:AW1673)</f>
        <v>1</v>
      </c>
      <c r="I1673" s="9">
        <f>INDEX(J$1:AW$1,MATCH(MIN(J1673:AW1673),J1673:AW1673,0))</f>
        <v>2019</v>
      </c>
      <c r="J1673" s="43"/>
      <c r="K1673" s="43"/>
      <c r="L1673" s="58"/>
      <c r="M1673" s="58"/>
      <c r="N1673" s="58"/>
      <c r="O1673" s="58">
        <v>1.258900462962963</v>
      </c>
    </row>
    <row r="1674" spans="1:49" ht="12" customHeight="1" x14ac:dyDescent="0.2">
      <c r="A1674" s="7">
        <v>1672</v>
      </c>
      <c r="B1674" s="39" t="s">
        <v>3031</v>
      </c>
      <c r="C1674" s="39" t="s">
        <v>583</v>
      </c>
      <c r="D1674" s="39" t="s">
        <v>1354</v>
      </c>
      <c r="E1674" s="33">
        <v>97648</v>
      </c>
      <c r="F1674" s="76" t="s">
        <v>637</v>
      </c>
      <c r="G1674" s="8">
        <f>MIN(J1674:AW1674)</f>
        <v>1.2594212962962963</v>
      </c>
      <c r="H1674" s="9">
        <f>COUNTA(J1674:AW1674)</f>
        <v>1</v>
      </c>
      <c r="I1674" s="9">
        <f>INDEX(J$1:AW$1,MATCH(MIN(J1674:AW1674),J1674:AW1674,0))</f>
        <v>2022</v>
      </c>
      <c r="J1674" s="43"/>
      <c r="K1674" s="43"/>
      <c r="L1674" s="58"/>
      <c r="M1674" s="58"/>
      <c r="N1674" s="58">
        <v>1.2594212962962963</v>
      </c>
    </row>
    <row r="1675" spans="1:49" ht="12" customHeight="1" x14ac:dyDescent="0.2">
      <c r="A1675" s="7">
        <v>1673</v>
      </c>
      <c r="B1675" s="69" t="s">
        <v>1593</v>
      </c>
      <c r="C1675" s="69" t="s">
        <v>270</v>
      </c>
      <c r="D1675" s="55" t="s">
        <v>1355</v>
      </c>
      <c r="E1675" s="33">
        <v>227799</v>
      </c>
      <c r="F1675" s="25" t="s">
        <v>3745</v>
      </c>
      <c r="G1675" s="8">
        <f>MIN(J1675:AW1675)</f>
        <v>1.2594444444444444</v>
      </c>
      <c r="H1675" s="9">
        <f>COUNTA(J1675:AW1675)</f>
        <v>2</v>
      </c>
      <c r="I1675" s="9">
        <f>INDEX(J$1:AW$1,MATCH(MIN(J1675:AW1675),J1675:AW1675,0))</f>
        <v>2022</v>
      </c>
      <c r="J1675" s="43"/>
      <c r="K1675" s="43"/>
      <c r="L1675" s="58"/>
      <c r="M1675" s="58"/>
      <c r="N1675" s="58">
        <v>1.2594444444444444</v>
      </c>
      <c r="O1675" s="58">
        <v>1.3626504629629628</v>
      </c>
    </row>
    <row r="1676" spans="1:49" ht="12" customHeight="1" x14ac:dyDescent="0.2">
      <c r="A1676" s="7">
        <v>1674</v>
      </c>
      <c r="B1676" s="53" t="s">
        <v>210</v>
      </c>
      <c r="C1676" s="53" t="s">
        <v>492</v>
      </c>
      <c r="D1676" s="55" t="s">
        <v>2576</v>
      </c>
      <c r="E1676" s="33"/>
      <c r="F1676" s="62" t="s">
        <v>3745</v>
      </c>
      <c r="G1676" s="8">
        <f>MIN(J1676:AW1676)</f>
        <v>1.2594791666666667</v>
      </c>
      <c r="H1676" s="9">
        <f>COUNTA(J1676:AW1676)</f>
        <v>1</v>
      </c>
      <c r="I1676" s="9">
        <f>INDEX(J$1:AW$1,MATCH(MIN(J1676:AW1676),J1676:AW1676,0))</f>
        <v>2015</v>
      </c>
      <c r="J1676" s="43"/>
      <c r="K1676" s="43"/>
      <c r="L1676" s="58"/>
      <c r="M1676" s="58"/>
      <c r="N1676" s="58"/>
      <c r="P1676" s="20"/>
      <c r="Q1676" s="20"/>
      <c r="R1676" s="20"/>
      <c r="S1676" s="57">
        <v>1.2594791666666667</v>
      </c>
      <c r="T1676" s="20"/>
      <c r="U1676" s="20"/>
      <c r="V1676" s="20"/>
      <c r="X1676" s="20"/>
      <c r="Y1676" s="20"/>
      <c r="Z1676" s="20"/>
      <c r="AA1676" s="20"/>
      <c r="AB1676" s="20"/>
      <c r="AC1676" s="20"/>
      <c r="AD1676" s="20"/>
      <c r="AE1676" s="20"/>
      <c r="AF1676" s="20"/>
      <c r="AG1676" s="20"/>
      <c r="AH1676" s="20"/>
      <c r="AI1676" s="20"/>
      <c r="AJ1676" s="20"/>
      <c r="AK1676" s="20"/>
      <c r="AL1676" s="20"/>
      <c r="AM1676" s="20"/>
      <c r="AN1676" s="20"/>
      <c r="AO1676" s="20"/>
      <c r="AP1676" s="20"/>
      <c r="AQ1676" s="20"/>
      <c r="AR1676" s="20"/>
    </row>
    <row r="1677" spans="1:49" ht="12" customHeight="1" x14ac:dyDescent="0.2">
      <c r="A1677" s="7">
        <v>1675</v>
      </c>
      <c r="B1677" s="55" t="s">
        <v>511</v>
      </c>
      <c r="C1677" s="55" t="s">
        <v>704</v>
      </c>
      <c r="D1677" s="55" t="s">
        <v>2503</v>
      </c>
      <c r="E1677" s="33"/>
      <c r="F1677" s="25" t="s">
        <v>3745</v>
      </c>
      <c r="G1677" s="8">
        <f>MIN(J1677:AW1677)</f>
        <v>1.2598611111111111</v>
      </c>
      <c r="H1677" s="9">
        <f>COUNTA(J1677:AW1677)</f>
        <v>1</v>
      </c>
      <c r="I1677" s="9">
        <f>INDEX(J$1:AW$1,MATCH(MIN(J1677:AW1677),J1677:AW1677,0))</f>
        <v>2010</v>
      </c>
      <c r="J1677" s="43"/>
      <c r="K1677" s="43"/>
      <c r="L1677" s="58"/>
      <c r="M1677" s="58"/>
      <c r="N1677" s="58"/>
      <c r="P1677" s="20"/>
      <c r="Q1677" s="20"/>
      <c r="R1677" s="20"/>
      <c r="S1677" s="20"/>
      <c r="T1677" s="20"/>
      <c r="U1677" s="20"/>
      <c r="V1677" s="20"/>
      <c r="X1677" s="20">
        <v>1.2598611111111111</v>
      </c>
      <c r="Y1677" s="20"/>
      <c r="Z1677" s="20"/>
      <c r="AA1677" s="20"/>
      <c r="AB1677" s="20"/>
      <c r="AC1677" s="20"/>
      <c r="AD1677" s="20"/>
      <c r="AE1677" s="20"/>
      <c r="AF1677" s="20"/>
      <c r="AG1677" s="20"/>
      <c r="AH1677" s="20"/>
      <c r="AI1677" s="20"/>
      <c r="AJ1677" s="20"/>
      <c r="AK1677" s="20"/>
      <c r="AL1677" s="20"/>
      <c r="AM1677" s="20"/>
      <c r="AN1677" s="20"/>
      <c r="AO1677" s="20"/>
      <c r="AP1677" s="20"/>
      <c r="AQ1677" s="20"/>
      <c r="AR1677" s="20"/>
    </row>
    <row r="1678" spans="1:49" ht="12" customHeight="1" x14ac:dyDescent="0.2">
      <c r="A1678" s="7">
        <v>1676</v>
      </c>
      <c r="B1678" s="39" t="s">
        <v>249</v>
      </c>
      <c r="C1678" s="39" t="s">
        <v>936</v>
      </c>
      <c r="D1678" s="55" t="s">
        <v>2146</v>
      </c>
      <c r="E1678" s="33"/>
      <c r="F1678" s="62" t="s">
        <v>3745</v>
      </c>
      <c r="G1678" s="8">
        <f>MIN(J1678:AW1678)</f>
        <v>1.2601736111111113</v>
      </c>
      <c r="H1678" s="9">
        <f>COUNTA(J1678:AW1678)</f>
        <v>1</v>
      </c>
      <c r="I1678" s="9">
        <f>INDEX(J$1:AW$1,MATCH(MIN(J1678:AW1678),J1678:AW1678,0))</f>
        <v>2014</v>
      </c>
      <c r="J1678" s="43"/>
      <c r="K1678" s="43"/>
      <c r="L1678" s="58"/>
      <c r="M1678" s="58"/>
      <c r="N1678" s="58"/>
      <c r="P1678" s="20"/>
      <c r="Q1678" s="20"/>
      <c r="R1678" s="20"/>
      <c r="S1678" s="20"/>
      <c r="T1678" s="20">
        <v>1.2601736111111113</v>
      </c>
      <c r="U1678" s="20"/>
      <c r="V1678" s="20"/>
      <c r="X1678" s="20"/>
      <c r="Y1678" s="20"/>
      <c r="Z1678" s="20"/>
      <c r="AA1678" s="20"/>
      <c r="AB1678" s="20"/>
      <c r="AC1678" s="20"/>
      <c r="AD1678" s="20"/>
      <c r="AE1678" s="20"/>
      <c r="AF1678" s="20"/>
      <c r="AG1678" s="20"/>
      <c r="AH1678" s="20"/>
      <c r="AI1678" s="20"/>
      <c r="AJ1678" s="20"/>
      <c r="AK1678" s="20"/>
      <c r="AL1678" s="20"/>
      <c r="AM1678" s="20"/>
      <c r="AN1678" s="20"/>
      <c r="AO1678" s="20"/>
      <c r="AP1678" s="20"/>
      <c r="AQ1678" s="20"/>
      <c r="AR1678" s="20"/>
    </row>
    <row r="1679" spans="1:49" ht="12" customHeight="1" x14ac:dyDescent="0.2">
      <c r="A1679" s="7">
        <v>1677</v>
      </c>
      <c r="B1679" s="53" t="s">
        <v>203</v>
      </c>
      <c r="C1679" s="53" t="s">
        <v>774</v>
      </c>
      <c r="D1679" s="55" t="s">
        <v>2269</v>
      </c>
      <c r="E1679" s="33"/>
      <c r="F1679" s="25" t="s">
        <v>3745</v>
      </c>
      <c r="G1679" s="8">
        <f>MIN(J1679:AW1679)</f>
        <v>1.2603935185185187</v>
      </c>
      <c r="H1679" s="9">
        <f>COUNTA(J1679:AW1679)</f>
        <v>3</v>
      </c>
      <c r="I1679" s="9">
        <f>INDEX(J$1:AW$1,MATCH(MIN(J1679:AW1679),J1679:AW1679,0))</f>
        <v>2017</v>
      </c>
      <c r="J1679" s="43"/>
      <c r="K1679" s="43"/>
      <c r="L1679" s="58"/>
      <c r="M1679" s="58"/>
      <c r="N1679" s="58"/>
      <c r="P1679" s="20"/>
      <c r="Q1679" s="60">
        <v>1.2603935185185187</v>
      </c>
      <c r="R1679" s="57">
        <v>1.3452083333333331</v>
      </c>
      <c r="S1679" s="57">
        <v>1.4306944444444445</v>
      </c>
      <c r="T1679" s="20"/>
      <c r="U1679" s="20"/>
      <c r="V1679" s="20"/>
      <c r="X1679" s="20"/>
      <c r="Y1679" s="20"/>
      <c r="Z1679" s="20"/>
      <c r="AA1679" s="20"/>
      <c r="AB1679" s="20"/>
      <c r="AC1679" s="20"/>
      <c r="AD1679" s="20"/>
      <c r="AE1679" s="20"/>
      <c r="AF1679" s="20"/>
      <c r="AG1679" s="20"/>
      <c r="AH1679" s="20"/>
      <c r="AI1679" s="20"/>
      <c r="AJ1679" s="20"/>
      <c r="AK1679" s="20"/>
      <c r="AL1679" s="20"/>
      <c r="AM1679" s="20"/>
      <c r="AN1679" s="20"/>
      <c r="AO1679" s="20"/>
      <c r="AP1679" s="20"/>
      <c r="AQ1679" s="20"/>
      <c r="AR1679" s="20"/>
    </row>
    <row r="1680" spans="1:49" ht="12" customHeight="1" x14ac:dyDescent="0.2">
      <c r="A1680" s="7">
        <v>1678</v>
      </c>
      <c r="B1680" s="39" t="s">
        <v>434</v>
      </c>
      <c r="C1680" s="39" t="s">
        <v>322</v>
      </c>
      <c r="D1680" s="55" t="s">
        <v>2212</v>
      </c>
      <c r="E1680" s="33"/>
      <c r="F1680" s="75" t="s">
        <v>3745</v>
      </c>
      <c r="G1680" s="8">
        <f>MIN(J1680:AW1680)</f>
        <v>1.2622916666666668</v>
      </c>
      <c r="H1680" s="9">
        <f>COUNTA(J1680:AW1680)</f>
        <v>1</v>
      </c>
      <c r="I1680" s="9">
        <f>INDEX(J$1:AW$1,MATCH(MIN(J1680:AW1680),J1680:AW1680,0))</f>
        <v>2012</v>
      </c>
      <c r="J1680" s="43"/>
      <c r="K1680" s="43"/>
      <c r="L1680" s="58"/>
      <c r="M1680" s="58"/>
      <c r="N1680" s="58"/>
      <c r="P1680" s="20"/>
      <c r="Q1680" s="20"/>
      <c r="R1680" s="20"/>
      <c r="S1680" s="20"/>
      <c r="T1680" s="20"/>
      <c r="U1680" s="20"/>
      <c r="V1680" s="20">
        <v>1.2622916666666668</v>
      </c>
      <c r="X1680" s="20"/>
      <c r="Y1680" s="20"/>
      <c r="Z1680" s="20"/>
      <c r="AA1680" s="20"/>
      <c r="AB1680" s="20"/>
      <c r="AC1680" s="20"/>
      <c r="AD1680" s="20"/>
      <c r="AE1680" s="20"/>
      <c r="AF1680" s="20"/>
      <c r="AG1680" s="20"/>
      <c r="AH1680" s="20"/>
      <c r="AI1680" s="20"/>
      <c r="AJ1680" s="20"/>
      <c r="AK1680" s="20"/>
      <c r="AL1680" s="20"/>
      <c r="AM1680" s="20"/>
      <c r="AN1680" s="20"/>
      <c r="AO1680" s="20"/>
      <c r="AP1680" s="20"/>
      <c r="AQ1680" s="20"/>
      <c r="AR1680" s="20"/>
    </row>
    <row r="1681" spans="1:49" ht="12" customHeight="1" x14ac:dyDescent="0.2">
      <c r="A1681" s="7">
        <v>1679</v>
      </c>
      <c r="B1681" s="71" t="s">
        <v>283</v>
      </c>
      <c r="C1681" s="71" t="s">
        <v>183</v>
      </c>
      <c r="D1681" s="71" t="s">
        <v>3943</v>
      </c>
      <c r="E1681" s="16">
        <v>897036</v>
      </c>
      <c r="F1681" s="77" t="s">
        <v>3745</v>
      </c>
      <c r="G1681" s="8">
        <f>MIN(J1681:AW1681)</f>
        <v>1.2625810185185184</v>
      </c>
      <c r="H1681" s="9">
        <f>COUNTA(J1681:AW1681)</f>
        <v>1</v>
      </c>
      <c r="I1681" s="9">
        <f>INDEX(J$1:AW$1,MATCH(MIN(J1681:AW1681),J1681:AW1681,0))</f>
        <v>2026</v>
      </c>
      <c r="J1681" s="43">
        <v>1.2625810185185184</v>
      </c>
      <c r="K1681" s="9"/>
      <c r="L1681" s="80"/>
      <c r="M1681" s="80"/>
      <c r="N1681" s="80"/>
      <c r="O1681" s="80"/>
      <c r="P1681" s="80"/>
      <c r="Q1681" s="80"/>
      <c r="R1681" s="80"/>
      <c r="S1681" s="80"/>
      <c r="T1681" s="80"/>
      <c r="U1681" s="80"/>
      <c r="V1681" s="80"/>
      <c r="W1681" s="79"/>
      <c r="X1681" s="80"/>
      <c r="Y1681" s="77"/>
      <c r="Z1681" s="77"/>
      <c r="AA1681" s="77"/>
      <c r="AB1681" s="77"/>
      <c r="AC1681" s="77"/>
      <c r="AD1681" s="77"/>
      <c r="AE1681" s="77"/>
      <c r="AF1681" s="77"/>
      <c r="AG1681" s="77"/>
      <c r="AH1681" s="77"/>
      <c r="AI1681" s="77"/>
      <c r="AJ1681" s="77"/>
      <c r="AK1681" s="77"/>
      <c r="AL1681" s="77"/>
      <c r="AM1681" s="77"/>
      <c r="AN1681" s="77"/>
      <c r="AO1681" s="77"/>
      <c r="AP1681" s="77"/>
      <c r="AQ1681" s="77"/>
      <c r="AR1681" s="77"/>
      <c r="AS1681" s="79"/>
      <c r="AT1681" s="79"/>
      <c r="AU1681" s="79"/>
      <c r="AV1681" s="79"/>
      <c r="AW1681" s="79"/>
    </row>
    <row r="1682" spans="1:49" ht="12" customHeight="1" x14ac:dyDescent="0.2">
      <c r="A1682" s="7">
        <v>1680</v>
      </c>
      <c r="B1682" s="39" t="s">
        <v>219</v>
      </c>
      <c r="C1682" s="39" t="s">
        <v>245</v>
      </c>
      <c r="D1682" s="55" t="s">
        <v>1358</v>
      </c>
      <c r="E1682" s="33">
        <v>282838</v>
      </c>
      <c r="F1682" s="68" t="s">
        <v>637</v>
      </c>
      <c r="G1682" s="8">
        <f>MIN(J1682:AW1682)</f>
        <v>1.2626620370370369</v>
      </c>
      <c r="H1682" s="9">
        <f>COUNTA(J1682:AW1682)</f>
        <v>2</v>
      </c>
      <c r="I1682" s="9">
        <f>INDEX(J$1:AW$1,MATCH(MIN(J1682:AW1682),J1682:AW1682,0))</f>
        <v>2012</v>
      </c>
      <c r="J1682" s="43"/>
      <c r="K1682" s="43"/>
      <c r="L1682" s="58"/>
      <c r="M1682" s="58"/>
      <c r="N1682" s="58">
        <v>1.2759143518518519</v>
      </c>
      <c r="P1682" s="20"/>
      <c r="Q1682" s="20"/>
      <c r="R1682" s="20"/>
      <c r="S1682" s="20"/>
      <c r="T1682" s="20"/>
      <c r="U1682" s="20"/>
      <c r="V1682" s="20">
        <v>1.2626620370370369</v>
      </c>
      <c r="X1682" s="20"/>
      <c r="Y1682" s="20"/>
      <c r="Z1682" s="20"/>
      <c r="AA1682" s="20"/>
      <c r="AB1682" s="20"/>
      <c r="AC1682" s="20"/>
      <c r="AD1682" s="20"/>
      <c r="AE1682" s="20"/>
      <c r="AF1682" s="20"/>
      <c r="AG1682" s="20"/>
      <c r="AH1682" s="20"/>
      <c r="AI1682" s="20"/>
      <c r="AJ1682" s="20"/>
      <c r="AK1682" s="20"/>
      <c r="AL1682" s="20"/>
      <c r="AM1682" s="20"/>
      <c r="AN1682" s="20"/>
      <c r="AO1682" s="20"/>
      <c r="AP1682" s="20"/>
      <c r="AQ1682" s="20"/>
      <c r="AR1682" s="20"/>
    </row>
    <row r="1683" spans="1:49" ht="12" customHeight="1" x14ac:dyDescent="0.2">
      <c r="A1683" s="7">
        <v>1681</v>
      </c>
      <c r="B1683" s="39" t="s">
        <v>258</v>
      </c>
      <c r="C1683" s="39" t="s">
        <v>239</v>
      </c>
      <c r="D1683" s="55" t="s">
        <v>1922</v>
      </c>
      <c r="E1683" s="33"/>
      <c r="F1683" s="62" t="s">
        <v>3745</v>
      </c>
      <c r="G1683" s="8">
        <f>MIN(J1683:AW1683)</f>
        <v>1.2627893518518518</v>
      </c>
      <c r="H1683" s="9">
        <f>COUNTA(J1683:AW1683)</f>
        <v>1</v>
      </c>
      <c r="I1683" s="9">
        <f>INDEX(J$1:AW$1,MATCH(MIN(J1683:AW1683),J1683:AW1683,0))</f>
        <v>2013</v>
      </c>
      <c r="J1683" s="43"/>
      <c r="K1683" s="43"/>
      <c r="L1683" s="58"/>
      <c r="M1683" s="58"/>
      <c r="N1683" s="58"/>
      <c r="O1683" s="56"/>
      <c r="P1683" s="59"/>
      <c r="Q1683" s="59"/>
      <c r="R1683" s="59"/>
      <c r="S1683" s="59"/>
      <c r="T1683" s="59"/>
      <c r="U1683" s="59">
        <v>1.2627893518518518</v>
      </c>
      <c r="V1683" s="20"/>
      <c r="X1683" s="20"/>
      <c r="Y1683" s="20"/>
      <c r="Z1683" s="20"/>
      <c r="AA1683" s="20"/>
      <c r="AB1683" s="20"/>
      <c r="AC1683" s="20"/>
      <c r="AD1683" s="20"/>
      <c r="AE1683" s="20"/>
      <c r="AF1683" s="20"/>
      <c r="AG1683" s="20"/>
      <c r="AH1683" s="20"/>
      <c r="AI1683" s="20"/>
      <c r="AJ1683" s="20"/>
      <c r="AK1683" s="20"/>
      <c r="AL1683" s="20"/>
      <c r="AM1683" s="20"/>
      <c r="AN1683" s="20"/>
      <c r="AO1683" s="20"/>
      <c r="AP1683" s="20"/>
      <c r="AQ1683" s="20"/>
      <c r="AR1683" s="20"/>
    </row>
    <row r="1684" spans="1:49" ht="12" customHeight="1" x14ac:dyDescent="0.2">
      <c r="A1684" s="7">
        <v>1682</v>
      </c>
      <c r="B1684" s="53" t="s">
        <v>1471</v>
      </c>
      <c r="C1684" s="53" t="s">
        <v>100</v>
      </c>
      <c r="D1684" s="55" t="s">
        <v>1840</v>
      </c>
      <c r="E1684" s="33"/>
      <c r="F1684" s="25" t="s">
        <v>3745</v>
      </c>
      <c r="G1684" s="8">
        <f>MIN(J1684:AW1684)</f>
        <v>1.262951388888889</v>
      </c>
      <c r="H1684" s="9">
        <f>COUNTA(J1684:AW1684)</f>
        <v>1</v>
      </c>
      <c r="I1684" s="9">
        <f>INDEX(J$1:AW$1,MATCH(MIN(J1684:AW1684),J1684:AW1684,0))</f>
        <v>2015</v>
      </c>
      <c r="J1684" s="43"/>
      <c r="K1684" s="43"/>
      <c r="L1684" s="58"/>
      <c r="M1684" s="58"/>
      <c r="N1684" s="58"/>
      <c r="P1684" s="20"/>
      <c r="Q1684" s="20"/>
      <c r="R1684" s="20"/>
      <c r="S1684" s="57">
        <v>1.262951388888889</v>
      </c>
      <c r="T1684" s="20"/>
      <c r="U1684" s="20"/>
      <c r="V1684" s="20"/>
      <c r="X1684" s="20"/>
      <c r="Y1684" s="20"/>
      <c r="Z1684" s="20"/>
      <c r="AA1684" s="20"/>
      <c r="AB1684" s="20"/>
      <c r="AC1684" s="20"/>
      <c r="AD1684" s="20"/>
      <c r="AE1684" s="20"/>
      <c r="AF1684" s="20"/>
      <c r="AG1684" s="20"/>
      <c r="AH1684" s="20"/>
      <c r="AI1684" s="20"/>
      <c r="AJ1684" s="20"/>
      <c r="AK1684" s="20"/>
      <c r="AL1684" s="20"/>
      <c r="AM1684" s="20"/>
      <c r="AN1684" s="20"/>
      <c r="AO1684" s="20"/>
      <c r="AP1684" s="20"/>
      <c r="AQ1684" s="20"/>
      <c r="AR1684" s="20"/>
    </row>
    <row r="1685" spans="1:49" ht="12" customHeight="1" x14ac:dyDescent="0.2">
      <c r="A1685" s="7">
        <v>1683</v>
      </c>
      <c r="B1685" s="39" t="s">
        <v>3409</v>
      </c>
      <c r="C1685" s="39" t="s">
        <v>3479</v>
      </c>
      <c r="D1685" s="39" t="s">
        <v>3321</v>
      </c>
      <c r="E1685" s="33">
        <v>495137</v>
      </c>
      <c r="F1685" s="77" t="s">
        <v>3745</v>
      </c>
      <c r="G1685" s="8">
        <f>MIN(J1685:AW1685)</f>
        <v>1.2634027777777779</v>
      </c>
      <c r="H1685" s="9">
        <f>COUNTA(J1685:AW1685)</f>
        <v>1</v>
      </c>
      <c r="I1685" s="9">
        <f>INDEX(J$1:AW$1,MATCH(MIN(J1685:AW1685),J1685:AW1685,0))</f>
        <v>2024</v>
      </c>
      <c r="J1685" s="43"/>
      <c r="K1685" s="43"/>
      <c r="L1685" s="20">
        <v>1.2634027777777779</v>
      </c>
    </row>
    <row r="1686" spans="1:49" ht="12" customHeight="1" x14ac:dyDescent="0.2">
      <c r="A1686" s="7">
        <v>1684</v>
      </c>
      <c r="B1686" s="54" t="s">
        <v>1557</v>
      </c>
      <c r="C1686" s="54" t="s">
        <v>610</v>
      </c>
      <c r="D1686" s="55" t="s">
        <v>2476</v>
      </c>
      <c r="E1686" s="33"/>
      <c r="F1686" s="68" t="s">
        <v>637</v>
      </c>
      <c r="G1686" s="8">
        <f>MIN(J1686:AW1686)</f>
        <v>1.2634375</v>
      </c>
      <c r="H1686" s="9">
        <f>COUNTA(J1686:AW1686)</f>
        <v>1</v>
      </c>
      <c r="I1686" s="9">
        <f>INDEX(J$1:AW$1,MATCH(MIN(J1686:AW1686),J1686:AW1686,0))</f>
        <v>2017</v>
      </c>
      <c r="J1686" s="43"/>
      <c r="K1686" s="43"/>
      <c r="L1686" s="58"/>
      <c r="M1686" s="58"/>
      <c r="N1686" s="58"/>
      <c r="P1686" s="20"/>
      <c r="Q1686" s="60">
        <v>1.2634375</v>
      </c>
      <c r="R1686" s="20"/>
      <c r="S1686" s="20"/>
      <c r="T1686" s="20"/>
      <c r="U1686" s="20"/>
      <c r="V1686" s="20"/>
      <c r="X1686" s="20"/>
      <c r="Y1686" s="20"/>
      <c r="Z1686" s="20"/>
      <c r="AA1686" s="20"/>
      <c r="AB1686" s="20"/>
      <c r="AC1686" s="20"/>
      <c r="AD1686" s="20"/>
      <c r="AE1686" s="20"/>
      <c r="AF1686" s="20"/>
      <c r="AG1686" s="20"/>
      <c r="AH1686" s="20"/>
      <c r="AI1686" s="20"/>
      <c r="AJ1686" s="20"/>
      <c r="AK1686" s="20"/>
      <c r="AL1686" s="20"/>
      <c r="AM1686" s="20"/>
      <c r="AN1686" s="20"/>
      <c r="AO1686" s="20"/>
      <c r="AP1686" s="20"/>
      <c r="AQ1686" s="20"/>
      <c r="AR1686" s="20"/>
    </row>
    <row r="1687" spans="1:49" ht="12" customHeight="1" x14ac:dyDescent="0.2">
      <c r="A1687" s="7">
        <v>1685</v>
      </c>
      <c r="B1687" s="69" t="s">
        <v>1556</v>
      </c>
      <c r="C1687" s="69" t="s">
        <v>919</v>
      </c>
      <c r="D1687" s="55" t="s">
        <v>2475</v>
      </c>
      <c r="E1687" s="33">
        <v>432323</v>
      </c>
      <c r="F1687" s="76" t="s">
        <v>637</v>
      </c>
      <c r="G1687" s="8">
        <f>MIN(J1687:AW1687)</f>
        <v>1.2645486111111111</v>
      </c>
      <c r="H1687" s="9">
        <f>COUNTA(J1687:AW1687)</f>
        <v>1</v>
      </c>
      <c r="I1687" s="9">
        <f>INDEX(J$1:AW$1,MATCH(MIN(J1687:AW1687),J1687:AW1687,0))</f>
        <v>2019</v>
      </c>
      <c r="J1687" s="43"/>
      <c r="K1687" s="43"/>
      <c r="L1687" s="58"/>
      <c r="M1687" s="58"/>
      <c r="N1687" s="58"/>
      <c r="O1687" s="58">
        <v>1.2645486111111111</v>
      </c>
    </row>
    <row r="1688" spans="1:49" ht="12" customHeight="1" x14ac:dyDescent="0.2">
      <c r="A1688" s="7">
        <v>1686</v>
      </c>
      <c r="B1688" s="39" t="s">
        <v>270</v>
      </c>
      <c r="C1688" s="39" t="s">
        <v>327</v>
      </c>
      <c r="D1688" s="55" t="s">
        <v>2547</v>
      </c>
      <c r="E1688" s="33"/>
      <c r="F1688" s="62" t="s">
        <v>3745</v>
      </c>
      <c r="G1688" s="8">
        <f>MIN(J1688:AW1688)</f>
        <v>1.2645833333333334</v>
      </c>
      <c r="H1688" s="9">
        <f>COUNTA(J1688:AW1688)</f>
        <v>1</v>
      </c>
      <c r="I1688" s="9">
        <f>INDEX(J$1:AW$1,MATCH(MIN(J1688:AW1688),J1688:AW1688,0))</f>
        <v>2004</v>
      </c>
      <c r="J1688" s="43"/>
      <c r="K1688" s="43"/>
      <c r="L1688" s="58"/>
      <c r="M1688" s="58"/>
      <c r="N1688" s="58"/>
      <c r="P1688" s="20"/>
      <c r="Q1688" s="20"/>
      <c r="R1688" s="20"/>
      <c r="S1688" s="20"/>
      <c r="T1688" s="20"/>
      <c r="U1688" s="20"/>
      <c r="V1688" s="20"/>
      <c r="X1688" s="20"/>
      <c r="Y1688" s="20"/>
      <c r="Z1688" s="20"/>
      <c r="AA1688" s="20"/>
      <c r="AB1688" s="20"/>
      <c r="AC1688" s="20"/>
      <c r="AD1688" s="20">
        <v>1.2645833333333334</v>
      </c>
      <c r="AE1688" s="20"/>
      <c r="AF1688" s="20"/>
      <c r="AG1688" s="20"/>
      <c r="AH1688" s="20"/>
      <c r="AI1688" s="20"/>
      <c r="AJ1688" s="20"/>
      <c r="AK1688" s="20"/>
      <c r="AL1688" s="20"/>
      <c r="AM1688" s="20"/>
      <c r="AN1688" s="20"/>
      <c r="AO1688" s="20"/>
      <c r="AP1688" s="20"/>
      <c r="AQ1688" s="20"/>
      <c r="AR1688" s="20"/>
    </row>
    <row r="1689" spans="1:49" ht="12" customHeight="1" x14ac:dyDescent="0.2">
      <c r="A1689" s="7">
        <v>1687</v>
      </c>
      <c r="B1689" s="54" t="s">
        <v>548</v>
      </c>
      <c r="C1689" s="54" t="s">
        <v>1078</v>
      </c>
      <c r="D1689" s="55" t="s">
        <v>2909</v>
      </c>
      <c r="E1689" s="33">
        <v>72834</v>
      </c>
      <c r="F1689" s="25" t="s">
        <v>3745</v>
      </c>
      <c r="G1689" s="8">
        <f>MIN(J1689:AW1689)</f>
        <v>1.2647800925925925</v>
      </c>
      <c r="H1689" s="9">
        <f>COUNTA(J1689:AW1689)</f>
        <v>1</v>
      </c>
      <c r="I1689" s="9">
        <f>INDEX(J$1:AW$1,MATCH(MIN(J1689:AW1689),J1689:AW1689,0))</f>
        <v>2017</v>
      </c>
      <c r="J1689" s="43"/>
      <c r="K1689" s="43"/>
      <c r="L1689" s="58"/>
      <c r="M1689" s="58"/>
      <c r="N1689" s="58"/>
      <c r="P1689" s="20"/>
      <c r="Q1689" s="60">
        <v>1.2647800925925925</v>
      </c>
      <c r="R1689" s="20"/>
      <c r="S1689" s="20"/>
      <c r="T1689" s="20"/>
      <c r="U1689" s="20"/>
      <c r="V1689" s="20"/>
      <c r="X1689" s="20"/>
      <c r="Y1689" s="20"/>
      <c r="Z1689" s="20"/>
      <c r="AA1689" s="20"/>
      <c r="AB1689" s="20"/>
      <c r="AC1689" s="20"/>
      <c r="AD1689" s="20"/>
      <c r="AE1689" s="20"/>
      <c r="AF1689" s="20"/>
      <c r="AG1689" s="20"/>
      <c r="AH1689" s="20"/>
      <c r="AI1689" s="20"/>
      <c r="AJ1689" s="20"/>
      <c r="AK1689" s="20"/>
      <c r="AL1689" s="20"/>
      <c r="AM1689" s="20"/>
      <c r="AN1689" s="20"/>
      <c r="AO1689" s="20"/>
      <c r="AP1689" s="20"/>
      <c r="AQ1689" s="20"/>
      <c r="AR1689" s="20"/>
    </row>
    <row r="1690" spans="1:49" ht="12" customHeight="1" x14ac:dyDescent="0.2">
      <c r="A1690" s="7">
        <v>1688</v>
      </c>
      <c r="B1690" s="39" t="s">
        <v>135</v>
      </c>
      <c r="C1690" s="39" t="s">
        <v>134</v>
      </c>
      <c r="D1690" s="55" t="s">
        <v>2020</v>
      </c>
      <c r="E1690" s="33"/>
      <c r="F1690" s="68" t="s">
        <v>637</v>
      </c>
      <c r="G1690" s="8">
        <f>MIN(J1690:AW1690)</f>
        <v>1.2648726851851853</v>
      </c>
      <c r="H1690" s="9">
        <f>COUNTA(J1690:AW1690)</f>
        <v>2</v>
      </c>
      <c r="I1690" s="9">
        <f>INDEX(J$1:AW$1,MATCH(MIN(J1690:AW1690),J1690:AW1690,0))</f>
        <v>2009</v>
      </c>
      <c r="J1690" s="43"/>
      <c r="K1690" s="43"/>
      <c r="L1690" s="58"/>
      <c r="M1690" s="58"/>
      <c r="N1690" s="58"/>
      <c r="P1690" s="20"/>
      <c r="Q1690" s="20"/>
      <c r="R1690" s="20"/>
      <c r="S1690" s="20"/>
      <c r="T1690" s="20"/>
      <c r="U1690" s="20"/>
      <c r="V1690" s="20"/>
      <c r="W1690" s="20">
        <v>1.3042361111111112</v>
      </c>
      <c r="X1690" s="20"/>
      <c r="Y1690" s="20">
        <v>1.2648726851851853</v>
      </c>
      <c r="Z1690" s="20"/>
      <c r="AA1690" s="20"/>
      <c r="AB1690" s="20"/>
      <c r="AC1690" s="20"/>
      <c r="AD1690" s="20"/>
      <c r="AE1690" s="20"/>
      <c r="AF1690" s="20"/>
      <c r="AG1690" s="20"/>
      <c r="AH1690" s="20"/>
      <c r="AI1690" s="20"/>
      <c r="AJ1690" s="20"/>
      <c r="AK1690" s="20"/>
      <c r="AL1690" s="20"/>
      <c r="AM1690" s="20"/>
      <c r="AN1690" s="20"/>
      <c r="AO1690" s="20"/>
      <c r="AP1690" s="20"/>
      <c r="AQ1690" s="20"/>
      <c r="AR1690" s="20"/>
    </row>
    <row r="1691" spans="1:49" ht="12" customHeight="1" x14ac:dyDescent="0.2">
      <c r="A1691" s="7">
        <v>1689</v>
      </c>
      <c r="B1691" s="39" t="s">
        <v>815</v>
      </c>
      <c r="C1691" s="39" t="s">
        <v>349</v>
      </c>
      <c r="D1691" s="55" t="s">
        <v>2007</v>
      </c>
      <c r="E1691" s="33"/>
      <c r="F1691" s="76" t="s">
        <v>637</v>
      </c>
      <c r="G1691" s="8">
        <f>MIN(J1691:AW1691)</f>
        <v>1.2651041666666667</v>
      </c>
      <c r="H1691" s="9">
        <f>COUNTA(J1691:AW1691)</f>
        <v>1</v>
      </c>
      <c r="I1691" s="9">
        <f>INDEX(J$1:AW$1,MATCH(MIN(J1691:AW1691),J1691:AW1691,0))</f>
        <v>2012</v>
      </c>
      <c r="J1691" s="43"/>
      <c r="K1691" s="43"/>
      <c r="L1691" s="58"/>
      <c r="M1691" s="58"/>
      <c r="N1691" s="58"/>
      <c r="P1691" s="20"/>
      <c r="Q1691" s="20"/>
      <c r="R1691" s="20"/>
      <c r="S1691" s="20"/>
      <c r="T1691" s="20"/>
      <c r="U1691" s="20"/>
      <c r="V1691" s="20">
        <v>1.2651041666666667</v>
      </c>
      <c r="X1691" s="20"/>
      <c r="Y1691" s="20"/>
      <c r="Z1691" s="20"/>
      <c r="AA1691" s="20"/>
      <c r="AB1691" s="20"/>
      <c r="AC1691" s="20"/>
      <c r="AD1691" s="20"/>
      <c r="AE1691" s="20"/>
      <c r="AF1691" s="20"/>
      <c r="AG1691" s="20"/>
      <c r="AH1691" s="20"/>
      <c r="AI1691" s="20"/>
      <c r="AJ1691" s="20"/>
      <c r="AK1691" s="20"/>
      <c r="AL1691" s="20"/>
      <c r="AM1691" s="20"/>
      <c r="AN1691" s="20"/>
      <c r="AO1691" s="20"/>
      <c r="AP1691" s="20"/>
      <c r="AQ1691" s="20"/>
      <c r="AR1691" s="20"/>
    </row>
    <row r="1692" spans="1:49" ht="12" customHeight="1" x14ac:dyDescent="0.2">
      <c r="A1692" s="7">
        <v>1690</v>
      </c>
      <c r="B1692" s="39" t="s">
        <v>1487</v>
      </c>
      <c r="C1692" s="39" t="s">
        <v>1039</v>
      </c>
      <c r="D1692" s="39" t="s">
        <v>3127</v>
      </c>
      <c r="E1692" s="33">
        <v>147518</v>
      </c>
      <c r="F1692" s="62" t="s">
        <v>3745</v>
      </c>
      <c r="G1692" s="8">
        <f>MIN(J1692:AW1692)</f>
        <v>1.2652199074074073</v>
      </c>
      <c r="H1692" s="9">
        <f>COUNTA(J1692:AW1692)</f>
        <v>1</v>
      </c>
      <c r="I1692" s="9">
        <f>INDEX(J$1:AW$1,MATCH(MIN(J1692:AW1692),J1692:AW1692,0))</f>
        <v>2023</v>
      </c>
      <c r="J1692" s="43"/>
      <c r="K1692" s="43"/>
      <c r="L1692" s="58"/>
      <c r="M1692" s="58">
        <v>1.2652199074074073</v>
      </c>
    </row>
    <row r="1693" spans="1:49" ht="12" customHeight="1" x14ac:dyDescent="0.2">
      <c r="A1693" s="7">
        <v>1691</v>
      </c>
      <c r="B1693" s="39" t="s">
        <v>404</v>
      </c>
      <c r="C1693" s="39" t="s">
        <v>3701</v>
      </c>
      <c r="D1693" s="55" t="s">
        <v>3598</v>
      </c>
      <c r="E1693" s="33">
        <v>980085</v>
      </c>
      <c r="F1693" s="25" t="s">
        <v>637</v>
      </c>
      <c r="G1693" s="8">
        <f>MIN(J1693:AW1693)</f>
        <v>1.2675810185185186</v>
      </c>
      <c r="H1693" s="9">
        <f>COUNTA(J1693:AW1693)</f>
        <v>1</v>
      </c>
      <c r="I1693" s="9">
        <f>INDEX(J$1:AW$1,MATCH(MIN(J1693:AW1693),J1693:AW1693,0))</f>
        <v>2025</v>
      </c>
      <c r="J1693" s="43"/>
      <c r="K1693" s="43">
        <v>1.2675810185185186</v>
      </c>
    </row>
    <row r="1694" spans="1:49" ht="12" customHeight="1" x14ac:dyDescent="0.2">
      <c r="A1694" s="7">
        <v>1692</v>
      </c>
      <c r="B1694" s="67" t="s">
        <v>201</v>
      </c>
      <c r="C1694" s="67" t="s">
        <v>181</v>
      </c>
      <c r="D1694" s="55" t="s">
        <v>2224</v>
      </c>
      <c r="E1694" s="33">
        <v>134769</v>
      </c>
      <c r="F1694" s="25" t="s">
        <v>3745</v>
      </c>
      <c r="G1694" s="8">
        <f>MIN(J1694:AW1694)</f>
        <v>1.2687962962962962</v>
      </c>
      <c r="H1694" s="9">
        <f>COUNTA(J1694:AW1694)</f>
        <v>1</v>
      </c>
      <c r="I1694" s="9">
        <f>INDEX(J$1:AW$1,MATCH(MIN(J1694:AW1694),J1694:AW1694,0))</f>
        <v>2018</v>
      </c>
      <c r="J1694" s="43"/>
      <c r="K1694" s="43"/>
      <c r="L1694" s="58"/>
      <c r="M1694" s="58"/>
      <c r="N1694" s="58"/>
      <c r="P1694" s="58">
        <v>1.2687962962962962</v>
      </c>
      <c r="Q1694" s="20"/>
      <c r="R1694" s="20"/>
      <c r="S1694" s="20"/>
      <c r="T1694" s="20"/>
      <c r="U1694" s="20"/>
      <c r="V1694" s="20"/>
      <c r="X1694" s="20"/>
      <c r="Y1694" s="20"/>
      <c r="Z1694" s="20"/>
      <c r="AA1694" s="20"/>
      <c r="AB1694" s="20"/>
      <c r="AC1694" s="20"/>
      <c r="AD1694" s="20"/>
      <c r="AE1694" s="20"/>
      <c r="AF1694" s="20"/>
      <c r="AG1694" s="20"/>
      <c r="AH1694" s="20"/>
      <c r="AI1694" s="20"/>
      <c r="AJ1694" s="20"/>
      <c r="AK1694" s="20"/>
      <c r="AL1694" s="20"/>
      <c r="AM1694" s="20"/>
      <c r="AN1694" s="20"/>
      <c r="AO1694" s="20"/>
      <c r="AP1694" s="20"/>
      <c r="AQ1694" s="20"/>
      <c r="AR1694" s="20"/>
    </row>
    <row r="1695" spans="1:49" ht="12" customHeight="1" x14ac:dyDescent="0.2">
      <c r="A1695" s="7">
        <v>1693</v>
      </c>
      <c r="B1695" s="39" t="s">
        <v>258</v>
      </c>
      <c r="C1695" s="39" t="s">
        <v>259</v>
      </c>
      <c r="D1695" s="55" t="s">
        <v>1928</v>
      </c>
      <c r="E1695" s="33"/>
      <c r="F1695" s="62" t="s">
        <v>3745</v>
      </c>
      <c r="G1695" s="8">
        <f>MIN(J1695:AW1695)</f>
        <v>1.2690856481481483</v>
      </c>
      <c r="H1695" s="9">
        <f>COUNTA(J1695:AW1695)</f>
        <v>1</v>
      </c>
      <c r="I1695" s="9">
        <f>INDEX(J$1:AW$1,MATCH(MIN(J1695:AW1695),J1695:AW1695,0))</f>
        <v>2012</v>
      </c>
      <c r="J1695" s="43"/>
      <c r="K1695" s="43"/>
      <c r="L1695" s="58"/>
      <c r="M1695" s="58"/>
      <c r="N1695" s="58"/>
      <c r="P1695" s="20"/>
      <c r="Q1695" s="20"/>
      <c r="R1695" s="20"/>
      <c r="S1695" s="20"/>
      <c r="T1695" s="20"/>
      <c r="U1695" s="20"/>
      <c r="V1695" s="20">
        <v>1.2690856481481483</v>
      </c>
      <c r="X1695" s="20"/>
      <c r="Y1695" s="20"/>
      <c r="Z1695" s="20"/>
      <c r="AA1695" s="20"/>
      <c r="AB1695" s="20"/>
      <c r="AC1695" s="20"/>
      <c r="AD1695" s="20"/>
      <c r="AE1695" s="20"/>
      <c r="AF1695" s="20"/>
      <c r="AG1695" s="20"/>
      <c r="AH1695" s="20"/>
      <c r="AI1695" s="20"/>
      <c r="AJ1695" s="20"/>
      <c r="AK1695" s="20"/>
      <c r="AL1695" s="20"/>
      <c r="AM1695" s="20"/>
      <c r="AN1695" s="20"/>
      <c r="AO1695" s="20"/>
      <c r="AP1695" s="20"/>
      <c r="AQ1695" s="20"/>
      <c r="AR1695" s="20"/>
    </row>
    <row r="1696" spans="1:49" ht="12" customHeight="1" x14ac:dyDescent="0.2">
      <c r="A1696" s="7">
        <v>1694</v>
      </c>
      <c r="B1696" s="39" t="s">
        <v>447</v>
      </c>
      <c r="C1696" s="39" t="s">
        <v>245</v>
      </c>
      <c r="D1696" s="55" t="s">
        <v>2902</v>
      </c>
      <c r="E1696" s="33"/>
      <c r="F1696" s="62" t="s">
        <v>3745</v>
      </c>
      <c r="G1696" s="8">
        <f>MIN(J1696:AW1696)</f>
        <v>1.2691435185185185</v>
      </c>
      <c r="H1696" s="9">
        <f>COUNTA(J1696:AW1696)</f>
        <v>1</v>
      </c>
      <c r="I1696" s="9">
        <f>INDEX(J$1:AW$1,MATCH(MIN(J1696:AW1696),J1696:AW1696,0))</f>
        <v>2009</v>
      </c>
      <c r="J1696" s="43"/>
      <c r="K1696" s="43"/>
      <c r="L1696" s="58"/>
      <c r="M1696" s="58"/>
      <c r="N1696" s="58"/>
      <c r="P1696" s="20"/>
      <c r="Q1696" s="20"/>
      <c r="R1696" s="20"/>
      <c r="S1696" s="20"/>
      <c r="T1696" s="20"/>
      <c r="U1696" s="20"/>
      <c r="V1696" s="20"/>
      <c r="X1696" s="20"/>
      <c r="Y1696" s="20">
        <v>1.2691435185185185</v>
      </c>
      <c r="Z1696" s="20"/>
      <c r="AA1696" s="20"/>
      <c r="AB1696" s="20"/>
      <c r="AC1696" s="20"/>
      <c r="AD1696" s="20"/>
      <c r="AE1696" s="20"/>
      <c r="AF1696" s="20"/>
      <c r="AG1696" s="20"/>
      <c r="AH1696" s="20"/>
      <c r="AI1696" s="20"/>
      <c r="AJ1696" s="20"/>
      <c r="AK1696" s="20"/>
      <c r="AL1696" s="20"/>
      <c r="AM1696" s="20"/>
      <c r="AN1696" s="20"/>
      <c r="AO1696" s="20"/>
      <c r="AP1696" s="20"/>
      <c r="AQ1696" s="20"/>
      <c r="AR1696" s="20"/>
    </row>
    <row r="1697" spans="1:49" ht="12" customHeight="1" x14ac:dyDescent="0.2">
      <c r="A1697" s="7">
        <v>1695</v>
      </c>
      <c r="B1697" s="39" t="s">
        <v>3481</v>
      </c>
      <c r="C1697" s="39" t="s">
        <v>1195</v>
      </c>
      <c r="D1697" s="39" t="s">
        <v>3323</v>
      </c>
      <c r="E1697" s="33">
        <v>652938</v>
      </c>
      <c r="F1697" s="21" t="s">
        <v>3745</v>
      </c>
      <c r="G1697" s="8">
        <f>MIN(J1697:AW1697)</f>
        <v>1.2699421296296296</v>
      </c>
      <c r="H1697" s="9">
        <f>COUNTA(J1697:AW1697)</f>
        <v>1</v>
      </c>
      <c r="I1697" s="9">
        <f>INDEX(J$1:AW$1,MATCH(MIN(J1697:AW1697),J1697:AW1697,0))</f>
        <v>2024</v>
      </c>
      <c r="J1697" s="43"/>
      <c r="K1697" s="43"/>
      <c r="L1697" s="20">
        <v>1.2699421296296296</v>
      </c>
    </row>
    <row r="1698" spans="1:49" ht="12" customHeight="1" x14ac:dyDescent="0.2">
      <c r="A1698" s="7">
        <v>1696</v>
      </c>
      <c r="B1698" s="39" t="s">
        <v>292</v>
      </c>
      <c r="C1698" s="39" t="s">
        <v>938</v>
      </c>
      <c r="D1698" s="55" t="s">
        <v>2667</v>
      </c>
      <c r="E1698" s="33"/>
      <c r="F1698" s="25" t="s">
        <v>3745</v>
      </c>
      <c r="G1698" s="8">
        <f>MIN(J1698:AW1698)</f>
        <v>1.2709027777777777</v>
      </c>
      <c r="H1698" s="9">
        <f>COUNTA(J1698:AW1698)</f>
        <v>3</v>
      </c>
      <c r="I1698" s="9">
        <f>INDEX(J$1:AW$1,MATCH(MIN(J1698:AW1698),J1698:AW1698,0))</f>
        <v>2015</v>
      </c>
      <c r="J1698" s="43"/>
      <c r="K1698" s="43"/>
      <c r="L1698" s="58"/>
      <c r="M1698" s="58"/>
      <c r="N1698" s="58"/>
      <c r="P1698" s="20"/>
      <c r="Q1698" s="60">
        <v>1.3952083333333334</v>
      </c>
      <c r="R1698" s="20"/>
      <c r="S1698" s="57">
        <v>1.2709027777777777</v>
      </c>
      <c r="T1698" s="20">
        <v>1.323912037037037</v>
      </c>
      <c r="U1698" s="20"/>
      <c r="V1698" s="20"/>
      <c r="X1698" s="20"/>
      <c r="Y1698" s="20"/>
      <c r="Z1698" s="20"/>
      <c r="AA1698" s="20"/>
      <c r="AB1698" s="20"/>
      <c r="AC1698" s="20"/>
      <c r="AD1698" s="20"/>
      <c r="AE1698" s="20"/>
      <c r="AF1698" s="20"/>
      <c r="AG1698" s="20"/>
      <c r="AH1698" s="20"/>
      <c r="AI1698" s="20"/>
      <c r="AJ1698" s="20"/>
      <c r="AK1698" s="20"/>
      <c r="AL1698" s="20"/>
      <c r="AM1698" s="20"/>
      <c r="AN1698" s="20"/>
      <c r="AO1698" s="20"/>
      <c r="AP1698" s="20"/>
      <c r="AQ1698" s="20"/>
      <c r="AR1698" s="20"/>
    </row>
    <row r="1699" spans="1:49" ht="12" customHeight="1" x14ac:dyDescent="0.2">
      <c r="A1699" s="7">
        <v>1697</v>
      </c>
      <c r="B1699" s="72" t="s">
        <v>1565</v>
      </c>
      <c r="C1699" s="72" t="s">
        <v>839</v>
      </c>
      <c r="D1699" s="74" t="s">
        <v>2494</v>
      </c>
      <c r="E1699" s="33">
        <v>346925</v>
      </c>
      <c r="F1699" s="76" t="s">
        <v>637</v>
      </c>
      <c r="G1699" s="8">
        <f>MIN(J1699:AW1699)</f>
        <v>1.2716087962962963</v>
      </c>
      <c r="H1699" s="9">
        <f>COUNTA(J1699:AW1699)</f>
        <v>2</v>
      </c>
      <c r="I1699" s="9">
        <f>INDEX(J$1:AW$1,MATCH(MIN(J1699:AW1699),J1699:AW1699,0))</f>
        <v>2018</v>
      </c>
      <c r="J1699" s="43">
        <v>1.393912037037037</v>
      </c>
      <c r="K1699" s="43"/>
      <c r="L1699" s="78"/>
      <c r="M1699" s="78"/>
      <c r="N1699" s="58"/>
      <c r="P1699" s="78">
        <v>1.2716087962962963</v>
      </c>
      <c r="Q1699" s="79"/>
      <c r="R1699" s="79"/>
      <c r="S1699" s="79"/>
      <c r="T1699" s="79"/>
      <c r="U1699" s="79"/>
      <c r="V1699" s="79"/>
      <c r="W1699" s="79"/>
      <c r="X1699" s="79"/>
      <c r="Y1699" s="79"/>
      <c r="Z1699" s="79"/>
      <c r="AA1699" s="79"/>
      <c r="AB1699" s="79"/>
      <c r="AC1699" s="79"/>
      <c r="AD1699" s="79"/>
      <c r="AE1699" s="79"/>
      <c r="AF1699" s="79"/>
      <c r="AG1699" s="79"/>
      <c r="AH1699" s="79"/>
      <c r="AI1699" s="79"/>
      <c r="AJ1699" s="79"/>
      <c r="AK1699" s="79"/>
      <c r="AL1699" s="79"/>
      <c r="AM1699" s="79"/>
      <c r="AN1699" s="79"/>
      <c r="AO1699" s="79"/>
      <c r="AP1699" s="79"/>
      <c r="AQ1699" s="79"/>
      <c r="AR1699" s="79"/>
      <c r="AS1699" s="79"/>
      <c r="AT1699" s="79"/>
      <c r="AU1699" s="79"/>
      <c r="AV1699" s="79"/>
      <c r="AW1699" s="79"/>
    </row>
    <row r="1700" spans="1:49" ht="12" customHeight="1" x14ac:dyDescent="0.2">
      <c r="A1700" s="7">
        <v>1698</v>
      </c>
      <c r="B1700" s="39" t="s">
        <v>3702</v>
      </c>
      <c r="C1700" s="39" t="s">
        <v>3703</v>
      </c>
      <c r="D1700" s="55" t="s">
        <v>3599</v>
      </c>
      <c r="E1700" s="33">
        <v>983479</v>
      </c>
      <c r="F1700" s="62" t="s">
        <v>637</v>
      </c>
      <c r="G1700" s="8">
        <f>MIN(J1700:AW1700)</f>
        <v>1.2718402777777778</v>
      </c>
      <c r="H1700" s="9">
        <f>COUNTA(J1700:AW1700)</f>
        <v>1</v>
      </c>
      <c r="I1700" s="9">
        <f>INDEX(J$1:AW$1,MATCH(MIN(J1700:AW1700),J1700:AW1700,0))</f>
        <v>2025</v>
      </c>
      <c r="J1700" s="43"/>
      <c r="K1700" s="43">
        <v>1.2718402777777778</v>
      </c>
    </row>
    <row r="1701" spans="1:49" ht="12" customHeight="1" x14ac:dyDescent="0.2">
      <c r="A1701" s="7">
        <v>1699</v>
      </c>
      <c r="B1701" s="39" t="s">
        <v>255</v>
      </c>
      <c r="C1701" s="39" t="s">
        <v>3704</v>
      </c>
      <c r="D1701" s="55" t="s">
        <v>3600</v>
      </c>
      <c r="E1701" s="33">
        <v>604355</v>
      </c>
      <c r="F1701" s="75" t="s">
        <v>637</v>
      </c>
      <c r="G1701" s="8">
        <f>MIN(J1701:AW1701)</f>
        <v>1.2718518518518518</v>
      </c>
      <c r="H1701" s="9">
        <f>COUNTA(J1701:AW1701)</f>
        <v>1</v>
      </c>
      <c r="I1701" s="9">
        <f>INDEX(J$1:AW$1,MATCH(MIN(J1701:AW1701),J1701:AW1701,0))</f>
        <v>2025</v>
      </c>
      <c r="J1701" s="43"/>
      <c r="K1701" s="43">
        <v>1.2718518518518518</v>
      </c>
    </row>
    <row r="1702" spans="1:49" ht="12" customHeight="1" x14ac:dyDescent="0.2">
      <c r="A1702" s="7">
        <v>1700</v>
      </c>
      <c r="B1702" s="39" t="s">
        <v>249</v>
      </c>
      <c r="C1702" s="39" t="s">
        <v>576</v>
      </c>
      <c r="D1702" s="55" t="s">
        <v>2149</v>
      </c>
      <c r="E1702" s="33"/>
      <c r="F1702" s="62" t="s">
        <v>3745</v>
      </c>
      <c r="G1702" s="8">
        <f>MIN(J1702:AW1702)</f>
        <v>1.2722222222222224</v>
      </c>
      <c r="H1702" s="9">
        <f>COUNTA(J1702:AW1702)</f>
        <v>1</v>
      </c>
      <c r="I1702" s="9">
        <f>INDEX(J$1:AW$1,MATCH(MIN(J1702:AW1702),J1702:AW1702,0))</f>
        <v>1996</v>
      </c>
      <c r="J1702" s="43"/>
      <c r="K1702" s="43"/>
      <c r="L1702" s="58"/>
      <c r="M1702" s="58"/>
      <c r="N1702" s="58"/>
      <c r="P1702" s="20"/>
      <c r="Q1702" s="20"/>
      <c r="R1702" s="20"/>
      <c r="S1702" s="20"/>
      <c r="T1702" s="20"/>
      <c r="U1702" s="20"/>
      <c r="V1702" s="20"/>
      <c r="X1702" s="20"/>
      <c r="Y1702" s="20"/>
      <c r="Z1702" s="20"/>
      <c r="AA1702" s="20"/>
      <c r="AB1702" s="20"/>
      <c r="AC1702" s="20"/>
      <c r="AD1702" s="20"/>
      <c r="AE1702" s="20"/>
      <c r="AF1702" s="20"/>
      <c r="AG1702" s="20"/>
      <c r="AH1702" s="20"/>
      <c r="AI1702" s="20"/>
      <c r="AJ1702" s="20"/>
      <c r="AK1702" s="20"/>
      <c r="AL1702" s="20">
        <v>1.2722222222222224</v>
      </c>
      <c r="AM1702" s="20"/>
      <c r="AN1702" s="20"/>
      <c r="AO1702" s="20"/>
      <c r="AP1702" s="20"/>
      <c r="AQ1702" s="20"/>
      <c r="AR1702" s="20"/>
    </row>
    <row r="1703" spans="1:49" ht="12" customHeight="1" x14ac:dyDescent="0.2">
      <c r="A1703" s="7">
        <v>1701</v>
      </c>
      <c r="B1703" s="39" t="s">
        <v>185</v>
      </c>
      <c r="C1703" s="39" t="s">
        <v>492</v>
      </c>
      <c r="D1703" s="55" t="s">
        <v>1823</v>
      </c>
      <c r="E1703" s="33"/>
      <c r="F1703" s="25" t="s">
        <v>3745</v>
      </c>
      <c r="G1703" s="8">
        <f>MIN(J1703:AW1703)</f>
        <v>1.2729166666666667</v>
      </c>
      <c r="H1703" s="9">
        <f>COUNTA(J1703:AW1703)</f>
        <v>1</v>
      </c>
      <c r="I1703" s="9">
        <f>INDEX(J$1:AW$1,MATCH(MIN(J1703:AW1703),J1703:AW1703,0))</f>
        <v>1996</v>
      </c>
      <c r="J1703" s="43"/>
      <c r="K1703" s="43"/>
      <c r="L1703" s="58"/>
      <c r="M1703" s="58"/>
      <c r="N1703" s="58"/>
      <c r="P1703" s="20"/>
      <c r="Q1703" s="20"/>
      <c r="R1703" s="20"/>
      <c r="S1703" s="20"/>
      <c r="T1703" s="20"/>
      <c r="U1703" s="20"/>
      <c r="V1703" s="20"/>
      <c r="X1703" s="20"/>
      <c r="Y1703" s="20"/>
      <c r="Z1703" s="20"/>
      <c r="AA1703" s="20"/>
      <c r="AB1703" s="20"/>
      <c r="AC1703" s="20"/>
      <c r="AD1703" s="20"/>
      <c r="AE1703" s="20"/>
      <c r="AF1703" s="20"/>
      <c r="AG1703" s="20"/>
      <c r="AH1703" s="20"/>
      <c r="AI1703" s="20"/>
      <c r="AJ1703" s="20"/>
      <c r="AK1703" s="20"/>
      <c r="AL1703" s="20">
        <v>1.2729166666666667</v>
      </c>
      <c r="AM1703" s="20"/>
      <c r="AN1703" s="20"/>
      <c r="AO1703" s="20"/>
      <c r="AP1703" s="20"/>
      <c r="AQ1703" s="20"/>
      <c r="AR1703" s="20"/>
    </row>
    <row r="1704" spans="1:49" ht="12" customHeight="1" x14ac:dyDescent="0.2">
      <c r="A1704" s="7">
        <v>1702</v>
      </c>
      <c r="B1704" s="39" t="s">
        <v>660</v>
      </c>
      <c r="C1704" s="39" t="s">
        <v>852</v>
      </c>
      <c r="D1704" s="39" t="s">
        <v>1379</v>
      </c>
      <c r="E1704" s="33">
        <v>315868</v>
      </c>
      <c r="F1704" s="47" t="s">
        <v>637</v>
      </c>
      <c r="G1704" s="8">
        <f>MIN(J1704:AW1704)</f>
        <v>1.2730324074074073</v>
      </c>
      <c r="H1704" s="9">
        <f>COUNTA(J1704:AW1704)</f>
        <v>2</v>
      </c>
      <c r="I1704" s="9">
        <f>INDEX(J$1:AW$1,MATCH(MIN(J1704:AW1704),J1704:AW1704,0))</f>
        <v>2025</v>
      </c>
      <c r="J1704" s="43"/>
      <c r="K1704" s="43">
        <v>1.2730324074074073</v>
      </c>
      <c r="L1704" s="58"/>
      <c r="M1704" s="58"/>
      <c r="N1704" s="58">
        <v>1.3735300925925926</v>
      </c>
    </row>
    <row r="1705" spans="1:49" ht="12" customHeight="1" x14ac:dyDescent="0.2">
      <c r="A1705" s="7">
        <v>1703</v>
      </c>
      <c r="B1705" s="39" t="s">
        <v>1537</v>
      </c>
      <c r="C1705" s="39" t="s">
        <v>629</v>
      </c>
      <c r="D1705" s="55" t="s">
        <v>3601</v>
      </c>
      <c r="E1705" s="33">
        <v>478702</v>
      </c>
      <c r="F1705" s="62" t="s">
        <v>637</v>
      </c>
      <c r="G1705" s="8">
        <f>MIN(J1705:AW1705)</f>
        <v>1.2730439814814816</v>
      </c>
      <c r="H1705" s="9">
        <f>COUNTA(J1705:AW1705)</f>
        <v>1</v>
      </c>
      <c r="I1705" s="9">
        <f>INDEX(J$1:AW$1,MATCH(MIN(J1705:AW1705),J1705:AW1705,0))</f>
        <v>2025</v>
      </c>
      <c r="J1705" s="43"/>
      <c r="K1705" s="43">
        <v>1.2730439814814816</v>
      </c>
    </row>
    <row r="1706" spans="1:49" ht="12" customHeight="1" x14ac:dyDescent="0.2">
      <c r="A1706" s="7">
        <v>1704</v>
      </c>
      <c r="B1706" s="39" t="s">
        <v>755</v>
      </c>
      <c r="C1706" s="39" t="s">
        <v>756</v>
      </c>
      <c r="D1706" s="55" t="s">
        <v>2993</v>
      </c>
      <c r="E1706" s="33"/>
      <c r="F1706" s="68" t="s">
        <v>637</v>
      </c>
      <c r="G1706" s="8">
        <f>MIN(J1706:AW1706)</f>
        <v>1.2730787037037037</v>
      </c>
      <c r="H1706" s="9">
        <f>COUNTA(J1706:AW1706)</f>
        <v>3</v>
      </c>
      <c r="I1706" s="9">
        <f>INDEX(J$1:AW$1,MATCH(MIN(J1706:AW1706),J1706:AW1706,0))</f>
        <v>2013</v>
      </c>
      <c r="J1706" s="43"/>
      <c r="K1706" s="43"/>
      <c r="L1706" s="58"/>
      <c r="M1706" s="58"/>
      <c r="P1706" s="20"/>
      <c r="Q1706" s="20"/>
      <c r="R1706" s="20"/>
      <c r="S1706" s="20"/>
      <c r="T1706" s="20"/>
      <c r="U1706" s="59">
        <v>1.2730787037037037</v>
      </c>
      <c r="V1706" s="20">
        <v>1.3558680555555556</v>
      </c>
      <c r="W1706" s="20">
        <v>1.4164814814814815</v>
      </c>
      <c r="X1706" s="20"/>
      <c r="Y1706" s="20"/>
      <c r="Z1706" s="20"/>
      <c r="AA1706" s="20"/>
      <c r="AB1706" s="20"/>
      <c r="AC1706" s="20"/>
      <c r="AD1706" s="20"/>
      <c r="AE1706" s="20"/>
      <c r="AF1706" s="20"/>
      <c r="AG1706" s="20"/>
      <c r="AH1706" s="20"/>
      <c r="AI1706" s="20"/>
      <c r="AJ1706" s="20"/>
      <c r="AK1706" s="20"/>
      <c r="AL1706" s="20"/>
      <c r="AM1706" s="20"/>
      <c r="AN1706" s="20"/>
      <c r="AO1706" s="20"/>
      <c r="AP1706" s="20"/>
      <c r="AQ1706" s="20"/>
      <c r="AR1706" s="20"/>
    </row>
    <row r="1707" spans="1:49" ht="12" customHeight="1" x14ac:dyDescent="0.2">
      <c r="A1707" s="7">
        <v>1705</v>
      </c>
      <c r="B1707" s="54" t="s">
        <v>478</v>
      </c>
      <c r="C1707" s="54" t="s">
        <v>1080</v>
      </c>
      <c r="D1707" s="55" t="s">
        <v>2331</v>
      </c>
      <c r="E1707" s="33"/>
      <c r="F1707" s="47" t="s">
        <v>637</v>
      </c>
      <c r="G1707" s="8">
        <f>MIN(J1707:AW1707)</f>
        <v>1.2734375</v>
      </c>
      <c r="H1707" s="9">
        <f>COUNTA(J1707:AW1707)</f>
        <v>1</v>
      </c>
      <c r="I1707" s="9">
        <f>INDEX(J$1:AW$1,MATCH(MIN(J1707:AW1707),J1707:AW1707,0))</f>
        <v>2017</v>
      </c>
      <c r="J1707" s="43"/>
      <c r="K1707" s="43"/>
      <c r="L1707" s="58"/>
      <c r="M1707" s="58"/>
      <c r="N1707" s="58"/>
      <c r="P1707" s="20"/>
      <c r="Q1707" s="60">
        <v>1.2734375</v>
      </c>
      <c r="R1707" s="20"/>
      <c r="S1707" s="20"/>
      <c r="T1707" s="20"/>
      <c r="U1707" s="20"/>
      <c r="V1707" s="20"/>
      <c r="X1707" s="20"/>
      <c r="Y1707" s="20"/>
      <c r="Z1707" s="20"/>
      <c r="AA1707" s="20"/>
      <c r="AB1707" s="20"/>
      <c r="AC1707" s="20"/>
      <c r="AD1707" s="20"/>
      <c r="AE1707" s="20"/>
      <c r="AF1707" s="20"/>
      <c r="AG1707" s="20"/>
      <c r="AH1707" s="20"/>
      <c r="AI1707" s="20"/>
      <c r="AJ1707" s="20"/>
      <c r="AK1707" s="20"/>
      <c r="AL1707" s="20"/>
      <c r="AM1707" s="20"/>
      <c r="AN1707" s="20"/>
      <c r="AO1707" s="20"/>
      <c r="AP1707" s="20"/>
      <c r="AQ1707" s="20"/>
      <c r="AR1707" s="20"/>
    </row>
    <row r="1708" spans="1:49" ht="12" customHeight="1" x14ac:dyDescent="0.2">
      <c r="A1708" s="7">
        <v>1706</v>
      </c>
      <c r="B1708" s="39" t="s">
        <v>199</v>
      </c>
      <c r="C1708" s="39" t="s">
        <v>1434</v>
      </c>
      <c r="D1708" s="39" t="s">
        <v>1356</v>
      </c>
      <c r="E1708" s="33">
        <v>486801</v>
      </c>
      <c r="F1708" s="25" t="s">
        <v>3745</v>
      </c>
      <c r="G1708" s="8">
        <f>MIN(J1708:AW1708)</f>
        <v>1.2735763888888889</v>
      </c>
      <c r="H1708" s="9">
        <f>COUNTA(J1708:AW1708)</f>
        <v>1</v>
      </c>
      <c r="I1708" s="9">
        <f>INDEX(J$1:AW$1,MATCH(MIN(J1708:AW1708),J1708:AW1708,0))</f>
        <v>2022</v>
      </c>
      <c r="J1708" s="43"/>
      <c r="K1708" s="43"/>
      <c r="L1708" s="58"/>
      <c r="M1708" s="58"/>
      <c r="N1708" s="58">
        <v>1.2735763888888889</v>
      </c>
    </row>
    <row r="1709" spans="1:49" ht="12" customHeight="1" x14ac:dyDescent="0.2">
      <c r="A1709" s="7">
        <v>1707</v>
      </c>
      <c r="B1709" s="39" t="s">
        <v>1592</v>
      </c>
      <c r="C1709" s="39" t="s">
        <v>937</v>
      </c>
      <c r="D1709" s="55" t="s">
        <v>2732</v>
      </c>
      <c r="E1709" s="33"/>
      <c r="F1709" s="62" t="s">
        <v>3745</v>
      </c>
      <c r="G1709" s="8">
        <f>MIN(J1709:AW1709)</f>
        <v>1.2737615740740742</v>
      </c>
      <c r="H1709" s="9">
        <f>COUNTA(J1709:AW1709)</f>
        <v>1</v>
      </c>
      <c r="I1709" s="9">
        <f>INDEX(J$1:AW$1,MATCH(MIN(J1709:AW1709),J1709:AW1709,0))</f>
        <v>2014</v>
      </c>
      <c r="J1709" s="43"/>
      <c r="K1709" s="43"/>
      <c r="L1709" s="58"/>
      <c r="M1709" s="58"/>
      <c r="N1709" s="58"/>
      <c r="P1709" s="20"/>
      <c r="Q1709" s="20"/>
      <c r="R1709" s="20"/>
      <c r="S1709" s="20"/>
      <c r="T1709" s="20">
        <v>1.2737615740740742</v>
      </c>
      <c r="U1709" s="20"/>
      <c r="V1709" s="20"/>
      <c r="X1709" s="20"/>
      <c r="Y1709" s="20"/>
      <c r="Z1709" s="20"/>
      <c r="AA1709" s="20"/>
      <c r="AB1709" s="20"/>
      <c r="AC1709" s="20"/>
      <c r="AD1709" s="20"/>
      <c r="AE1709" s="20"/>
      <c r="AF1709" s="20"/>
      <c r="AG1709" s="20"/>
      <c r="AH1709" s="20"/>
      <c r="AI1709" s="20"/>
      <c r="AJ1709" s="20"/>
      <c r="AK1709" s="20"/>
      <c r="AL1709" s="20"/>
      <c r="AM1709" s="20"/>
      <c r="AN1709" s="20"/>
      <c r="AO1709" s="20"/>
      <c r="AP1709" s="20"/>
      <c r="AQ1709" s="20"/>
      <c r="AR1709" s="20"/>
    </row>
    <row r="1710" spans="1:49" ht="12" customHeight="1" x14ac:dyDescent="0.2">
      <c r="A1710" s="7">
        <v>1708</v>
      </c>
      <c r="B1710" s="39" t="s">
        <v>3213</v>
      </c>
      <c r="C1710" s="39" t="s">
        <v>3163</v>
      </c>
      <c r="D1710" s="39" t="s">
        <v>3128</v>
      </c>
      <c r="E1710" s="33">
        <v>544607</v>
      </c>
      <c r="F1710" s="47" t="s">
        <v>637</v>
      </c>
      <c r="G1710" s="8">
        <f>MIN(J1710:AW1710)</f>
        <v>1.2743865740740741</v>
      </c>
      <c r="H1710" s="9">
        <f>COUNTA(J1710:AW1710)</f>
        <v>1</v>
      </c>
      <c r="I1710" s="9">
        <f>INDEX(J$1:AW$1,MATCH(MIN(J1710:AW1710),J1710:AW1710,0))</f>
        <v>2023</v>
      </c>
      <c r="J1710" s="43"/>
      <c r="K1710" s="43"/>
      <c r="L1710" s="58"/>
      <c r="M1710" s="58">
        <v>1.2743865740740741</v>
      </c>
    </row>
    <row r="1711" spans="1:49" ht="12" customHeight="1" x14ac:dyDescent="0.2">
      <c r="A1711" s="7">
        <v>1709</v>
      </c>
      <c r="B1711" s="69" t="s">
        <v>1453</v>
      </c>
      <c r="C1711" s="69" t="s">
        <v>1167</v>
      </c>
      <c r="D1711" s="55" t="s">
        <v>1710</v>
      </c>
      <c r="E1711" s="33">
        <v>246517</v>
      </c>
      <c r="F1711" s="68" t="s">
        <v>637</v>
      </c>
      <c r="G1711" s="8">
        <f>MIN(J1711:AW1711)</f>
        <v>1.2744444444444445</v>
      </c>
      <c r="H1711" s="9">
        <f>COUNTA(J1711:AW1711)</f>
        <v>1</v>
      </c>
      <c r="I1711" s="9">
        <f>INDEX(J$1:AW$1,MATCH(MIN(J1711:AW1711),J1711:AW1711,0))</f>
        <v>2019</v>
      </c>
      <c r="J1711" s="43"/>
      <c r="K1711" s="43"/>
      <c r="L1711" s="58"/>
      <c r="M1711" s="58"/>
      <c r="N1711" s="58"/>
      <c r="O1711" s="58">
        <v>1.2744444444444445</v>
      </c>
    </row>
    <row r="1712" spans="1:49" ht="12" customHeight="1" x14ac:dyDescent="0.2">
      <c r="A1712" s="7">
        <v>1710</v>
      </c>
      <c r="B1712" s="54" t="s">
        <v>168</v>
      </c>
      <c r="C1712" s="54" t="s">
        <v>1085</v>
      </c>
      <c r="D1712" s="55" t="s">
        <v>3006</v>
      </c>
      <c r="E1712" s="33">
        <v>230270</v>
      </c>
      <c r="F1712" s="62" t="s">
        <v>3745</v>
      </c>
      <c r="G1712" s="8">
        <f>MIN(J1712:AW1712)</f>
        <v>1.2745949074074074</v>
      </c>
      <c r="H1712" s="9">
        <f>COUNTA(J1712:AW1712)</f>
        <v>2</v>
      </c>
      <c r="I1712" s="9">
        <f>INDEX(J$1:AW$1,MATCH(MIN(J1712:AW1712),J1712:AW1712,0))</f>
        <v>2018</v>
      </c>
      <c r="J1712" s="43"/>
      <c r="K1712" s="43"/>
      <c r="L1712" s="58"/>
      <c r="M1712" s="58"/>
      <c r="P1712" s="58">
        <v>1.2745949074074074</v>
      </c>
      <c r="Q1712" s="60">
        <v>1.4334375000000001</v>
      </c>
      <c r="R1712" s="20"/>
      <c r="S1712" s="20"/>
      <c r="T1712" s="20"/>
      <c r="U1712" s="20"/>
      <c r="V1712" s="20"/>
      <c r="X1712" s="20"/>
      <c r="Y1712" s="20"/>
      <c r="Z1712" s="20"/>
      <c r="AA1712" s="20"/>
      <c r="AB1712" s="20"/>
      <c r="AC1712" s="20"/>
      <c r="AD1712" s="20"/>
      <c r="AE1712" s="20"/>
      <c r="AF1712" s="20"/>
      <c r="AG1712" s="20"/>
      <c r="AH1712" s="20"/>
      <c r="AI1712" s="20"/>
      <c r="AJ1712" s="20"/>
      <c r="AK1712" s="20"/>
      <c r="AL1712" s="20"/>
      <c r="AM1712" s="20"/>
      <c r="AN1712" s="20"/>
      <c r="AO1712" s="20"/>
      <c r="AP1712" s="20"/>
      <c r="AQ1712" s="20"/>
      <c r="AR1712" s="20"/>
    </row>
    <row r="1713" spans="1:49" ht="12" customHeight="1" x14ac:dyDescent="0.2">
      <c r="A1713" s="7">
        <v>1711</v>
      </c>
      <c r="B1713" s="39" t="s">
        <v>3482</v>
      </c>
      <c r="C1713" s="39" t="s">
        <v>3483</v>
      </c>
      <c r="D1713" s="39" t="s">
        <v>3324</v>
      </c>
      <c r="E1713" s="33">
        <v>875054</v>
      </c>
      <c r="F1713" s="21" t="s">
        <v>3745</v>
      </c>
      <c r="G1713" s="8">
        <f>MIN(J1713:AW1713)</f>
        <v>1.2747337962962964</v>
      </c>
      <c r="H1713" s="9">
        <f>COUNTA(J1713:AW1713)</f>
        <v>1</v>
      </c>
      <c r="I1713" s="9">
        <f>INDEX(J$1:AW$1,MATCH(MIN(J1713:AW1713),J1713:AW1713,0))</f>
        <v>2024</v>
      </c>
      <c r="J1713" s="43"/>
      <c r="K1713" s="43"/>
      <c r="L1713" s="20">
        <v>1.2747337962962964</v>
      </c>
    </row>
    <row r="1714" spans="1:49" ht="12" customHeight="1" x14ac:dyDescent="0.2">
      <c r="A1714" s="7">
        <v>1712</v>
      </c>
      <c r="B1714" s="55" t="s">
        <v>666</v>
      </c>
      <c r="C1714" s="55" t="s">
        <v>198</v>
      </c>
      <c r="D1714" s="55" t="s">
        <v>1776</v>
      </c>
      <c r="E1714" s="33"/>
      <c r="F1714" s="47" t="s">
        <v>637</v>
      </c>
      <c r="G1714" s="8">
        <f>MIN(J1714:AW1714)</f>
        <v>1.2753703703703703</v>
      </c>
      <c r="H1714" s="9">
        <f>COUNTA(J1714:AW1714)</f>
        <v>1</v>
      </c>
      <c r="I1714" s="9">
        <f>INDEX(J$1:AW$1,MATCH(MIN(J1714:AW1714),J1714:AW1714,0))</f>
        <v>2010</v>
      </c>
      <c r="J1714" s="43"/>
      <c r="K1714" s="43"/>
      <c r="L1714" s="58"/>
      <c r="M1714" s="58"/>
      <c r="N1714" s="58"/>
      <c r="P1714" s="20"/>
      <c r="Q1714" s="20"/>
      <c r="R1714" s="20"/>
      <c r="S1714" s="20"/>
      <c r="T1714" s="20"/>
      <c r="U1714" s="20"/>
      <c r="V1714" s="20"/>
      <c r="X1714" s="20">
        <v>1.2753703703703703</v>
      </c>
      <c r="Y1714" s="20"/>
      <c r="Z1714" s="20"/>
      <c r="AA1714" s="20"/>
      <c r="AB1714" s="20"/>
      <c r="AC1714" s="20"/>
      <c r="AD1714" s="20"/>
      <c r="AE1714" s="20"/>
      <c r="AF1714" s="20"/>
      <c r="AG1714" s="20"/>
      <c r="AH1714" s="20"/>
      <c r="AI1714" s="20"/>
      <c r="AJ1714" s="20"/>
      <c r="AK1714" s="20"/>
      <c r="AL1714" s="20"/>
      <c r="AM1714" s="20"/>
      <c r="AN1714" s="20"/>
      <c r="AO1714" s="20"/>
      <c r="AP1714" s="20"/>
      <c r="AQ1714" s="20"/>
      <c r="AR1714" s="20"/>
    </row>
    <row r="1715" spans="1:49" ht="12" customHeight="1" x14ac:dyDescent="0.2">
      <c r="A1715" s="7">
        <v>1713</v>
      </c>
      <c r="B1715" s="69" t="s">
        <v>1481</v>
      </c>
      <c r="C1715" s="69" t="s">
        <v>849</v>
      </c>
      <c r="D1715" s="55" t="s">
        <v>1897</v>
      </c>
      <c r="E1715" s="33">
        <v>487446</v>
      </c>
      <c r="F1715" s="75" t="s">
        <v>3745</v>
      </c>
      <c r="G1715" s="8">
        <f>MIN(J1715:AW1715)</f>
        <v>1.2755092592592592</v>
      </c>
      <c r="H1715" s="9">
        <f>COUNTA(J1715:AW1715)</f>
        <v>1</v>
      </c>
      <c r="I1715" s="9">
        <f>INDEX(J$1:AW$1,MATCH(MIN(J1715:AW1715),J1715:AW1715,0))</f>
        <v>2019</v>
      </c>
      <c r="J1715" s="43"/>
      <c r="K1715" s="43"/>
      <c r="L1715" s="58"/>
      <c r="M1715" s="58"/>
      <c r="N1715" s="58"/>
      <c r="O1715" s="58">
        <v>1.2755092592592592</v>
      </c>
    </row>
    <row r="1716" spans="1:49" ht="12" customHeight="1" x14ac:dyDescent="0.2">
      <c r="A1716" s="7">
        <v>1714</v>
      </c>
      <c r="B1716" s="39" t="s">
        <v>136</v>
      </c>
      <c r="C1716" s="39" t="s">
        <v>49</v>
      </c>
      <c r="D1716" s="55" t="s">
        <v>2407</v>
      </c>
      <c r="E1716" s="33"/>
      <c r="F1716" s="68" t="s">
        <v>637</v>
      </c>
      <c r="G1716" s="8">
        <f>MIN(J1716:AW1716)</f>
        <v>1.2759259259259259</v>
      </c>
      <c r="H1716" s="9">
        <f>COUNTA(J1716:AW1716)</f>
        <v>1</v>
      </c>
      <c r="I1716" s="9">
        <f>INDEX(J$1:AW$1,MATCH(MIN(J1716:AW1716),J1716:AW1716,0))</f>
        <v>2009</v>
      </c>
      <c r="J1716" s="43"/>
      <c r="K1716" s="43"/>
      <c r="L1716" s="58"/>
      <c r="M1716" s="58"/>
      <c r="N1716" s="58"/>
      <c r="P1716" s="20"/>
      <c r="Q1716" s="20"/>
      <c r="R1716" s="20"/>
      <c r="S1716" s="20"/>
      <c r="T1716" s="20"/>
      <c r="U1716" s="20"/>
      <c r="V1716" s="20"/>
      <c r="X1716" s="20"/>
      <c r="Y1716" s="20">
        <v>1.2759259259259259</v>
      </c>
      <c r="Z1716" s="20"/>
      <c r="AA1716" s="20"/>
      <c r="AB1716" s="20"/>
      <c r="AC1716" s="20"/>
      <c r="AD1716" s="20"/>
      <c r="AE1716" s="20"/>
      <c r="AF1716" s="20"/>
      <c r="AG1716" s="20"/>
      <c r="AH1716" s="20"/>
      <c r="AI1716" s="20"/>
      <c r="AJ1716" s="20"/>
      <c r="AK1716" s="20"/>
      <c r="AL1716" s="20"/>
      <c r="AM1716" s="20"/>
      <c r="AN1716" s="20"/>
      <c r="AO1716" s="20"/>
      <c r="AP1716" s="20"/>
      <c r="AQ1716" s="20"/>
      <c r="AR1716" s="20"/>
    </row>
    <row r="1717" spans="1:49" ht="12" customHeight="1" x14ac:dyDescent="0.2">
      <c r="A1717" s="7">
        <v>1715</v>
      </c>
      <c r="B1717" s="39" t="s">
        <v>3404</v>
      </c>
      <c r="C1717" s="39" t="s">
        <v>3484</v>
      </c>
      <c r="D1717" s="39" t="s">
        <v>3325</v>
      </c>
      <c r="E1717" s="33">
        <v>80868</v>
      </c>
      <c r="F1717" s="77" t="s">
        <v>3745</v>
      </c>
      <c r="G1717" s="8">
        <f>MIN(J1717:AW1717)</f>
        <v>1.2760879629629629</v>
      </c>
      <c r="H1717" s="9">
        <f>COUNTA(J1717:AW1717)</f>
        <v>1</v>
      </c>
      <c r="I1717" s="9">
        <f>INDEX(J$1:AW$1,MATCH(MIN(J1717:AW1717),J1717:AW1717,0))</f>
        <v>2024</v>
      </c>
      <c r="J1717" s="43"/>
      <c r="K1717" s="43"/>
      <c r="L1717" s="20">
        <v>1.2760879629629629</v>
      </c>
    </row>
    <row r="1718" spans="1:49" ht="12" customHeight="1" x14ac:dyDescent="0.2">
      <c r="A1718" s="7">
        <v>1716</v>
      </c>
      <c r="B1718" s="39" t="s">
        <v>180</v>
      </c>
      <c r="C1718" s="39" t="s">
        <v>198</v>
      </c>
      <c r="D1718" s="55" t="s">
        <v>1658</v>
      </c>
      <c r="E1718" s="33"/>
      <c r="F1718" s="62" t="s">
        <v>3745</v>
      </c>
      <c r="G1718" s="8">
        <f>MIN(J1718:AW1718)</f>
        <v>1.2764814814814816</v>
      </c>
      <c r="H1718" s="9">
        <f>COUNTA(J1718:AW1718)</f>
        <v>3</v>
      </c>
      <c r="I1718" s="9">
        <f>INDEX(J$1:AW$1,MATCH(MIN(J1718:AW1718),J1718:AW1718,0))</f>
        <v>2014</v>
      </c>
      <c r="J1718" s="43"/>
      <c r="K1718" s="43"/>
      <c r="L1718" s="58"/>
      <c r="M1718" s="58"/>
      <c r="N1718" s="56"/>
      <c r="O1718" s="56"/>
      <c r="P1718" s="59"/>
      <c r="Q1718" s="60">
        <v>1.3620254629629629</v>
      </c>
      <c r="R1718" s="59"/>
      <c r="S1718" s="59"/>
      <c r="T1718" s="20">
        <v>1.2764814814814816</v>
      </c>
      <c r="U1718" s="59">
        <v>1.3212152777777779</v>
      </c>
      <c r="V1718" s="20"/>
      <c r="X1718" s="20"/>
      <c r="Y1718" s="20"/>
      <c r="Z1718" s="20"/>
      <c r="AA1718" s="20"/>
      <c r="AB1718" s="20"/>
      <c r="AC1718" s="20"/>
      <c r="AD1718" s="20"/>
      <c r="AE1718" s="20"/>
      <c r="AF1718" s="20"/>
      <c r="AG1718" s="20"/>
      <c r="AH1718" s="20"/>
      <c r="AI1718" s="20"/>
      <c r="AJ1718" s="20"/>
      <c r="AK1718" s="20"/>
      <c r="AL1718" s="20"/>
      <c r="AM1718" s="20"/>
      <c r="AN1718" s="20"/>
      <c r="AO1718" s="20"/>
      <c r="AP1718" s="20"/>
      <c r="AQ1718" s="20"/>
      <c r="AR1718" s="20"/>
    </row>
    <row r="1719" spans="1:49" ht="12" customHeight="1" x14ac:dyDescent="0.2">
      <c r="A1719" s="7">
        <v>1717</v>
      </c>
      <c r="B1719" s="39" t="s">
        <v>332</v>
      </c>
      <c r="C1719" s="39" t="s">
        <v>464</v>
      </c>
      <c r="D1719" s="39" t="s">
        <v>3141</v>
      </c>
      <c r="E1719" s="33">
        <v>487524</v>
      </c>
      <c r="F1719" s="62" t="s">
        <v>3745</v>
      </c>
      <c r="G1719" s="8">
        <f>MIN(J1719:AW1719)</f>
        <v>1.2771064814814814</v>
      </c>
      <c r="H1719" s="9">
        <f>COUNTA(J1719:AW1719)</f>
        <v>2</v>
      </c>
      <c r="I1719" s="9">
        <f>INDEX(J$1:AW$1,MATCH(MIN(J1719:AW1719),J1719:AW1719,0))</f>
        <v>2024</v>
      </c>
      <c r="J1719" s="43"/>
      <c r="K1719" s="43"/>
      <c r="L1719" s="58">
        <v>1.2771064814814814</v>
      </c>
      <c r="M1719" s="58">
        <v>1.3629282407407406</v>
      </c>
    </row>
    <row r="1720" spans="1:49" ht="12" customHeight="1" x14ac:dyDescent="0.2">
      <c r="A1720" s="7">
        <v>1718</v>
      </c>
      <c r="B1720" s="71" t="s">
        <v>60</v>
      </c>
      <c r="C1720" s="71" t="s">
        <v>440</v>
      </c>
      <c r="D1720" s="71" t="s">
        <v>3144</v>
      </c>
      <c r="E1720" s="33">
        <v>693683</v>
      </c>
      <c r="F1720" s="76" t="s">
        <v>637</v>
      </c>
      <c r="G1720" s="8">
        <f>MIN(J1720:AW1720)</f>
        <v>1.2773958333333333</v>
      </c>
      <c r="H1720" s="9">
        <f>COUNTA(J1720:AW1720)</f>
        <v>3</v>
      </c>
      <c r="I1720" s="9">
        <f>INDEX(J$1:AW$1,MATCH(MIN(J1720:AW1720),J1720:AW1720,0))</f>
        <v>2024</v>
      </c>
      <c r="J1720" s="43">
        <v>1.3979861111111112</v>
      </c>
      <c r="K1720" s="43"/>
      <c r="L1720" s="78">
        <v>1.2773958333333333</v>
      </c>
      <c r="M1720" s="78">
        <v>1.3764467592592593</v>
      </c>
      <c r="N1720" s="80"/>
      <c r="O1720" s="80"/>
      <c r="P1720" s="80"/>
      <c r="Q1720" s="80"/>
      <c r="R1720" s="80"/>
      <c r="S1720" s="80"/>
      <c r="T1720" s="80"/>
      <c r="U1720" s="80"/>
      <c r="V1720" s="80"/>
      <c r="W1720" s="79"/>
      <c r="X1720" s="80"/>
      <c r="Y1720" s="77"/>
      <c r="Z1720" s="77"/>
      <c r="AA1720" s="77"/>
      <c r="AB1720" s="77"/>
      <c r="AC1720" s="77"/>
      <c r="AD1720" s="77"/>
      <c r="AE1720" s="77"/>
      <c r="AF1720" s="77"/>
      <c r="AG1720" s="77"/>
      <c r="AH1720" s="77"/>
      <c r="AI1720" s="77"/>
      <c r="AJ1720" s="77"/>
      <c r="AK1720" s="77"/>
      <c r="AL1720" s="77"/>
      <c r="AM1720" s="77"/>
      <c r="AN1720" s="77"/>
      <c r="AO1720" s="77"/>
      <c r="AP1720" s="77"/>
      <c r="AQ1720" s="77"/>
      <c r="AR1720" s="77"/>
      <c r="AS1720" s="79"/>
      <c r="AT1720" s="79"/>
      <c r="AU1720" s="79"/>
      <c r="AV1720" s="79"/>
      <c r="AW1720" s="79"/>
    </row>
    <row r="1721" spans="1:49" ht="12" customHeight="1" x14ac:dyDescent="0.2">
      <c r="A1721" s="7">
        <v>1719</v>
      </c>
      <c r="B1721" s="39" t="s">
        <v>185</v>
      </c>
      <c r="C1721" s="39" t="s">
        <v>942</v>
      </c>
      <c r="D1721" s="55" t="s">
        <v>1359</v>
      </c>
      <c r="E1721" s="33">
        <v>209274</v>
      </c>
      <c r="F1721" s="25" t="s">
        <v>3745</v>
      </c>
      <c r="G1721" s="8">
        <f>MIN(J1721:AW1721)</f>
        <v>1.2791666666666666</v>
      </c>
      <c r="H1721" s="9">
        <f>COUNTA(J1721:AW1721)</f>
        <v>2</v>
      </c>
      <c r="I1721" s="9">
        <f>INDEX(J$1:AW$1,MATCH(MIN(J1721:AW1721),J1721:AW1721,0))</f>
        <v>2022</v>
      </c>
      <c r="J1721" s="43"/>
      <c r="K1721" s="43"/>
      <c r="L1721" s="58"/>
      <c r="M1721" s="58"/>
      <c r="N1721" s="58">
        <v>1.2791666666666666</v>
      </c>
      <c r="P1721" s="20"/>
      <c r="Q1721" s="20"/>
      <c r="R1721" s="20"/>
      <c r="S1721" s="20"/>
      <c r="T1721" s="20">
        <v>1.380613425925926</v>
      </c>
      <c r="U1721" s="20"/>
      <c r="V1721" s="20"/>
      <c r="X1721" s="20"/>
      <c r="Y1721" s="20"/>
      <c r="Z1721" s="20"/>
      <c r="AA1721" s="20"/>
      <c r="AB1721" s="20"/>
      <c r="AC1721" s="20"/>
      <c r="AD1721" s="20"/>
      <c r="AE1721" s="20"/>
      <c r="AF1721" s="20"/>
      <c r="AG1721" s="20"/>
      <c r="AH1721" s="20"/>
      <c r="AI1721" s="20"/>
      <c r="AJ1721" s="20"/>
      <c r="AK1721" s="20"/>
      <c r="AL1721" s="20"/>
      <c r="AM1721" s="20"/>
      <c r="AN1721" s="20"/>
      <c r="AO1721" s="20"/>
      <c r="AP1721" s="20"/>
      <c r="AQ1721" s="20"/>
      <c r="AR1721" s="20"/>
    </row>
    <row r="1722" spans="1:49" ht="12" customHeight="1" x14ac:dyDescent="0.2">
      <c r="A1722" s="7">
        <v>1720</v>
      </c>
      <c r="B1722" s="39" t="s">
        <v>3485</v>
      </c>
      <c r="C1722" s="39" t="s">
        <v>943</v>
      </c>
      <c r="D1722" s="39" t="s">
        <v>3326</v>
      </c>
      <c r="E1722" s="33">
        <v>693789</v>
      </c>
      <c r="F1722" s="21" t="s">
        <v>3745</v>
      </c>
      <c r="G1722" s="8">
        <f>MIN(J1722:AW1722)</f>
        <v>1.2799768518518519</v>
      </c>
      <c r="H1722" s="9">
        <f>COUNTA(J1722:AW1722)</f>
        <v>1</v>
      </c>
      <c r="I1722" s="9">
        <f>INDEX(J$1:AW$1,MATCH(MIN(J1722:AW1722),J1722:AW1722,0))</f>
        <v>2024</v>
      </c>
      <c r="J1722" s="43"/>
      <c r="K1722" s="43"/>
      <c r="L1722" s="20">
        <v>1.2799768518518519</v>
      </c>
    </row>
    <row r="1723" spans="1:49" ht="12" customHeight="1" x14ac:dyDescent="0.2">
      <c r="A1723" s="7">
        <v>1721</v>
      </c>
      <c r="B1723" s="53" t="s">
        <v>189</v>
      </c>
      <c r="C1723" s="53" t="s">
        <v>992</v>
      </c>
      <c r="D1723" s="55" t="s">
        <v>1971</v>
      </c>
      <c r="E1723" s="33">
        <v>151601</v>
      </c>
      <c r="F1723" s="25" t="s">
        <v>3745</v>
      </c>
      <c r="G1723" s="8">
        <f>MIN(J1723:AW1723)</f>
        <v>1.2800115740740741</v>
      </c>
      <c r="H1723" s="9">
        <f>COUNTA(J1723:AW1723)</f>
        <v>3</v>
      </c>
      <c r="I1723" s="9">
        <f>INDEX(J$1:AW$1,MATCH(MIN(J1723:AW1723),J1723:AW1723,0))</f>
        <v>2016</v>
      </c>
      <c r="J1723" s="43"/>
      <c r="K1723" s="43"/>
      <c r="L1723" s="58"/>
      <c r="M1723" s="58"/>
      <c r="N1723" s="58"/>
      <c r="O1723" s="58">
        <v>1.394398148148148</v>
      </c>
      <c r="P1723" s="20"/>
      <c r="Q1723" s="20"/>
      <c r="R1723" s="57">
        <v>1.2800115740740741</v>
      </c>
      <c r="S1723" s="57">
        <v>1.3414467592592594</v>
      </c>
      <c r="T1723" s="20"/>
      <c r="U1723" s="20"/>
      <c r="V1723" s="20"/>
      <c r="X1723" s="20"/>
      <c r="Y1723" s="20"/>
      <c r="Z1723" s="20"/>
      <c r="AA1723" s="20"/>
      <c r="AB1723" s="20"/>
      <c r="AC1723" s="20"/>
      <c r="AD1723" s="20"/>
      <c r="AE1723" s="20"/>
      <c r="AF1723" s="20"/>
      <c r="AG1723" s="20"/>
      <c r="AH1723" s="20"/>
      <c r="AI1723" s="20"/>
      <c r="AJ1723" s="20"/>
      <c r="AK1723" s="20"/>
      <c r="AL1723" s="20"/>
      <c r="AM1723" s="20"/>
      <c r="AN1723" s="20"/>
      <c r="AO1723" s="20"/>
      <c r="AP1723" s="20"/>
      <c r="AQ1723" s="20"/>
      <c r="AR1723" s="20"/>
    </row>
    <row r="1724" spans="1:49" ht="12" customHeight="1" x14ac:dyDescent="0.2">
      <c r="A1724" s="7">
        <v>1722</v>
      </c>
      <c r="B1724" s="53" t="s">
        <v>432</v>
      </c>
      <c r="C1724" s="53" t="s">
        <v>582</v>
      </c>
      <c r="D1724" s="55" t="s">
        <v>1904</v>
      </c>
      <c r="E1724" s="33"/>
      <c r="F1724" s="75" t="s">
        <v>3745</v>
      </c>
      <c r="G1724" s="8">
        <f>MIN(J1724:AW1724)</f>
        <v>1.2804398148148148</v>
      </c>
      <c r="H1724" s="9">
        <f>COUNTA(J1724:AW1724)</f>
        <v>1</v>
      </c>
      <c r="I1724" s="9">
        <f>INDEX(J$1:AW$1,MATCH(MIN(J1724:AW1724),J1724:AW1724,0))</f>
        <v>2015</v>
      </c>
      <c r="J1724" s="43"/>
      <c r="K1724" s="43"/>
      <c r="L1724" s="58"/>
      <c r="M1724" s="58"/>
      <c r="N1724" s="58"/>
      <c r="P1724" s="20"/>
      <c r="Q1724" s="20"/>
      <c r="R1724" s="20"/>
      <c r="S1724" s="57">
        <v>1.2804398148148148</v>
      </c>
      <c r="T1724" s="20"/>
      <c r="U1724" s="20"/>
      <c r="V1724" s="20"/>
      <c r="X1724" s="20"/>
      <c r="Y1724" s="20"/>
      <c r="Z1724" s="20"/>
      <c r="AA1724" s="20"/>
      <c r="AB1724" s="20"/>
      <c r="AC1724" s="20"/>
      <c r="AD1724" s="20"/>
      <c r="AE1724" s="20"/>
      <c r="AF1724" s="20"/>
      <c r="AG1724" s="20"/>
      <c r="AH1724" s="20"/>
      <c r="AI1724" s="20"/>
      <c r="AJ1724" s="20"/>
      <c r="AK1724" s="20"/>
      <c r="AL1724" s="20"/>
      <c r="AM1724" s="20"/>
      <c r="AN1724" s="20"/>
      <c r="AO1724" s="20"/>
      <c r="AP1724" s="20"/>
      <c r="AQ1724" s="20"/>
      <c r="AR1724" s="20"/>
    </row>
    <row r="1725" spans="1:49" ht="12" customHeight="1" x14ac:dyDescent="0.2">
      <c r="A1725" s="7">
        <v>1723</v>
      </c>
      <c r="B1725" s="39" t="s">
        <v>188</v>
      </c>
      <c r="C1725" s="39" t="s">
        <v>256</v>
      </c>
      <c r="D1725" s="55" t="s">
        <v>1833</v>
      </c>
      <c r="E1725" s="33"/>
      <c r="F1725" s="25" t="s">
        <v>3745</v>
      </c>
      <c r="G1725" s="8">
        <f>MIN(J1725:AW1725)</f>
        <v>1.2809375000000001</v>
      </c>
      <c r="H1725" s="9">
        <f>COUNTA(J1725:AW1725)</f>
        <v>1</v>
      </c>
      <c r="I1725" s="9">
        <f>INDEX(J$1:AW$1,MATCH(MIN(J1725:AW1725),J1725:AW1725,0))</f>
        <v>2002</v>
      </c>
      <c r="J1725" s="43"/>
      <c r="K1725" s="43"/>
      <c r="L1725" s="58"/>
      <c r="M1725" s="58"/>
      <c r="N1725" s="58"/>
      <c r="P1725" s="20"/>
      <c r="Q1725" s="20"/>
      <c r="R1725" s="20"/>
      <c r="S1725" s="20"/>
      <c r="T1725" s="20"/>
      <c r="U1725" s="20"/>
      <c r="V1725" s="20"/>
      <c r="X1725" s="20"/>
      <c r="Y1725" s="20"/>
      <c r="Z1725" s="20"/>
      <c r="AA1725" s="20"/>
      <c r="AB1725" s="20"/>
      <c r="AC1725" s="20"/>
      <c r="AD1725" s="20"/>
      <c r="AE1725" s="20"/>
      <c r="AF1725" s="20">
        <v>1.2809375000000001</v>
      </c>
      <c r="AG1725" s="20"/>
      <c r="AH1725" s="20"/>
      <c r="AI1725" s="20"/>
      <c r="AJ1725" s="20"/>
      <c r="AK1725" s="20"/>
      <c r="AL1725" s="20"/>
      <c r="AM1725" s="20"/>
      <c r="AN1725" s="20"/>
      <c r="AO1725" s="20"/>
      <c r="AP1725" s="20"/>
      <c r="AQ1725" s="20"/>
      <c r="AR1725" s="20"/>
    </row>
    <row r="1726" spans="1:49" ht="12" customHeight="1" x14ac:dyDescent="0.2">
      <c r="A1726" s="7">
        <v>1724</v>
      </c>
      <c r="B1726" s="39" t="s">
        <v>185</v>
      </c>
      <c r="C1726" s="39" t="s">
        <v>257</v>
      </c>
      <c r="D1726" s="55" t="s">
        <v>1821</v>
      </c>
      <c r="E1726" s="33"/>
      <c r="F1726" s="75" t="s">
        <v>3745</v>
      </c>
      <c r="G1726" s="8">
        <f>MIN(J1726:AW1726)</f>
        <v>1.2809375000000001</v>
      </c>
      <c r="H1726" s="9">
        <f>COUNTA(J1726:AW1726)</f>
        <v>1</v>
      </c>
      <c r="I1726" s="9">
        <f>INDEX(J$1:AW$1,MATCH(MIN(J1726:AW1726),J1726:AW1726,0))</f>
        <v>2002</v>
      </c>
      <c r="J1726" s="43"/>
      <c r="K1726" s="43"/>
      <c r="L1726" s="58"/>
      <c r="M1726" s="58"/>
      <c r="N1726" s="58"/>
      <c r="P1726" s="20"/>
      <c r="Q1726" s="20"/>
      <c r="R1726" s="20"/>
      <c r="S1726" s="20"/>
      <c r="T1726" s="20"/>
      <c r="U1726" s="20"/>
      <c r="V1726" s="20"/>
      <c r="X1726" s="20"/>
      <c r="Y1726" s="20"/>
      <c r="Z1726" s="20"/>
      <c r="AA1726" s="20"/>
      <c r="AB1726" s="20"/>
      <c r="AC1726" s="20"/>
      <c r="AD1726" s="20"/>
      <c r="AE1726" s="20"/>
      <c r="AF1726" s="20">
        <v>1.2809375000000001</v>
      </c>
      <c r="AG1726" s="20"/>
      <c r="AH1726" s="20"/>
      <c r="AI1726" s="20"/>
      <c r="AJ1726" s="20"/>
      <c r="AK1726" s="20"/>
      <c r="AL1726" s="20"/>
      <c r="AM1726" s="20"/>
      <c r="AN1726" s="20"/>
      <c r="AO1726" s="20"/>
      <c r="AP1726" s="20"/>
      <c r="AQ1726" s="20"/>
      <c r="AR1726" s="20"/>
    </row>
    <row r="1727" spans="1:49" ht="12" customHeight="1" x14ac:dyDescent="0.2">
      <c r="A1727" s="7">
        <v>1725</v>
      </c>
      <c r="B1727" s="71" t="s">
        <v>189</v>
      </c>
      <c r="C1727" s="71" t="s">
        <v>440</v>
      </c>
      <c r="D1727" s="71" t="s">
        <v>3944</v>
      </c>
      <c r="E1727" s="16">
        <v>695061</v>
      </c>
      <c r="F1727" s="77" t="s">
        <v>3745</v>
      </c>
      <c r="G1727" s="8">
        <f>MIN(J1727:AW1727)</f>
        <v>1.281087962962963</v>
      </c>
      <c r="H1727" s="9">
        <f>COUNTA(J1727:AW1727)</f>
        <v>1</v>
      </c>
      <c r="I1727" s="9">
        <f>INDEX(J$1:AW$1,MATCH(MIN(J1727:AW1727),J1727:AW1727,0))</f>
        <v>2026</v>
      </c>
      <c r="J1727" s="43">
        <v>1.281087962962963</v>
      </c>
      <c r="K1727" s="9"/>
      <c r="L1727" s="80"/>
      <c r="M1727" s="80"/>
      <c r="N1727" s="80"/>
      <c r="O1727" s="80"/>
      <c r="P1727" s="80"/>
      <c r="Q1727" s="80"/>
      <c r="R1727" s="80"/>
      <c r="S1727" s="80"/>
      <c r="T1727" s="80"/>
      <c r="U1727" s="80"/>
      <c r="V1727" s="80"/>
      <c r="W1727" s="79"/>
      <c r="X1727" s="80"/>
      <c r="Y1727" s="77"/>
      <c r="Z1727" s="77"/>
      <c r="AA1727" s="77"/>
      <c r="AB1727" s="77"/>
      <c r="AC1727" s="77"/>
      <c r="AD1727" s="77"/>
      <c r="AE1727" s="77"/>
      <c r="AF1727" s="77"/>
      <c r="AG1727" s="77"/>
      <c r="AH1727" s="77"/>
      <c r="AI1727" s="77"/>
      <c r="AJ1727" s="77"/>
      <c r="AK1727" s="77"/>
      <c r="AL1727" s="77"/>
      <c r="AM1727" s="77"/>
      <c r="AN1727" s="77"/>
      <c r="AO1727" s="77"/>
      <c r="AP1727" s="77"/>
      <c r="AQ1727" s="77"/>
      <c r="AR1727" s="77"/>
      <c r="AS1727" s="79"/>
      <c r="AT1727" s="79"/>
      <c r="AU1727" s="79"/>
      <c r="AV1727" s="79"/>
      <c r="AW1727" s="79"/>
    </row>
    <row r="1728" spans="1:49" ht="12" customHeight="1" x14ac:dyDescent="0.2">
      <c r="A1728" s="7">
        <v>1726</v>
      </c>
      <c r="B1728" s="55" t="s">
        <v>292</v>
      </c>
      <c r="C1728" s="55" t="s">
        <v>705</v>
      </c>
      <c r="D1728" s="55" t="s">
        <v>2680</v>
      </c>
      <c r="E1728" s="33"/>
      <c r="F1728" s="62" t="s">
        <v>3745</v>
      </c>
      <c r="G1728" s="8">
        <f>MIN(J1728:AW1728)</f>
        <v>1.2816666666666667</v>
      </c>
      <c r="H1728" s="9">
        <f>COUNTA(J1728:AW1728)</f>
        <v>1</v>
      </c>
      <c r="I1728" s="9">
        <f>INDEX(J$1:AW$1,MATCH(MIN(J1728:AW1728),J1728:AW1728,0))</f>
        <v>2010</v>
      </c>
      <c r="J1728" s="43"/>
      <c r="K1728" s="43"/>
      <c r="L1728" s="58"/>
      <c r="M1728" s="58"/>
      <c r="N1728" s="58"/>
      <c r="P1728" s="20"/>
      <c r="Q1728" s="20"/>
      <c r="R1728" s="20"/>
      <c r="S1728" s="20"/>
      <c r="T1728" s="20"/>
      <c r="U1728" s="20"/>
      <c r="V1728" s="20"/>
      <c r="X1728" s="20">
        <v>1.2816666666666667</v>
      </c>
      <c r="Y1728" s="20"/>
      <c r="Z1728" s="20"/>
      <c r="AA1728" s="20"/>
      <c r="AB1728" s="20"/>
      <c r="AC1728" s="20"/>
      <c r="AD1728" s="20"/>
      <c r="AE1728" s="20"/>
      <c r="AF1728" s="20"/>
      <c r="AG1728" s="20"/>
      <c r="AH1728" s="20"/>
      <c r="AI1728" s="20"/>
      <c r="AJ1728" s="20"/>
      <c r="AK1728" s="20"/>
      <c r="AL1728" s="20"/>
      <c r="AM1728" s="20"/>
      <c r="AN1728" s="20"/>
      <c r="AO1728" s="20"/>
      <c r="AP1728" s="20"/>
      <c r="AQ1728" s="20"/>
      <c r="AR1728" s="20"/>
    </row>
    <row r="1729" spans="1:49" ht="12" customHeight="1" x14ac:dyDescent="0.2">
      <c r="A1729" s="7">
        <v>1727</v>
      </c>
      <c r="B1729" s="39" t="s">
        <v>60</v>
      </c>
      <c r="C1729" s="39" t="s">
        <v>506</v>
      </c>
      <c r="D1729" s="55" t="s">
        <v>3602</v>
      </c>
      <c r="E1729" s="33">
        <v>980121</v>
      </c>
      <c r="F1729" s="25" t="s">
        <v>3745</v>
      </c>
      <c r="G1729" s="8">
        <f>MIN(J1729:AW1729)</f>
        <v>1.2818865740740741</v>
      </c>
      <c r="H1729" s="9">
        <f>COUNTA(J1729:AW1729)</f>
        <v>1</v>
      </c>
      <c r="I1729" s="9">
        <f>INDEX(J$1:AW$1,MATCH(MIN(J1729:AW1729),J1729:AW1729,0))</f>
        <v>2025</v>
      </c>
      <c r="J1729" s="43"/>
      <c r="K1729" s="43">
        <v>1.2818865740740741</v>
      </c>
    </row>
    <row r="1730" spans="1:49" ht="12" customHeight="1" x14ac:dyDescent="0.2">
      <c r="A1730" s="7">
        <v>1728</v>
      </c>
      <c r="B1730" s="71" t="s">
        <v>3675</v>
      </c>
      <c r="C1730" s="71" t="s">
        <v>220</v>
      </c>
      <c r="D1730" s="71" t="s">
        <v>3945</v>
      </c>
      <c r="E1730" s="16">
        <v>512086</v>
      </c>
      <c r="F1730" s="77" t="s">
        <v>637</v>
      </c>
      <c r="G1730" s="8">
        <f>MIN(J1730:AW1730)</f>
        <v>1.2824537037037036</v>
      </c>
      <c r="H1730" s="9">
        <f>COUNTA(J1730:AW1730)</f>
        <v>1</v>
      </c>
      <c r="I1730" s="9">
        <f>INDEX(J$1:AW$1,MATCH(MIN(J1730:AW1730),J1730:AW1730,0))</f>
        <v>2026</v>
      </c>
      <c r="J1730" s="43">
        <v>1.2824537037037036</v>
      </c>
      <c r="K1730" s="9"/>
      <c r="L1730" s="80"/>
      <c r="M1730" s="80"/>
      <c r="N1730" s="80"/>
      <c r="O1730" s="80"/>
      <c r="P1730" s="80"/>
      <c r="Q1730" s="80"/>
      <c r="R1730" s="80"/>
      <c r="S1730" s="80"/>
      <c r="T1730" s="80"/>
      <c r="U1730" s="80"/>
      <c r="V1730" s="80"/>
      <c r="W1730" s="79"/>
      <c r="X1730" s="80"/>
      <c r="Y1730" s="77"/>
      <c r="Z1730" s="77"/>
      <c r="AA1730" s="77"/>
      <c r="AB1730" s="77"/>
      <c r="AC1730" s="77"/>
      <c r="AD1730" s="77"/>
      <c r="AE1730" s="77"/>
      <c r="AF1730" s="77"/>
      <c r="AG1730" s="77"/>
      <c r="AH1730" s="77"/>
      <c r="AI1730" s="77"/>
      <c r="AJ1730" s="77"/>
      <c r="AK1730" s="77"/>
      <c r="AL1730" s="77"/>
      <c r="AM1730" s="77"/>
      <c r="AN1730" s="77"/>
      <c r="AO1730" s="77"/>
      <c r="AP1730" s="77"/>
      <c r="AQ1730" s="77"/>
      <c r="AR1730" s="77"/>
      <c r="AS1730" s="79"/>
      <c r="AT1730" s="79"/>
      <c r="AU1730" s="79"/>
      <c r="AV1730" s="79"/>
      <c r="AW1730" s="79"/>
    </row>
    <row r="1731" spans="1:49" ht="12" customHeight="1" x14ac:dyDescent="0.2">
      <c r="A1731" s="7">
        <v>1729</v>
      </c>
      <c r="B1731" s="67" t="s">
        <v>432</v>
      </c>
      <c r="C1731" s="67" t="s">
        <v>695</v>
      </c>
      <c r="D1731" s="55" t="s">
        <v>1905</v>
      </c>
      <c r="E1731" s="33">
        <v>158330</v>
      </c>
      <c r="F1731" s="62" t="s">
        <v>3745</v>
      </c>
      <c r="G1731" s="8">
        <f>MIN(J1731:AW1731)</f>
        <v>1.2826851851851853</v>
      </c>
      <c r="H1731" s="9">
        <f>COUNTA(J1731:AW1731)</f>
        <v>1</v>
      </c>
      <c r="I1731" s="9">
        <f>INDEX(J$1:AW$1,MATCH(MIN(J1731:AW1731),J1731:AW1731,0))</f>
        <v>2018</v>
      </c>
      <c r="J1731" s="43"/>
      <c r="K1731" s="43"/>
      <c r="L1731" s="58"/>
      <c r="M1731" s="58"/>
      <c r="N1731" s="58"/>
      <c r="P1731" s="58">
        <v>1.2826851851851853</v>
      </c>
      <c r="Q1731" s="20"/>
      <c r="R1731" s="20"/>
      <c r="S1731" s="20"/>
      <c r="T1731" s="20"/>
      <c r="U1731" s="20"/>
      <c r="V1731" s="20"/>
      <c r="X1731" s="20"/>
      <c r="Y1731" s="20"/>
      <c r="Z1731" s="20"/>
      <c r="AA1731" s="20"/>
      <c r="AB1731" s="20"/>
      <c r="AC1731" s="20"/>
      <c r="AD1731" s="20"/>
      <c r="AE1731" s="20"/>
      <c r="AF1731" s="20"/>
      <c r="AG1731" s="20"/>
      <c r="AH1731" s="20"/>
      <c r="AI1731" s="20"/>
      <c r="AJ1731" s="20"/>
      <c r="AK1731" s="20"/>
      <c r="AL1731" s="20"/>
      <c r="AM1731" s="20"/>
      <c r="AN1731" s="20"/>
      <c r="AO1731" s="20"/>
      <c r="AP1731" s="20"/>
      <c r="AQ1731" s="20"/>
      <c r="AR1731" s="20"/>
    </row>
    <row r="1732" spans="1:49" ht="12" customHeight="1" x14ac:dyDescent="0.2">
      <c r="A1732" s="7">
        <v>1730</v>
      </c>
      <c r="B1732" s="39" t="s">
        <v>283</v>
      </c>
      <c r="C1732" s="39" t="s">
        <v>88</v>
      </c>
      <c r="D1732" s="55" t="s">
        <v>2748</v>
      </c>
      <c r="E1732" s="33"/>
      <c r="F1732" s="25" t="s">
        <v>3745</v>
      </c>
      <c r="G1732" s="8">
        <f>MIN(J1732:AW1732)</f>
        <v>1.2835416666666666</v>
      </c>
      <c r="H1732" s="9">
        <f>COUNTA(J1732:AW1732)</f>
        <v>1</v>
      </c>
      <c r="I1732" s="9">
        <f>INDEX(J$1:AW$1,MATCH(MIN(J1732:AW1732),J1732:AW1732,0))</f>
        <v>2008</v>
      </c>
      <c r="J1732" s="43"/>
      <c r="K1732" s="43"/>
      <c r="L1732" s="58"/>
      <c r="M1732" s="58"/>
      <c r="N1732" s="58"/>
      <c r="P1732" s="20"/>
      <c r="Q1732" s="20"/>
      <c r="R1732" s="20"/>
      <c r="S1732" s="20"/>
      <c r="T1732" s="20"/>
      <c r="U1732" s="20"/>
      <c r="V1732" s="20"/>
      <c r="X1732" s="20"/>
      <c r="Y1732" s="20"/>
      <c r="Z1732" s="20">
        <v>1.2835416666666666</v>
      </c>
      <c r="AA1732" s="20"/>
      <c r="AB1732" s="20"/>
      <c r="AC1732" s="20"/>
      <c r="AD1732" s="20"/>
      <c r="AE1732" s="20"/>
      <c r="AF1732" s="20"/>
      <c r="AG1732" s="20"/>
      <c r="AH1732" s="20"/>
      <c r="AI1732" s="20"/>
      <c r="AJ1732" s="20"/>
      <c r="AK1732" s="20"/>
      <c r="AL1732" s="20"/>
      <c r="AM1732" s="20"/>
      <c r="AN1732" s="20"/>
      <c r="AO1732" s="20"/>
      <c r="AP1732" s="20"/>
      <c r="AQ1732" s="20"/>
      <c r="AR1732" s="20"/>
    </row>
    <row r="1733" spans="1:49" ht="12" customHeight="1" x14ac:dyDescent="0.2">
      <c r="A1733" s="7">
        <v>1731</v>
      </c>
      <c r="B1733" s="39" t="s">
        <v>203</v>
      </c>
      <c r="C1733" s="39" t="s">
        <v>223</v>
      </c>
      <c r="D1733" s="55" t="s">
        <v>2271</v>
      </c>
      <c r="E1733" s="33"/>
      <c r="F1733" s="62" t="s">
        <v>3745</v>
      </c>
      <c r="G1733" s="8">
        <f>MIN(J1733:AW1733)</f>
        <v>1.2837731481481482</v>
      </c>
      <c r="H1733" s="9">
        <f>COUNTA(J1733:AW1733)</f>
        <v>1</v>
      </c>
      <c r="I1733" s="9">
        <f>INDEX(J$1:AW$1,MATCH(MIN(J1733:AW1733),J1733:AW1733,0))</f>
        <v>2011</v>
      </c>
      <c r="J1733" s="43"/>
      <c r="K1733" s="43"/>
      <c r="L1733" s="58"/>
      <c r="M1733" s="58"/>
      <c r="N1733" s="58"/>
      <c r="P1733" s="20"/>
      <c r="Q1733" s="20"/>
      <c r="R1733" s="20"/>
      <c r="S1733" s="20"/>
      <c r="T1733" s="20"/>
      <c r="U1733" s="20"/>
      <c r="V1733" s="20"/>
      <c r="W1733" s="20">
        <v>1.2837731481481482</v>
      </c>
      <c r="X1733" s="20"/>
      <c r="Y1733" s="20"/>
      <c r="Z1733" s="20"/>
      <c r="AA1733" s="20"/>
      <c r="AB1733" s="20"/>
      <c r="AC1733" s="20"/>
      <c r="AD1733" s="20"/>
      <c r="AE1733" s="20"/>
      <c r="AF1733" s="20"/>
      <c r="AG1733" s="20"/>
      <c r="AH1733" s="20"/>
      <c r="AI1733" s="20"/>
      <c r="AJ1733" s="20"/>
      <c r="AK1733" s="20"/>
      <c r="AL1733" s="20"/>
      <c r="AM1733" s="20"/>
      <c r="AN1733" s="20"/>
      <c r="AO1733" s="20"/>
      <c r="AP1733" s="20"/>
      <c r="AQ1733" s="20"/>
      <c r="AR1733" s="20"/>
    </row>
    <row r="1734" spans="1:49" ht="12" customHeight="1" x14ac:dyDescent="0.2">
      <c r="A1734" s="7">
        <v>1732</v>
      </c>
      <c r="B1734" s="71" t="s">
        <v>1577</v>
      </c>
      <c r="C1734" s="71" t="s">
        <v>3757</v>
      </c>
      <c r="D1734" s="71" t="s">
        <v>3946</v>
      </c>
      <c r="E1734" s="16">
        <v>975834</v>
      </c>
      <c r="F1734" s="77" t="s">
        <v>3745</v>
      </c>
      <c r="G1734" s="8">
        <f>MIN(J1734:AW1734)</f>
        <v>1.2843055555555556</v>
      </c>
      <c r="H1734" s="9">
        <f>COUNTA(J1734:AW1734)</f>
        <v>1</v>
      </c>
      <c r="I1734" s="9">
        <f>INDEX(J$1:AW$1,MATCH(MIN(J1734:AW1734),J1734:AW1734,0))</f>
        <v>2026</v>
      </c>
      <c r="J1734" s="43">
        <v>1.2843055555555556</v>
      </c>
      <c r="K1734" s="9"/>
      <c r="L1734" s="80"/>
      <c r="M1734" s="80"/>
      <c r="N1734" s="80"/>
      <c r="O1734" s="80"/>
      <c r="P1734" s="80"/>
      <c r="Q1734" s="80"/>
      <c r="R1734" s="80"/>
      <c r="S1734" s="80"/>
      <c r="T1734" s="80"/>
      <c r="U1734" s="80"/>
      <c r="V1734" s="80"/>
      <c r="W1734" s="79"/>
      <c r="X1734" s="80"/>
      <c r="Y1734" s="77"/>
      <c r="Z1734" s="77"/>
      <c r="AA1734" s="77"/>
      <c r="AB1734" s="77"/>
      <c r="AC1734" s="77"/>
      <c r="AD1734" s="77"/>
      <c r="AE1734" s="77"/>
      <c r="AF1734" s="77"/>
      <c r="AG1734" s="77"/>
      <c r="AH1734" s="77"/>
      <c r="AI1734" s="77"/>
      <c r="AJ1734" s="77"/>
      <c r="AK1734" s="77"/>
      <c r="AL1734" s="77"/>
      <c r="AM1734" s="77"/>
      <c r="AN1734" s="77"/>
      <c r="AO1734" s="77"/>
      <c r="AP1734" s="77"/>
      <c r="AQ1734" s="77"/>
      <c r="AR1734" s="77"/>
      <c r="AS1734" s="79"/>
      <c r="AT1734" s="79"/>
      <c r="AU1734" s="79"/>
      <c r="AV1734" s="79"/>
      <c r="AW1734" s="79"/>
    </row>
    <row r="1735" spans="1:49" ht="12" customHeight="1" x14ac:dyDescent="0.2">
      <c r="A1735" s="7">
        <v>1733</v>
      </c>
      <c r="B1735" s="39" t="s">
        <v>207</v>
      </c>
      <c r="C1735" s="39" t="s">
        <v>3705</v>
      </c>
      <c r="D1735" s="55" t="s">
        <v>3603</v>
      </c>
      <c r="E1735" s="33">
        <v>575668</v>
      </c>
      <c r="F1735" s="62" t="s">
        <v>637</v>
      </c>
      <c r="G1735" s="8">
        <f>MIN(J1735:AW1735)</f>
        <v>1.2846412037037036</v>
      </c>
      <c r="H1735" s="9">
        <f>COUNTA(J1735:AW1735)</f>
        <v>1</v>
      </c>
      <c r="I1735" s="9">
        <f>INDEX(J$1:AW$1,MATCH(MIN(J1735:AW1735),J1735:AW1735,0))</f>
        <v>2025</v>
      </c>
      <c r="J1735" s="43"/>
      <c r="K1735" s="43">
        <v>1.2846412037037036</v>
      </c>
    </row>
    <row r="1736" spans="1:49" ht="12" customHeight="1" x14ac:dyDescent="0.2">
      <c r="A1736" s="7">
        <v>1734</v>
      </c>
      <c r="B1736" s="39" t="s">
        <v>432</v>
      </c>
      <c r="C1736" s="39" t="s">
        <v>816</v>
      </c>
      <c r="D1736" s="55" t="s">
        <v>1916</v>
      </c>
      <c r="E1736" s="33"/>
      <c r="F1736" s="25" t="s">
        <v>3745</v>
      </c>
      <c r="G1736" s="8">
        <f>MIN(J1736:AW1736)</f>
        <v>1.2849074074074074</v>
      </c>
      <c r="H1736" s="9">
        <f>COUNTA(J1736:AW1736)</f>
        <v>1</v>
      </c>
      <c r="I1736" s="9">
        <f>INDEX(J$1:AW$1,MATCH(MIN(J1736:AW1736),J1736:AW1736,0))</f>
        <v>2012</v>
      </c>
      <c r="J1736" s="43"/>
      <c r="K1736" s="43"/>
      <c r="L1736" s="58"/>
      <c r="M1736" s="58"/>
      <c r="N1736" s="58"/>
      <c r="P1736" s="20"/>
      <c r="Q1736" s="20"/>
      <c r="R1736" s="20"/>
      <c r="S1736" s="20"/>
      <c r="T1736" s="20"/>
      <c r="U1736" s="20"/>
      <c r="V1736" s="20">
        <v>1.2849074074074074</v>
      </c>
      <c r="X1736" s="20"/>
      <c r="Y1736" s="20"/>
      <c r="Z1736" s="20"/>
      <c r="AA1736" s="20"/>
      <c r="AB1736" s="20"/>
      <c r="AC1736" s="20"/>
      <c r="AD1736" s="20"/>
      <c r="AE1736" s="20"/>
      <c r="AF1736" s="20"/>
      <c r="AG1736" s="20"/>
      <c r="AH1736" s="20"/>
      <c r="AI1736" s="20"/>
      <c r="AJ1736" s="20"/>
      <c r="AK1736" s="20"/>
      <c r="AL1736" s="20"/>
      <c r="AM1736" s="20"/>
      <c r="AN1736" s="20"/>
      <c r="AO1736" s="20"/>
      <c r="AP1736" s="20"/>
      <c r="AQ1736" s="20"/>
      <c r="AR1736" s="20"/>
    </row>
    <row r="1737" spans="1:49" ht="12" customHeight="1" x14ac:dyDescent="0.2">
      <c r="A1737" s="7">
        <v>1735</v>
      </c>
      <c r="B1737" s="53" t="s">
        <v>1563</v>
      </c>
      <c r="C1737" s="53" t="s">
        <v>857</v>
      </c>
      <c r="D1737" s="55" t="s">
        <v>2491</v>
      </c>
      <c r="E1737" s="33"/>
      <c r="F1737" s="47" t="s">
        <v>637</v>
      </c>
      <c r="G1737" s="8">
        <f>MIN(J1737:AW1737)</f>
        <v>1.2854745370370371</v>
      </c>
      <c r="H1737" s="9">
        <f>COUNTA(J1737:AW1737)</f>
        <v>1</v>
      </c>
      <c r="I1737" s="9">
        <f>INDEX(J$1:AW$1,MATCH(MIN(J1737:AW1737),J1737:AW1737,0))</f>
        <v>2015</v>
      </c>
      <c r="J1737" s="43"/>
      <c r="K1737" s="43"/>
      <c r="L1737" s="58"/>
      <c r="M1737" s="58"/>
      <c r="N1737" s="58"/>
      <c r="P1737" s="20"/>
      <c r="Q1737" s="20"/>
      <c r="R1737" s="20"/>
      <c r="S1737" s="57">
        <v>1.2854745370370371</v>
      </c>
      <c r="T1737" s="20"/>
      <c r="U1737" s="20"/>
      <c r="V1737" s="20"/>
      <c r="X1737" s="20"/>
      <c r="Y1737" s="20"/>
      <c r="Z1737" s="20"/>
      <c r="AA1737" s="20"/>
      <c r="AB1737" s="20"/>
      <c r="AC1737" s="20"/>
      <c r="AD1737" s="20"/>
      <c r="AE1737" s="20"/>
      <c r="AF1737" s="20"/>
      <c r="AG1737" s="20"/>
      <c r="AH1737" s="20"/>
      <c r="AI1737" s="20"/>
      <c r="AJ1737" s="20"/>
      <c r="AK1737" s="20"/>
      <c r="AL1737" s="20"/>
      <c r="AM1737" s="20"/>
      <c r="AN1737" s="20"/>
      <c r="AO1737" s="20"/>
      <c r="AP1737" s="20"/>
      <c r="AQ1737" s="20"/>
      <c r="AR1737" s="20"/>
    </row>
    <row r="1738" spans="1:49" ht="12" customHeight="1" x14ac:dyDescent="0.2">
      <c r="A1738" s="7">
        <v>1736</v>
      </c>
      <c r="B1738" s="39" t="s">
        <v>3706</v>
      </c>
      <c r="C1738" s="39" t="s">
        <v>3707</v>
      </c>
      <c r="D1738" s="55" t="s">
        <v>3604</v>
      </c>
      <c r="E1738" s="33">
        <v>720181</v>
      </c>
      <c r="F1738" s="62" t="s">
        <v>3745</v>
      </c>
      <c r="G1738" s="8">
        <f>MIN(J1738:AW1738)</f>
        <v>1.2859259259259259</v>
      </c>
      <c r="H1738" s="9">
        <f>COUNTA(J1738:AW1738)</f>
        <v>1</v>
      </c>
      <c r="I1738" s="9">
        <f>INDEX(J$1:AW$1,MATCH(MIN(J1738:AW1738),J1738:AW1738,0))</f>
        <v>2025</v>
      </c>
      <c r="J1738" s="43"/>
      <c r="K1738" s="43">
        <v>1.2859259259259259</v>
      </c>
    </row>
    <row r="1739" spans="1:49" ht="12" customHeight="1" x14ac:dyDescent="0.2">
      <c r="A1739" s="7">
        <v>1737</v>
      </c>
      <c r="B1739" s="39" t="s">
        <v>189</v>
      </c>
      <c r="C1739" s="39" t="s">
        <v>371</v>
      </c>
      <c r="D1739" s="55" t="s">
        <v>1994</v>
      </c>
      <c r="E1739" s="33"/>
      <c r="F1739" s="25" t="s">
        <v>3745</v>
      </c>
      <c r="G1739" s="8">
        <f>MIN(J1739:AW1739)</f>
        <v>1.2880671296296298</v>
      </c>
      <c r="H1739" s="9">
        <f>COUNTA(J1739:AW1739)</f>
        <v>1</v>
      </c>
      <c r="I1739" s="9">
        <f>INDEX(J$1:AW$1,MATCH(MIN(J1739:AW1739),J1739:AW1739,0))</f>
        <v>2009</v>
      </c>
      <c r="J1739" s="43"/>
      <c r="K1739" s="43"/>
      <c r="L1739" s="58"/>
      <c r="M1739" s="58"/>
      <c r="N1739" s="58"/>
      <c r="P1739" s="20"/>
      <c r="Q1739" s="20"/>
      <c r="R1739" s="20"/>
      <c r="S1739" s="20"/>
      <c r="T1739" s="20"/>
      <c r="U1739" s="20"/>
      <c r="V1739" s="20"/>
      <c r="X1739" s="20"/>
      <c r="Y1739" s="20">
        <v>1.2880671296296298</v>
      </c>
      <c r="Z1739" s="20"/>
      <c r="AA1739" s="20"/>
      <c r="AB1739" s="20"/>
      <c r="AC1739" s="20"/>
      <c r="AD1739" s="20"/>
      <c r="AE1739" s="20"/>
      <c r="AF1739" s="20"/>
      <c r="AG1739" s="20"/>
      <c r="AH1739" s="20"/>
      <c r="AI1739" s="20"/>
      <c r="AJ1739" s="20"/>
      <c r="AK1739" s="20"/>
      <c r="AL1739" s="20"/>
      <c r="AM1739" s="20"/>
      <c r="AN1739" s="20"/>
      <c r="AO1739" s="20"/>
      <c r="AP1739" s="20"/>
      <c r="AQ1739" s="20"/>
      <c r="AR1739" s="20"/>
    </row>
    <row r="1740" spans="1:49" ht="12" customHeight="1" x14ac:dyDescent="0.2">
      <c r="A1740" s="7">
        <v>1738</v>
      </c>
      <c r="B1740" s="39" t="s">
        <v>3708</v>
      </c>
      <c r="C1740" s="39" t="s">
        <v>806</v>
      </c>
      <c r="D1740" s="55" t="s">
        <v>3605</v>
      </c>
      <c r="E1740" s="33">
        <v>984039</v>
      </c>
      <c r="F1740" s="62" t="s">
        <v>3745</v>
      </c>
      <c r="G1740" s="8">
        <f>MIN(J1740:AW1740)</f>
        <v>1.2882638888888889</v>
      </c>
      <c r="H1740" s="9">
        <f>COUNTA(J1740:AW1740)</f>
        <v>1</v>
      </c>
      <c r="I1740" s="9">
        <f>INDEX(J$1:AW$1,MATCH(MIN(J1740:AW1740),J1740:AW1740,0))</f>
        <v>2025</v>
      </c>
      <c r="J1740" s="43"/>
      <c r="K1740" s="43">
        <v>1.2882638888888889</v>
      </c>
    </row>
    <row r="1741" spans="1:49" ht="12" customHeight="1" x14ac:dyDescent="0.2">
      <c r="A1741" s="7">
        <v>1739</v>
      </c>
      <c r="B1741" s="71" t="s">
        <v>1450</v>
      </c>
      <c r="C1741" s="71" t="s">
        <v>3671</v>
      </c>
      <c r="D1741" s="71" t="s">
        <v>3947</v>
      </c>
      <c r="E1741" s="16">
        <v>535485</v>
      </c>
      <c r="F1741" s="77" t="s">
        <v>637</v>
      </c>
      <c r="G1741" s="8">
        <f>MIN(J1741:AW1741)</f>
        <v>1.2882986111111112</v>
      </c>
      <c r="H1741" s="9">
        <f>COUNTA(J1741:AW1741)</f>
        <v>1</v>
      </c>
      <c r="I1741" s="9">
        <f>INDEX(J$1:AW$1,MATCH(MIN(J1741:AW1741),J1741:AW1741,0))</f>
        <v>2026</v>
      </c>
      <c r="J1741" s="43">
        <v>1.2882986111111112</v>
      </c>
      <c r="K1741" s="9"/>
      <c r="L1741" s="80"/>
      <c r="M1741" s="80"/>
      <c r="N1741" s="80"/>
      <c r="O1741" s="80"/>
      <c r="P1741" s="80"/>
      <c r="Q1741" s="80"/>
      <c r="R1741" s="80"/>
      <c r="S1741" s="80"/>
      <c r="T1741" s="80"/>
      <c r="U1741" s="80"/>
      <c r="V1741" s="80"/>
      <c r="W1741" s="79"/>
      <c r="X1741" s="80"/>
      <c r="Y1741" s="77"/>
      <c r="Z1741" s="77"/>
      <c r="AA1741" s="77"/>
      <c r="AB1741" s="77"/>
      <c r="AC1741" s="77"/>
      <c r="AD1741" s="77"/>
      <c r="AE1741" s="77"/>
      <c r="AF1741" s="77"/>
      <c r="AG1741" s="77"/>
      <c r="AH1741" s="77"/>
      <c r="AI1741" s="77"/>
      <c r="AJ1741" s="77"/>
      <c r="AK1741" s="77"/>
      <c r="AL1741" s="77"/>
      <c r="AM1741" s="77"/>
      <c r="AN1741" s="77"/>
      <c r="AO1741" s="77"/>
      <c r="AP1741" s="77"/>
      <c r="AQ1741" s="77"/>
      <c r="AR1741" s="77"/>
      <c r="AS1741" s="79"/>
      <c r="AT1741" s="79"/>
      <c r="AU1741" s="79"/>
      <c r="AV1741" s="79"/>
      <c r="AW1741" s="79"/>
    </row>
    <row r="1742" spans="1:49" ht="12" customHeight="1" x14ac:dyDescent="0.2">
      <c r="A1742" s="7">
        <v>1740</v>
      </c>
      <c r="B1742" s="54" t="s">
        <v>1617</v>
      </c>
      <c r="C1742" s="54" t="s">
        <v>1636</v>
      </c>
      <c r="D1742" s="55" t="s">
        <v>2968</v>
      </c>
      <c r="E1742" s="33"/>
      <c r="F1742" s="62" t="s">
        <v>3745</v>
      </c>
      <c r="G1742" s="8">
        <f>MIN(J1742:AW1742)</f>
        <v>1.2884143518518518</v>
      </c>
      <c r="H1742" s="9">
        <f>COUNTA(J1742:AW1742)</f>
        <v>1</v>
      </c>
      <c r="I1742" s="9">
        <f>INDEX(J$1:AW$1,MATCH(MIN(J1742:AW1742),J1742:AW1742,0))</f>
        <v>2016</v>
      </c>
      <c r="J1742" s="43"/>
      <c r="K1742" s="43"/>
      <c r="L1742" s="58"/>
      <c r="M1742" s="58"/>
      <c r="P1742" s="20"/>
      <c r="Q1742" s="20"/>
      <c r="R1742" s="57">
        <v>1.2884143518518518</v>
      </c>
      <c r="S1742" s="20"/>
      <c r="T1742" s="20"/>
      <c r="U1742" s="20"/>
      <c r="V1742" s="20"/>
      <c r="X1742" s="20"/>
      <c r="Y1742" s="20"/>
      <c r="Z1742" s="20"/>
      <c r="AA1742" s="20"/>
      <c r="AB1742" s="20"/>
      <c r="AC1742" s="20"/>
      <c r="AD1742" s="20"/>
      <c r="AE1742" s="20"/>
      <c r="AF1742" s="20"/>
      <c r="AG1742" s="20"/>
      <c r="AH1742" s="20"/>
      <c r="AI1742" s="20"/>
      <c r="AJ1742" s="20"/>
      <c r="AK1742" s="20"/>
      <c r="AL1742" s="20"/>
      <c r="AM1742" s="20"/>
      <c r="AN1742" s="20"/>
      <c r="AO1742" s="20"/>
      <c r="AP1742" s="20"/>
      <c r="AQ1742" s="20"/>
      <c r="AR1742" s="20"/>
    </row>
    <row r="1743" spans="1:49" ht="12" customHeight="1" x14ac:dyDescent="0.2">
      <c r="A1743" s="7">
        <v>1741</v>
      </c>
      <c r="B1743" s="39" t="s">
        <v>207</v>
      </c>
      <c r="C1743" s="39" t="s">
        <v>3195</v>
      </c>
      <c r="D1743" s="39" t="s">
        <v>3129</v>
      </c>
      <c r="E1743" s="33">
        <v>598443</v>
      </c>
      <c r="F1743" s="62" t="s">
        <v>3745</v>
      </c>
      <c r="G1743" s="8">
        <f>MIN(J1743:AW1743)</f>
        <v>1.2885416666666667</v>
      </c>
      <c r="H1743" s="9">
        <f>COUNTA(J1743:AW1743)</f>
        <v>1</v>
      </c>
      <c r="I1743" s="9">
        <f>INDEX(J$1:AW$1,MATCH(MIN(J1743:AW1743),J1743:AW1743,0))</f>
        <v>2023</v>
      </c>
      <c r="J1743" s="43"/>
      <c r="K1743" s="43"/>
      <c r="L1743" s="58"/>
      <c r="M1743" s="58">
        <v>1.2885416666666667</v>
      </c>
    </row>
    <row r="1744" spans="1:49" ht="12" customHeight="1" x14ac:dyDescent="0.2">
      <c r="A1744" s="7">
        <v>1742</v>
      </c>
      <c r="B1744" s="39" t="s">
        <v>3486</v>
      </c>
      <c r="C1744" s="39" t="s">
        <v>1191</v>
      </c>
      <c r="D1744" s="39" t="s">
        <v>3327</v>
      </c>
      <c r="E1744" s="33">
        <v>693481</v>
      </c>
      <c r="F1744" s="21" t="s">
        <v>3745</v>
      </c>
      <c r="G1744" s="8">
        <f>MIN(J1744:AW1744)</f>
        <v>1.2887847222222222</v>
      </c>
      <c r="H1744" s="9">
        <f>COUNTA(J1744:AW1744)</f>
        <v>2</v>
      </c>
      <c r="I1744" s="9">
        <f>INDEX(J$1:AW$1,MATCH(MIN(J1744:AW1744),J1744:AW1744,0))</f>
        <v>2024</v>
      </c>
      <c r="J1744" s="43"/>
      <c r="K1744" s="43">
        <v>1.3726851851851851</v>
      </c>
      <c r="L1744" s="20">
        <v>1.2887847222222222</v>
      </c>
    </row>
    <row r="1745" spans="1:46" ht="12" customHeight="1" x14ac:dyDescent="0.2">
      <c r="A1745" s="7">
        <v>1743</v>
      </c>
      <c r="B1745" s="39" t="s">
        <v>3214</v>
      </c>
      <c r="C1745" s="39" t="s">
        <v>3164</v>
      </c>
      <c r="D1745" s="39" t="s">
        <v>3130</v>
      </c>
      <c r="E1745" s="33">
        <v>697476</v>
      </c>
      <c r="F1745" s="47" t="s">
        <v>637</v>
      </c>
      <c r="G1745" s="8">
        <f>MIN(J1745:AW1745)</f>
        <v>1.2890856481481481</v>
      </c>
      <c r="H1745" s="9">
        <f>COUNTA(J1745:AW1745)</f>
        <v>1</v>
      </c>
      <c r="I1745" s="9">
        <f>INDEX(J$1:AW$1,MATCH(MIN(J1745:AW1745),J1745:AW1745,0))</f>
        <v>2023</v>
      </c>
      <c r="J1745" s="43"/>
      <c r="K1745" s="43"/>
      <c r="L1745" s="58"/>
      <c r="M1745" s="58">
        <v>1.2890856481481481</v>
      </c>
    </row>
    <row r="1746" spans="1:46" ht="12" customHeight="1" x14ac:dyDescent="0.2">
      <c r="A1746" s="7">
        <v>1744</v>
      </c>
      <c r="B1746" s="67" t="s">
        <v>189</v>
      </c>
      <c r="C1746" s="67" t="s">
        <v>1145</v>
      </c>
      <c r="D1746" s="55" t="s">
        <v>1958</v>
      </c>
      <c r="E1746" s="33">
        <v>77722</v>
      </c>
      <c r="F1746" s="62" t="s">
        <v>3745</v>
      </c>
      <c r="G1746" s="8">
        <f>MIN(J1746:AW1746)</f>
        <v>1.2893518518518519</v>
      </c>
      <c r="H1746" s="9">
        <f>COUNTA(J1746:AW1746)</f>
        <v>1</v>
      </c>
      <c r="I1746" s="9">
        <f>INDEX(J$1:AW$1,MATCH(MIN(J1746:AW1746),J1746:AW1746,0))</f>
        <v>2018</v>
      </c>
      <c r="J1746" s="43"/>
      <c r="K1746" s="43"/>
      <c r="L1746" s="58"/>
      <c r="M1746" s="58"/>
      <c r="N1746" s="58"/>
      <c r="P1746" s="58">
        <v>1.2893518518518519</v>
      </c>
      <c r="Q1746" s="20"/>
      <c r="R1746" s="20"/>
      <c r="S1746" s="20"/>
      <c r="T1746" s="20"/>
      <c r="U1746" s="20"/>
      <c r="V1746" s="20"/>
      <c r="X1746" s="20"/>
      <c r="Y1746" s="20"/>
      <c r="Z1746" s="20"/>
      <c r="AA1746" s="20"/>
      <c r="AB1746" s="20"/>
      <c r="AC1746" s="20"/>
      <c r="AD1746" s="20"/>
      <c r="AE1746" s="20"/>
      <c r="AF1746" s="20"/>
      <c r="AG1746" s="20"/>
      <c r="AH1746" s="20"/>
      <c r="AI1746" s="20"/>
      <c r="AJ1746" s="20"/>
      <c r="AK1746" s="20"/>
      <c r="AL1746" s="20"/>
      <c r="AM1746" s="20"/>
      <c r="AN1746" s="20"/>
      <c r="AO1746" s="20"/>
      <c r="AP1746" s="20"/>
      <c r="AQ1746" s="20"/>
      <c r="AR1746" s="20"/>
    </row>
    <row r="1747" spans="1:46" ht="12" customHeight="1" x14ac:dyDescent="0.2">
      <c r="A1747" s="7">
        <v>1745</v>
      </c>
      <c r="B1747" s="39" t="s">
        <v>210</v>
      </c>
      <c r="C1747" s="39" t="s">
        <v>357</v>
      </c>
      <c r="D1747" s="55" t="s">
        <v>2578</v>
      </c>
      <c r="E1747" s="33"/>
      <c r="F1747" s="25" t="s">
        <v>3745</v>
      </c>
      <c r="G1747" s="8">
        <f>MIN(J1747:AW1747)</f>
        <v>1.2895254629629631</v>
      </c>
      <c r="H1747" s="9">
        <f>COUNTA(J1747:AW1747)</f>
        <v>1</v>
      </c>
      <c r="I1747" s="9">
        <f>INDEX(J$1:AW$1,MATCH(MIN(J1747:AW1747),J1747:AW1747,0))</f>
        <v>1988</v>
      </c>
      <c r="J1747" s="43"/>
      <c r="K1747" s="43"/>
      <c r="L1747" s="58"/>
      <c r="M1747" s="58"/>
      <c r="N1747" s="58"/>
      <c r="P1747" s="20"/>
      <c r="Q1747" s="20"/>
      <c r="R1747" s="20"/>
      <c r="S1747" s="20"/>
      <c r="T1747" s="20"/>
      <c r="U1747" s="20"/>
      <c r="V1747" s="20"/>
      <c r="X1747" s="20"/>
      <c r="Y1747" s="20"/>
      <c r="Z1747" s="20"/>
      <c r="AA1747" s="20"/>
      <c r="AB1747" s="20"/>
      <c r="AC1747" s="20"/>
      <c r="AD1747" s="20"/>
      <c r="AE1747" s="20"/>
      <c r="AF1747" s="20"/>
      <c r="AG1747" s="20"/>
      <c r="AH1747" s="20"/>
      <c r="AI1747" s="20"/>
      <c r="AJ1747" s="20"/>
      <c r="AK1747" s="20"/>
      <c r="AL1747" s="20"/>
      <c r="AM1747" s="20"/>
      <c r="AN1747" s="20"/>
      <c r="AO1747" s="20"/>
      <c r="AP1747" s="20"/>
      <c r="AQ1747" s="20"/>
      <c r="AR1747" s="20"/>
      <c r="AT1747" s="20">
        <v>1.2895254629629631</v>
      </c>
    </row>
    <row r="1748" spans="1:46" ht="12" customHeight="1" x14ac:dyDescent="0.2">
      <c r="A1748" s="7">
        <v>1746</v>
      </c>
      <c r="B1748" s="54" t="s">
        <v>1623</v>
      </c>
      <c r="C1748" s="54" t="s">
        <v>1638</v>
      </c>
      <c r="D1748" s="55" t="s">
        <v>3009</v>
      </c>
      <c r="E1748" s="33"/>
      <c r="F1748" s="62" t="s">
        <v>3745</v>
      </c>
      <c r="G1748" s="8">
        <f>MIN(J1748:AW1748)</f>
        <v>1.2895370370370369</v>
      </c>
      <c r="H1748" s="9">
        <f>COUNTA(J1748:AW1748)</f>
        <v>1</v>
      </c>
      <c r="I1748" s="9">
        <f>INDEX(J$1:AW$1,MATCH(MIN(J1748:AW1748),J1748:AW1748,0))</f>
        <v>2016</v>
      </c>
      <c r="J1748" s="43"/>
      <c r="K1748" s="43"/>
      <c r="L1748" s="58"/>
      <c r="M1748" s="58"/>
      <c r="P1748" s="20"/>
      <c r="Q1748" s="20"/>
      <c r="R1748" s="57">
        <v>1.2895370370370369</v>
      </c>
      <c r="S1748" s="20"/>
      <c r="T1748" s="20"/>
      <c r="U1748" s="20"/>
      <c r="V1748" s="20"/>
      <c r="X1748" s="20"/>
      <c r="Y1748" s="20"/>
      <c r="Z1748" s="20"/>
      <c r="AA1748" s="20"/>
      <c r="AB1748" s="20"/>
      <c r="AC1748" s="20"/>
      <c r="AD1748" s="20"/>
      <c r="AE1748" s="20"/>
      <c r="AF1748" s="20"/>
      <c r="AG1748" s="20"/>
      <c r="AH1748" s="20"/>
      <c r="AI1748" s="20"/>
      <c r="AJ1748" s="20"/>
      <c r="AK1748" s="20"/>
      <c r="AL1748" s="20"/>
      <c r="AM1748" s="20"/>
      <c r="AN1748" s="20"/>
      <c r="AO1748" s="20"/>
      <c r="AP1748" s="20"/>
      <c r="AQ1748" s="20"/>
      <c r="AR1748" s="20"/>
    </row>
    <row r="1749" spans="1:46" ht="12" customHeight="1" x14ac:dyDescent="0.2">
      <c r="A1749" s="7">
        <v>1747</v>
      </c>
      <c r="B1749" s="39" t="s">
        <v>3217</v>
      </c>
      <c r="C1749" s="39" t="s">
        <v>571</v>
      </c>
      <c r="D1749" s="39" t="s">
        <v>3131</v>
      </c>
      <c r="E1749" s="33">
        <v>389888</v>
      </c>
      <c r="F1749" s="68" t="s">
        <v>637</v>
      </c>
      <c r="G1749" s="8">
        <f>MIN(J1749:AW1749)</f>
        <v>1.29</v>
      </c>
      <c r="H1749" s="9">
        <f>COUNTA(J1749:AW1749)</f>
        <v>1</v>
      </c>
      <c r="I1749" s="9">
        <f>INDEX(J$1:AW$1,MATCH(MIN(J1749:AW1749),J1749:AW1749,0))</f>
        <v>2023</v>
      </c>
      <c r="J1749" s="43"/>
      <c r="K1749" s="43"/>
      <c r="L1749" s="58"/>
      <c r="M1749" s="58">
        <v>1.29</v>
      </c>
    </row>
    <row r="1750" spans="1:46" ht="12" customHeight="1" x14ac:dyDescent="0.2">
      <c r="A1750" s="7">
        <v>1748</v>
      </c>
      <c r="B1750" s="54" t="s">
        <v>263</v>
      </c>
      <c r="C1750" s="54" t="s">
        <v>1625</v>
      </c>
      <c r="D1750" s="55" t="s">
        <v>1726</v>
      </c>
      <c r="E1750" s="33"/>
      <c r="F1750" s="62" t="s">
        <v>3745</v>
      </c>
      <c r="G1750" s="8">
        <f>MIN(J1750:AW1750)</f>
        <v>1.2903472222222223</v>
      </c>
      <c r="H1750" s="9">
        <f>COUNTA(J1750:AW1750)</f>
        <v>1</v>
      </c>
      <c r="I1750" s="9">
        <f>INDEX(J$1:AW$1,MATCH(MIN(J1750:AW1750),J1750:AW1750,0))</f>
        <v>2016</v>
      </c>
      <c r="J1750" s="43"/>
      <c r="K1750" s="43"/>
      <c r="L1750" s="58"/>
      <c r="M1750" s="58"/>
      <c r="N1750" s="58"/>
      <c r="P1750" s="20"/>
      <c r="Q1750" s="20"/>
      <c r="R1750" s="57">
        <v>1.2903472222222223</v>
      </c>
      <c r="S1750" s="20"/>
      <c r="T1750" s="20"/>
      <c r="U1750" s="20"/>
      <c r="V1750" s="20"/>
      <c r="X1750" s="20"/>
      <c r="Y1750" s="20"/>
      <c r="Z1750" s="20"/>
      <c r="AA1750" s="20"/>
      <c r="AB1750" s="20"/>
      <c r="AC1750" s="20"/>
      <c r="AD1750" s="20"/>
      <c r="AE1750" s="20"/>
      <c r="AF1750" s="20"/>
      <c r="AG1750" s="20"/>
      <c r="AH1750" s="20"/>
      <c r="AI1750" s="20"/>
      <c r="AJ1750" s="20"/>
      <c r="AK1750" s="20"/>
      <c r="AL1750" s="20"/>
      <c r="AM1750" s="20"/>
      <c r="AN1750" s="20"/>
      <c r="AO1750" s="20"/>
      <c r="AP1750" s="20"/>
      <c r="AQ1750" s="20"/>
      <c r="AR1750" s="20"/>
    </row>
    <row r="1751" spans="1:46" ht="12" customHeight="1" x14ac:dyDescent="0.2">
      <c r="A1751" s="7">
        <v>1749</v>
      </c>
      <c r="B1751" s="39" t="s">
        <v>32</v>
      </c>
      <c r="C1751" s="39" t="s">
        <v>139</v>
      </c>
      <c r="D1751" s="55" t="s">
        <v>1887</v>
      </c>
      <c r="E1751" s="33">
        <v>752301</v>
      </c>
      <c r="F1751" s="62" t="s">
        <v>3745</v>
      </c>
      <c r="G1751" s="8">
        <f>MIN(J1751:AW1751)</f>
        <v>1.2906944444444444</v>
      </c>
      <c r="H1751" s="9">
        <f>COUNTA(J1751:AW1751)</f>
        <v>2</v>
      </c>
      <c r="I1751" s="9">
        <f>INDEX(J$1:AW$1,MATCH(MIN(J1751:AW1751),J1751:AW1751,0))</f>
        <v>2015</v>
      </c>
      <c r="J1751" s="43"/>
      <c r="K1751" s="43"/>
      <c r="L1751" s="58"/>
      <c r="M1751" s="58"/>
      <c r="N1751" s="58"/>
      <c r="P1751" s="20"/>
      <c r="Q1751" s="20"/>
      <c r="R1751" s="20"/>
      <c r="S1751" s="57">
        <v>1.2906944444444444</v>
      </c>
      <c r="T1751" s="20"/>
      <c r="U1751" s="20"/>
      <c r="V1751" s="20"/>
      <c r="X1751" s="20"/>
      <c r="Y1751" s="20">
        <v>1.310300925925926</v>
      </c>
      <c r="Z1751" s="20"/>
      <c r="AA1751" s="20"/>
      <c r="AB1751" s="20"/>
      <c r="AC1751" s="20"/>
      <c r="AD1751" s="20"/>
      <c r="AE1751" s="20"/>
      <c r="AF1751" s="20"/>
      <c r="AG1751" s="20"/>
      <c r="AH1751" s="20"/>
      <c r="AI1751" s="20"/>
      <c r="AJ1751" s="20"/>
      <c r="AK1751" s="20"/>
      <c r="AL1751" s="20"/>
      <c r="AM1751" s="20"/>
      <c r="AN1751" s="20"/>
      <c r="AO1751" s="20"/>
      <c r="AP1751" s="20"/>
      <c r="AQ1751" s="20"/>
      <c r="AR1751" s="20"/>
    </row>
    <row r="1752" spans="1:46" ht="12" customHeight="1" x14ac:dyDescent="0.2">
      <c r="A1752" s="7">
        <v>1750</v>
      </c>
      <c r="B1752" s="39" t="s">
        <v>235</v>
      </c>
      <c r="C1752" s="39" t="s">
        <v>89</v>
      </c>
      <c r="D1752" s="55" t="s">
        <v>2700</v>
      </c>
      <c r="E1752" s="33"/>
      <c r="F1752" s="62" t="s">
        <v>3745</v>
      </c>
      <c r="G1752" s="8">
        <f>MIN(J1752:AW1752)</f>
        <v>1.2920601851851852</v>
      </c>
      <c r="H1752" s="9">
        <f>COUNTA(J1752:AW1752)</f>
        <v>1</v>
      </c>
      <c r="I1752" s="9">
        <f>INDEX(J$1:AW$1,MATCH(MIN(J1752:AW1752),J1752:AW1752,0))</f>
        <v>2008</v>
      </c>
      <c r="J1752" s="43"/>
      <c r="K1752" s="43"/>
      <c r="L1752" s="58"/>
      <c r="M1752" s="58"/>
      <c r="N1752" s="58"/>
      <c r="P1752" s="20"/>
      <c r="Q1752" s="20"/>
      <c r="R1752" s="20"/>
      <c r="S1752" s="20"/>
      <c r="T1752" s="20"/>
      <c r="U1752" s="20"/>
      <c r="V1752" s="20"/>
      <c r="X1752" s="20"/>
      <c r="Y1752" s="20"/>
      <c r="Z1752" s="20">
        <v>1.2920601851851852</v>
      </c>
      <c r="AA1752" s="20"/>
      <c r="AB1752" s="20"/>
      <c r="AC1752" s="20"/>
      <c r="AD1752" s="20"/>
      <c r="AE1752" s="20"/>
      <c r="AF1752" s="20"/>
      <c r="AG1752" s="20"/>
      <c r="AH1752" s="20"/>
      <c r="AI1752" s="20"/>
      <c r="AJ1752" s="20"/>
      <c r="AK1752" s="20"/>
      <c r="AL1752" s="20"/>
      <c r="AM1752" s="20"/>
      <c r="AN1752" s="20"/>
      <c r="AO1752" s="20"/>
      <c r="AP1752" s="20"/>
      <c r="AQ1752" s="20"/>
      <c r="AR1752" s="20"/>
    </row>
    <row r="1753" spans="1:46" ht="12" customHeight="1" x14ac:dyDescent="0.2">
      <c r="A1753" s="7">
        <v>1751</v>
      </c>
      <c r="B1753" s="39" t="s">
        <v>288</v>
      </c>
      <c r="C1753" s="39" t="s">
        <v>817</v>
      </c>
      <c r="D1753" s="55" t="s">
        <v>2397</v>
      </c>
      <c r="E1753" s="33"/>
      <c r="F1753" s="62" t="s">
        <v>3745</v>
      </c>
      <c r="G1753" s="8">
        <f>MIN(J1753:AW1753)</f>
        <v>1.2929513888888888</v>
      </c>
      <c r="H1753" s="9">
        <f>COUNTA(J1753:AW1753)</f>
        <v>2</v>
      </c>
      <c r="I1753" s="9">
        <f>INDEX(J$1:AW$1,MATCH(MIN(J1753:AW1753),J1753:AW1753,0))</f>
        <v>2012</v>
      </c>
      <c r="J1753" s="43"/>
      <c r="K1753" s="43"/>
      <c r="L1753" s="58"/>
      <c r="M1753" s="58"/>
      <c r="N1753" s="58"/>
      <c r="P1753" s="20"/>
      <c r="Q1753" s="20"/>
      <c r="R1753" s="57">
        <v>1.3514930555555555</v>
      </c>
      <c r="S1753" s="20"/>
      <c r="T1753" s="20"/>
      <c r="U1753" s="20"/>
      <c r="V1753" s="20">
        <v>1.2929513888888888</v>
      </c>
      <c r="X1753" s="20"/>
      <c r="Y1753" s="20"/>
      <c r="Z1753" s="20"/>
      <c r="AA1753" s="20"/>
      <c r="AB1753" s="20"/>
      <c r="AC1753" s="20"/>
      <c r="AD1753" s="20"/>
      <c r="AE1753" s="20"/>
      <c r="AF1753" s="20"/>
      <c r="AG1753" s="20"/>
      <c r="AH1753" s="20"/>
      <c r="AI1753" s="20"/>
      <c r="AJ1753" s="20"/>
      <c r="AK1753" s="20"/>
      <c r="AL1753" s="20"/>
      <c r="AM1753" s="20"/>
      <c r="AN1753" s="20"/>
      <c r="AO1753" s="20"/>
      <c r="AP1753" s="20"/>
      <c r="AQ1753" s="20"/>
      <c r="AR1753" s="20"/>
    </row>
    <row r="1754" spans="1:46" ht="12" customHeight="1" x14ac:dyDescent="0.2">
      <c r="A1754" s="7">
        <v>1752</v>
      </c>
      <c r="B1754" s="67" t="s">
        <v>292</v>
      </c>
      <c r="C1754" s="67" t="s">
        <v>1146</v>
      </c>
      <c r="D1754" s="55" t="s">
        <v>2662</v>
      </c>
      <c r="E1754" s="33">
        <v>349802</v>
      </c>
      <c r="F1754" s="62" t="s">
        <v>3745</v>
      </c>
      <c r="G1754" s="8">
        <f>MIN(J1754:AW1754)</f>
        <v>1.2930208333333333</v>
      </c>
      <c r="H1754" s="9">
        <f>COUNTA(J1754:AW1754)</f>
        <v>1</v>
      </c>
      <c r="I1754" s="9">
        <f>INDEX(J$1:AW$1,MATCH(MIN(J1754:AW1754),J1754:AW1754,0))</f>
        <v>2018</v>
      </c>
      <c r="J1754" s="43"/>
      <c r="K1754" s="43"/>
      <c r="L1754" s="58"/>
      <c r="M1754" s="58"/>
      <c r="N1754" s="58"/>
      <c r="P1754" s="58">
        <v>1.2930208333333333</v>
      </c>
      <c r="Q1754" s="20"/>
      <c r="R1754" s="20"/>
      <c r="S1754" s="20"/>
      <c r="T1754" s="20"/>
      <c r="U1754" s="20"/>
      <c r="V1754" s="20"/>
      <c r="X1754" s="20"/>
      <c r="Y1754" s="20"/>
      <c r="Z1754" s="20"/>
      <c r="AA1754" s="20"/>
      <c r="AB1754" s="20"/>
      <c r="AC1754" s="20"/>
      <c r="AD1754" s="20"/>
      <c r="AE1754" s="20"/>
      <c r="AF1754" s="20"/>
      <c r="AG1754" s="20"/>
      <c r="AH1754" s="20"/>
      <c r="AI1754" s="20"/>
      <c r="AJ1754" s="20"/>
      <c r="AK1754" s="20"/>
      <c r="AL1754" s="20"/>
      <c r="AM1754" s="20"/>
      <c r="AN1754" s="20"/>
      <c r="AO1754" s="20"/>
      <c r="AP1754" s="20"/>
      <c r="AQ1754" s="20"/>
      <c r="AR1754" s="20"/>
    </row>
    <row r="1755" spans="1:46" ht="12" customHeight="1" x14ac:dyDescent="0.2">
      <c r="A1755" s="7">
        <v>1753</v>
      </c>
      <c r="B1755" s="54" t="s">
        <v>201</v>
      </c>
      <c r="C1755" s="54" t="s">
        <v>186</v>
      </c>
      <c r="D1755" s="55" t="s">
        <v>2217</v>
      </c>
      <c r="E1755" s="33"/>
      <c r="F1755" s="62" t="s">
        <v>3745</v>
      </c>
      <c r="G1755" s="8">
        <f>MIN(J1755:AW1755)</f>
        <v>1.2933680555555556</v>
      </c>
      <c r="H1755" s="9">
        <f>COUNTA(J1755:AW1755)</f>
        <v>1</v>
      </c>
      <c r="I1755" s="9">
        <f>INDEX(J$1:AW$1,MATCH(MIN(J1755:AW1755),J1755:AW1755,0))</f>
        <v>2017</v>
      </c>
      <c r="J1755" s="43"/>
      <c r="K1755" s="43"/>
      <c r="L1755" s="58"/>
      <c r="M1755" s="58"/>
      <c r="N1755" s="58"/>
      <c r="P1755" s="20"/>
      <c r="Q1755" s="60">
        <v>1.2933680555555556</v>
      </c>
      <c r="R1755" s="20"/>
      <c r="S1755" s="20"/>
      <c r="T1755" s="20"/>
      <c r="U1755" s="20"/>
      <c r="V1755" s="20"/>
      <c r="X1755" s="20"/>
      <c r="Y1755" s="20"/>
      <c r="Z1755" s="20"/>
      <c r="AA1755" s="20"/>
      <c r="AB1755" s="20"/>
      <c r="AC1755" s="20"/>
      <c r="AD1755" s="20"/>
      <c r="AE1755" s="20"/>
      <c r="AF1755" s="20"/>
      <c r="AG1755" s="20"/>
      <c r="AH1755" s="20"/>
      <c r="AI1755" s="20"/>
      <c r="AJ1755" s="20"/>
      <c r="AK1755" s="20"/>
      <c r="AL1755" s="20"/>
      <c r="AM1755" s="20"/>
      <c r="AN1755" s="20"/>
      <c r="AO1755" s="20"/>
      <c r="AP1755" s="20"/>
      <c r="AQ1755" s="20"/>
      <c r="AR1755" s="20"/>
    </row>
    <row r="1756" spans="1:46" ht="12" customHeight="1" x14ac:dyDescent="0.2">
      <c r="A1756" s="7">
        <v>1754</v>
      </c>
      <c r="B1756" s="54" t="s">
        <v>654</v>
      </c>
      <c r="C1756" s="54" t="s">
        <v>1028</v>
      </c>
      <c r="D1756" s="55" t="s">
        <v>2753</v>
      </c>
      <c r="E1756" s="33"/>
      <c r="F1756" s="62" t="s">
        <v>3745</v>
      </c>
      <c r="G1756" s="8">
        <f>MIN(J1756:AW1756)</f>
        <v>1.2936226851851853</v>
      </c>
      <c r="H1756" s="9">
        <f>COUNTA(J1756:AW1756)</f>
        <v>1</v>
      </c>
      <c r="I1756" s="9">
        <f>INDEX(J$1:AW$1,MATCH(MIN(J1756:AW1756),J1756:AW1756,0))</f>
        <v>2016</v>
      </c>
      <c r="J1756" s="43"/>
      <c r="K1756" s="43"/>
      <c r="L1756" s="58"/>
      <c r="M1756" s="58"/>
      <c r="N1756" s="58"/>
      <c r="P1756" s="20"/>
      <c r="Q1756" s="20"/>
      <c r="R1756" s="57">
        <v>1.2936226851851853</v>
      </c>
      <c r="S1756" s="20"/>
      <c r="T1756" s="20"/>
      <c r="U1756" s="20"/>
      <c r="V1756" s="20"/>
      <c r="X1756" s="20"/>
      <c r="Y1756" s="20"/>
      <c r="Z1756" s="20"/>
      <c r="AA1756" s="20"/>
      <c r="AB1756" s="20"/>
      <c r="AC1756" s="20"/>
      <c r="AD1756" s="20"/>
      <c r="AE1756" s="20"/>
      <c r="AF1756" s="20"/>
      <c r="AG1756" s="20"/>
      <c r="AH1756" s="20"/>
      <c r="AI1756" s="20"/>
      <c r="AJ1756" s="20"/>
      <c r="AK1756" s="20"/>
      <c r="AL1756" s="20"/>
      <c r="AM1756" s="20"/>
      <c r="AN1756" s="20"/>
      <c r="AO1756" s="20"/>
      <c r="AP1756" s="20"/>
      <c r="AQ1756" s="20"/>
      <c r="AR1756" s="20"/>
    </row>
    <row r="1757" spans="1:46" ht="12" customHeight="1" x14ac:dyDescent="0.2">
      <c r="A1757" s="7">
        <v>1755</v>
      </c>
      <c r="B1757" s="39" t="s">
        <v>432</v>
      </c>
      <c r="C1757" s="39" t="s">
        <v>1435</v>
      </c>
      <c r="D1757" s="39" t="s">
        <v>1361</v>
      </c>
      <c r="E1757" s="33">
        <v>567552</v>
      </c>
      <c r="F1757" s="62" t="s">
        <v>3745</v>
      </c>
      <c r="G1757" s="8">
        <f>MIN(J1757:AW1757)</f>
        <v>1.2939120370370369</v>
      </c>
      <c r="H1757" s="9">
        <f>COUNTA(J1757:AW1757)</f>
        <v>1</v>
      </c>
      <c r="I1757" s="9">
        <f>INDEX(J$1:AW$1,MATCH(MIN(J1757:AW1757),J1757:AW1757,0))</f>
        <v>2022</v>
      </c>
      <c r="J1757" s="43"/>
      <c r="K1757" s="43"/>
      <c r="L1757" s="58"/>
      <c r="M1757" s="58"/>
      <c r="N1757" s="58">
        <v>1.2939120370370369</v>
      </c>
    </row>
    <row r="1758" spans="1:46" ht="12" customHeight="1" x14ac:dyDescent="0.2">
      <c r="A1758" s="7">
        <v>1756</v>
      </c>
      <c r="B1758" s="39" t="s">
        <v>36</v>
      </c>
      <c r="C1758" s="39" t="s">
        <v>172</v>
      </c>
      <c r="D1758" s="55" t="s">
        <v>2831</v>
      </c>
      <c r="E1758" s="33"/>
      <c r="F1758" s="68" t="s">
        <v>637</v>
      </c>
      <c r="G1758" s="8">
        <f>MIN(J1758:AW1758)</f>
        <v>1.294525462962963</v>
      </c>
      <c r="H1758" s="9">
        <f>COUNTA(J1758:AW1758)</f>
        <v>2</v>
      </c>
      <c r="I1758" s="9">
        <f>INDEX(J$1:AW$1,MATCH(MIN(J1758:AW1758),J1758:AW1758,0))</f>
        <v>2017</v>
      </c>
      <c r="J1758" s="43"/>
      <c r="K1758" s="43"/>
      <c r="L1758" s="58"/>
      <c r="M1758" s="58"/>
      <c r="N1758" s="58"/>
      <c r="O1758" s="56"/>
      <c r="P1758" s="59"/>
      <c r="Q1758" s="60">
        <v>1.294525462962963</v>
      </c>
      <c r="R1758" s="59"/>
      <c r="S1758" s="59"/>
      <c r="T1758" s="59"/>
      <c r="U1758" s="59">
        <v>1.3874768518518519</v>
      </c>
      <c r="V1758" s="20"/>
      <c r="X1758" s="20"/>
      <c r="Y1758" s="20"/>
      <c r="Z1758" s="20"/>
      <c r="AA1758" s="20"/>
      <c r="AB1758" s="20"/>
      <c r="AC1758" s="20"/>
      <c r="AD1758" s="20"/>
      <c r="AE1758" s="20"/>
      <c r="AF1758" s="20"/>
      <c r="AG1758" s="20"/>
      <c r="AH1758" s="20"/>
      <c r="AI1758" s="20"/>
      <c r="AJ1758" s="20"/>
      <c r="AK1758" s="20"/>
      <c r="AL1758" s="20"/>
      <c r="AM1758" s="20"/>
      <c r="AN1758" s="20"/>
      <c r="AO1758" s="20"/>
      <c r="AP1758" s="20"/>
      <c r="AQ1758" s="20"/>
      <c r="AR1758" s="20"/>
    </row>
    <row r="1759" spans="1:46" ht="12" customHeight="1" x14ac:dyDescent="0.2">
      <c r="A1759" s="7">
        <v>1757</v>
      </c>
      <c r="B1759" s="39" t="s">
        <v>288</v>
      </c>
      <c r="C1759" s="39" t="s">
        <v>3709</v>
      </c>
      <c r="D1759" s="55" t="s">
        <v>3606</v>
      </c>
      <c r="E1759" s="33">
        <v>981477</v>
      </c>
      <c r="F1759" s="62" t="s">
        <v>637</v>
      </c>
      <c r="G1759" s="8">
        <f>MIN(J1759:AW1759)</f>
        <v>1.2947222222222223</v>
      </c>
      <c r="H1759" s="9">
        <f>COUNTA(J1759:AW1759)</f>
        <v>1</v>
      </c>
      <c r="I1759" s="9">
        <f>INDEX(J$1:AW$1,MATCH(MIN(J1759:AW1759),J1759:AW1759,0))</f>
        <v>2025</v>
      </c>
      <c r="J1759" s="43"/>
      <c r="K1759" s="43">
        <v>1.2947222222222223</v>
      </c>
    </row>
    <row r="1760" spans="1:46" ht="12" customHeight="1" x14ac:dyDescent="0.2">
      <c r="A1760" s="7">
        <v>1758</v>
      </c>
      <c r="B1760" s="39" t="s">
        <v>1557</v>
      </c>
      <c r="C1760" s="39" t="s">
        <v>881</v>
      </c>
      <c r="D1760" s="55" t="s">
        <v>2477</v>
      </c>
      <c r="E1760" s="33"/>
      <c r="F1760" s="68" t="s">
        <v>637</v>
      </c>
      <c r="G1760" s="8">
        <f>MIN(J1760:AW1760)</f>
        <v>1.2960995370370372</v>
      </c>
      <c r="H1760" s="9">
        <f>COUNTA(J1760:AW1760)</f>
        <v>2</v>
      </c>
      <c r="I1760" s="9">
        <f>INDEX(J$1:AW$1,MATCH(MIN(J1760:AW1760),J1760:AW1760,0))</f>
        <v>2015</v>
      </c>
      <c r="J1760" s="43"/>
      <c r="K1760" s="43"/>
      <c r="L1760" s="58"/>
      <c r="M1760" s="58"/>
      <c r="N1760" s="58"/>
      <c r="P1760" s="20"/>
      <c r="Q1760" s="20"/>
      <c r="R1760" s="20"/>
      <c r="S1760" s="57">
        <v>1.2960995370370372</v>
      </c>
      <c r="T1760" s="20">
        <v>1.4027546296296298</v>
      </c>
      <c r="U1760" s="20"/>
      <c r="V1760" s="20"/>
      <c r="X1760" s="20"/>
      <c r="Y1760" s="20"/>
      <c r="Z1760" s="20"/>
      <c r="AA1760" s="20"/>
      <c r="AB1760" s="20"/>
      <c r="AC1760" s="20"/>
      <c r="AD1760" s="20"/>
      <c r="AE1760" s="20"/>
      <c r="AF1760" s="20"/>
      <c r="AG1760" s="20"/>
      <c r="AH1760" s="20"/>
      <c r="AI1760" s="20"/>
      <c r="AJ1760" s="20"/>
      <c r="AK1760" s="20"/>
      <c r="AL1760" s="20"/>
      <c r="AM1760" s="20"/>
      <c r="AN1760" s="20"/>
      <c r="AO1760" s="20"/>
      <c r="AP1760" s="20"/>
      <c r="AQ1760" s="20"/>
      <c r="AR1760" s="20"/>
    </row>
    <row r="1761" spans="1:49" ht="12" customHeight="1" x14ac:dyDescent="0.2">
      <c r="A1761" s="7">
        <v>1759</v>
      </c>
      <c r="B1761" s="39" t="s">
        <v>434</v>
      </c>
      <c r="C1761" s="39" t="s">
        <v>226</v>
      </c>
      <c r="D1761" s="55" t="s">
        <v>2210</v>
      </c>
      <c r="E1761" s="33"/>
      <c r="F1761" s="62" t="s">
        <v>3745</v>
      </c>
      <c r="G1761" s="8">
        <f>MIN(J1761:AW1761)</f>
        <v>1.2969675925925925</v>
      </c>
      <c r="H1761" s="9">
        <f>COUNTA(J1761:AW1761)</f>
        <v>1</v>
      </c>
      <c r="I1761" s="9">
        <f>INDEX(J$1:AW$1,MATCH(MIN(J1761:AW1761),J1761:AW1761,0))</f>
        <v>2004</v>
      </c>
      <c r="J1761" s="43"/>
      <c r="K1761" s="43"/>
      <c r="L1761" s="58"/>
      <c r="M1761" s="58"/>
      <c r="N1761" s="58"/>
      <c r="P1761" s="20"/>
      <c r="Q1761" s="20"/>
      <c r="R1761" s="20"/>
      <c r="S1761" s="20"/>
      <c r="T1761" s="20"/>
      <c r="U1761" s="20"/>
      <c r="V1761" s="20"/>
      <c r="X1761" s="20"/>
      <c r="Y1761" s="20"/>
      <c r="Z1761" s="20"/>
      <c r="AA1761" s="20"/>
      <c r="AB1761" s="20"/>
      <c r="AC1761" s="20"/>
      <c r="AD1761" s="20">
        <v>1.2969675925925925</v>
      </c>
      <c r="AE1761" s="20"/>
      <c r="AF1761" s="20"/>
      <c r="AG1761" s="20"/>
      <c r="AH1761" s="20"/>
      <c r="AI1761" s="20"/>
      <c r="AJ1761" s="20"/>
      <c r="AK1761" s="20"/>
      <c r="AL1761" s="20"/>
      <c r="AM1761" s="20"/>
      <c r="AN1761" s="20"/>
      <c r="AO1761" s="20"/>
      <c r="AP1761" s="20"/>
      <c r="AQ1761" s="20"/>
      <c r="AR1761" s="20"/>
    </row>
    <row r="1762" spans="1:49" ht="12" customHeight="1" x14ac:dyDescent="0.2">
      <c r="A1762" s="7">
        <v>1760</v>
      </c>
      <c r="B1762" s="67" t="s">
        <v>199</v>
      </c>
      <c r="C1762" s="67" t="s">
        <v>1147</v>
      </c>
      <c r="D1762" s="55" t="s">
        <v>2123</v>
      </c>
      <c r="E1762" s="33">
        <v>348871</v>
      </c>
      <c r="F1762" s="62" t="s">
        <v>3745</v>
      </c>
      <c r="G1762" s="8">
        <f>MIN(J1762:AW1762)</f>
        <v>1.2969791666666668</v>
      </c>
      <c r="H1762" s="9">
        <f>COUNTA(J1762:AW1762)</f>
        <v>1</v>
      </c>
      <c r="I1762" s="9">
        <f>INDEX(J$1:AW$1,MATCH(MIN(J1762:AW1762),J1762:AW1762,0))</f>
        <v>2018</v>
      </c>
      <c r="J1762" s="43"/>
      <c r="K1762" s="43"/>
      <c r="L1762" s="58"/>
      <c r="M1762" s="58"/>
      <c r="N1762" s="58"/>
      <c r="P1762" s="58">
        <v>1.2969791666666668</v>
      </c>
      <c r="Q1762" s="20"/>
      <c r="R1762" s="20"/>
      <c r="S1762" s="20"/>
      <c r="T1762" s="20"/>
      <c r="U1762" s="20"/>
      <c r="V1762" s="20"/>
      <c r="X1762" s="20"/>
      <c r="Y1762" s="20"/>
      <c r="Z1762" s="20"/>
      <c r="AA1762" s="20"/>
      <c r="AB1762" s="20"/>
      <c r="AC1762" s="20"/>
      <c r="AD1762" s="20"/>
      <c r="AE1762" s="20"/>
      <c r="AF1762" s="20"/>
      <c r="AG1762" s="20"/>
      <c r="AH1762" s="20"/>
      <c r="AI1762" s="20"/>
      <c r="AJ1762" s="20"/>
      <c r="AK1762" s="20"/>
      <c r="AL1762" s="20"/>
      <c r="AM1762" s="20"/>
      <c r="AN1762" s="20"/>
      <c r="AO1762" s="20"/>
      <c r="AP1762" s="20"/>
      <c r="AQ1762" s="20"/>
      <c r="AR1762" s="20"/>
    </row>
    <row r="1763" spans="1:49" ht="12" customHeight="1" x14ac:dyDescent="0.2">
      <c r="A1763" s="7">
        <v>1761</v>
      </c>
      <c r="B1763" s="39" t="s">
        <v>819</v>
      </c>
      <c r="C1763" s="39" t="s">
        <v>820</v>
      </c>
      <c r="D1763" s="55" t="s">
        <v>2470</v>
      </c>
      <c r="E1763" s="33"/>
      <c r="F1763" s="68" t="s">
        <v>637</v>
      </c>
      <c r="G1763" s="8">
        <f>MIN(J1763:AW1763)</f>
        <v>1.2976851851851852</v>
      </c>
      <c r="H1763" s="9">
        <f>COUNTA(J1763:AW1763)</f>
        <v>1</v>
      </c>
      <c r="I1763" s="9">
        <f>INDEX(J$1:AW$1,MATCH(MIN(J1763:AW1763),J1763:AW1763,0))</f>
        <v>2012</v>
      </c>
      <c r="J1763" s="43"/>
      <c r="K1763" s="43"/>
      <c r="L1763" s="58"/>
      <c r="M1763" s="58"/>
      <c r="N1763" s="58"/>
      <c r="P1763" s="20"/>
      <c r="Q1763" s="20"/>
      <c r="R1763" s="20"/>
      <c r="S1763" s="20"/>
      <c r="T1763" s="20"/>
      <c r="U1763" s="20"/>
      <c r="V1763" s="20">
        <v>1.2976851851851852</v>
      </c>
      <c r="X1763" s="20"/>
      <c r="Y1763" s="20"/>
      <c r="Z1763" s="20"/>
      <c r="AA1763" s="20"/>
      <c r="AB1763" s="20"/>
      <c r="AC1763" s="20"/>
      <c r="AD1763" s="20"/>
      <c r="AE1763" s="20"/>
      <c r="AF1763" s="20"/>
      <c r="AG1763" s="20"/>
      <c r="AH1763" s="20"/>
      <c r="AI1763" s="20"/>
      <c r="AJ1763" s="20"/>
      <c r="AK1763" s="20"/>
      <c r="AL1763" s="20"/>
      <c r="AM1763" s="20"/>
      <c r="AN1763" s="20"/>
      <c r="AO1763" s="20"/>
      <c r="AP1763" s="20"/>
      <c r="AQ1763" s="20"/>
      <c r="AR1763" s="20"/>
    </row>
    <row r="1764" spans="1:49" ht="12" customHeight="1" x14ac:dyDescent="0.2">
      <c r="A1764" s="7">
        <v>1762</v>
      </c>
      <c r="B1764" s="39" t="s">
        <v>3218</v>
      </c>
      <c r="C1764" s="39" t="s">
        <v>3165</v>
      </c>
      <c r="D1764" s="39" t="s">
        <v>3133</v>
      </c>
      <c r="E1764" s="33">
        <v>348744</v>
      </c>
      <c r="F1764" s="68" t="s">
        <v>637</v>
      </c>
      <c r="G1764" s="8">
        <f>MIN(J1764:AW1764)</f>
        <v>1.2976967592592592</v>
      </c>
      <c r="H1764" s="9">
        <f>COUNTA(J1764:AW1764)</f>
        <v>1</v>
      </c>
      <c r="I1764" s="9">
        <f>INDEX(J$1:AW$1,MATCH(MIN(J1764:AW1764),J1764:AW1764,0))</f>
        <v>2023</v>
      </c>
      <c r="J1764" s="43"/>
      <c r="K1764" s="43"/>
      <c r="L1764" s="58"/>
      <c r="M1764" s="58">
        <v>1.2976967592592592</v>
      </c>
    </row>
    <row r="1765" spans="1:49" ht="12" customHeight="1" x14ac:dyDescent="0.2">
      <c r="A1765" s="7">
        <v>1763</v>
      </c>
      <c r="B1765" s="67" t="s">
        <v>1601</v>
      </c>
      <c r="C1765" s="67" t="s">
        <v>525</v>
      </c>
      <c r="D1765" s="55" t="s">
        <v>2816</v>
      </c>
      <c r="E1765" s="33">
        <v>134519</v>
      </c>
      <c r="F1765" s="68" t="s">
        <v>637</v>
      </c>
      <c r="G1765" s="8">
        <f>MIN(J1765:AW1765)</f>
        <v>1.2978125</v>
      </c>
      <c r="H1765" s="9">
        <f>COUNTA(J1765:AW1765)</f>
        <v>2</v>
      </c>
      <c r="I1765" s="9">
        <f>INDEX(J$1:AW$1,MATCH(MIN(J1765:AW1765),J1765:AW1765,0))</f>
        <v>2018</v>
      </c>
      <c r="J1765" s="43"/>
      <c r="K1765" s="43"/>
      <c r="L1765" s="58"/>
      <c r="M1765" s="58"/>
      <c r="N1765" s="58"/>
      <c r="O1765" s="58">
        <v>1.3319675925925927</v>
      </c>
      <c r="P1765" s="58">
        <v>1.2978125</v>
      </c>
      <c r="Q1765" s="20"/>
      <c r="R1765" s="20"/>
      <c r="S1765" s="20"/>
      <c r="T1765" s="20"/>
      <c r="U1765" s="20"/>
      <c r="V1765" s="20"/>
      <c r="X1765" s="20"/>
      <c r="Y1765" s="20"/>
      <c r="Z1765" s="20"/>
      <c r="AA1765" s="20"/>
      <c r="AB1765" s="20"/>
      <c r="AC1765" s="20"/>
      <c r="AD1765" s="20"/>
      <c r="AE1765" s="20"/>
      <c r="AF1765" s="20"/>
      <c r="AG1765" s="20"/>
      <c r="AH1765" s="20"/>
      <c r="AI1765" s="20"/>
      <c r="AJ1765" s="20"/>
      <c r="AK1765" s="20"/>
      <c r="AL1765" s="20"/>
      <c r="AM1765" s="20"/>
      <c r="AN1765" s="20"/>
      <c r="AO1765" s="20"/>
      <c r="AP1765" s="20"/>
      <c r="AQ1765" s="20"/>
      <c r="AR1765" s="20"/>
    </row>
    <row r="1766" spans="1:49" ht="12" customHeight="1" x14ac:dyDescent="0.2">
      <c r="A1766" s="7">
        <v>1764</v>
      </c>
      <c r="B1766" s="39" t="s">
        <v>502</v>
      </c>
      <c r="C1766" s="39" t="s">
        <v>503</v>
      </c>
      <c r="D1766" s="55" t="s">
        <v>2505</v>
      </c>
      <c r="E1766" s="33"/>
      <c r="F1766" s="62" t="s">
        <v>3745</v>
      </c>
      <c r="G1766" s="8">
        <f>MIN(J1766:AW1766)</f>
        <v>1.2986111111111112</v>
      </c>
      <c r="H1766" s="9">
        <f>COUNTA(J1766:AW1766)</f>
        <v>1</v>
      </c>
      <c r="I1766" s="9">
        <f>INDEX(J$1:AW$1,MATCH(MIN(J1766:AW1766),J1766:AW1766,0))</f>
        <v>2003</v>
      </c>
      <c r="J1766" s="43"/>
      <c r="K1766" s="43"/>
      <c r="L1766" s="58"/>
      <c r="M1766" s="58"/>
      <c r="N1766" s="58"/>
      <c r="P1766" s="20"/>
      <c r="Q1766" s="20"/>
      <c r="R1766" s="20"/>
      <c r="S1766" s="20"/>
      <c r="T1766" s="20"/>
      <c r="U1766" s="20"/>
      <c r="V1766" s="20"/>
      <c r="X1766" s="20"/>
      <c r="Y1766" s="20"/>
      <c r="Z1766" s="20"/>
      <c r="AA1766" s="20"/>
      <c r="AB1766" s="20"/>
      <c r="AC1766" s="20"/>
      <c r="AD1766" s="20"/>
      <c r="AE1766" s="20">
        <v>1.2986111111111112</v>
      </c>
      <c r="AF1766" s="20"/>
      <c r="AG1766" s="20"/>
      <c r="AH1766" s="20"/>
      <c r="AI1766" s="20"/>
      <c r="AJ1766" s="20"/>
      <c r="AK1766" s="20"/>
      <c r="AL1766" s="20"/>
      <c r="AM1766" s="20"/>
      <c r="AN1766" s="20"/>
      <c r="AO1766" s="20"/>
      <c r="AP1766" s="20"/>
      <c r="AQ1766" s="20"/>
      <c r="AR1766" s="20"/>
    </row>
    <row r="1767" spans="1:49" ht="12" customHeight="1" x14ac:dyDescent="0.2">
      <c r="A1767" s="7">
        <v>1765</v>
      </c>
      <c r="B1767" s="69" t="s">
        <v>1500</v>
      </c>
      <c r="C1767" s="69" t="s">
        <v>165</v>
      </c>
      <c r="D1767" s="55" t="s">
        <v>2065</v>
      </c>
      <c r="E1767" s="33">
        <v>487108</v>
      </c>
      <c r="F1767" s="68" t="s">
        <v>637</v>
      </c>
      <c r="G1767" s="8">
        <f>MIN(J1767:AW1767)</f>
        <v>1.2991203703703704</v>
      </c>
      <c r="H1767" s="9">
        <f>COUNTA(J1767:AW1767)</f>
        <v>1</v>
      </c>
      <c r="I1767" s="9">
        <f>INDEX(J$1:AW$1,MATCH(MIN(J1767:AW1767),J1767:AW1767,0))</f>
        <v>2019</v>
      </c>
      <c r="J1767" s="43"/>
      <c r="K1767" s="43"/>
      <c r="L1767" s="58"/>
      <c r="M1767" s="58"/>
      <c r="N1767" s="58"/>
      <c r="O1767" s="58">
        <v>1.2991203703703704</v>
      </c>
    </row>
    <row r="1768" spans="1:49" ht="12" customHeight="1" x14ac:dyDescent="0.2">
      <c r="A1768" s="7">
        <v>1766</v>
      </c>
      <c r="B1768" s="39" t="s">
        <v>3487</v>
      </c>
      <c r="C1768" s="39" t="s">
        <v>1633</v>
      </c>
      <c r="D1768" s="39" t="s">
        <v>3328</v>
      </c>
      <c r="E1768" s="33">
        <v>476451</v>
      </c>
      <c r="F1768" s="21" t="s">
        <v>3745</v>
      </c>
      <c r="G1768" s="8">
        <f>MIN(J1768:AW1768)</f>
        <v>1.3002430555555555</v>
      </c>
      <c r="H1768" s="9">
        <f>COUNTA(J1768:AW1768)</f>
        <v>1</v>
      </c>
      <c r="I1768" s="9">
        <f>INDEX(J$1:AW$1,MATCH(MIN(J1768:AW1768),J1768:AW1768,0))</f>
        <v>2024</v>
      </c>
      <c r="J1768" s="43"/>
      <c r="K1768" s="43"/>
      <c r="L1768" s="20">
        <v>1.3002430555555555</v>
      </c>
    </row>
    <row r="1769" spans="1:49" ht="12" customHeight="1" x14ac:dyDescent="0.2">
      <c r="A1769" s="7">
        <v>1767</v>
      </c>
      <c r="B1769" s="39" t="s">
        <v>788</v>
      </c>
      <c r="C1769" s="39" t="s">
        <v>3710</v>
      </c>
      <c r="D1769" s="55" t="s">
        <v>3607</v>
      </c>
      <c r="E1769" s="33">
        <v>577968</v>
      </c>
      <c r="F1769" s="62" t="s">
        <v>637</v>
      </c>
      <c r="G1769" s="8">
        <f>MIN(J1769:AW1769)</f>
        <v>1.3005902777777778</v>
      </c>
      <c r="H1769" s="9">
        <f>COUNTA(J1769:AW1769)</f>
        <v>1</v>
      </c>
      <c r="I1769" s="9">
        <f>INDEX(J$1:AW$1,MATCH(MIN(J1769:AW1769),J1769:AW1769,0))</f>
        <v>2025</v>
      </c>
      <c r="J1769" s="43"/>
      <c r="K1769" s="43">
        <v>1.3005902777777778</v>
      </c>
    </row>
    <row r="1770" spans="1:49" ht="12" customHeight="1" x14ac:dyDescent="0.2">
      <c r="A1770" s="7">
        <v>1768</v>
      </c>
      <c r="B1770" s="69" t="s">
        <v>32</v>
      </c>
      <c r="C1770" s="69" t="s">
        <v>1229</v>
      </c>
      <c r="D1770" s="55" t="s">
        <v>1877</v>
      </c>
      <c r="E1770" s="33">
        <v>487680</v>
      </c>
      <c r="F1770" s="62" t="s">
        <v>3745</v>
      </c>
      <c r="G1770" s="8">
        <f>MIN(J1770:AW1770)</f>
        <v>1.3006481481481482</v>
      </c>
      <c r="H1770" s="9">
        <f>COUNTA(J1770:AW1770)</f>
        <v>1</v>
      </c>
      <c r="I1770" s="9">
        <f>INDEX(J$1:AW$1,MATCH(MIN(J1770:AW1770),J1770:AW1770,0))</f>
        <v>2019</v>
      </c>
      <c r="J1770" s="43"/>
      <c r="K1770" s="43"/>
      <c r="L1770" s="58"/>
      <c r="M1770" s="58"/>
      <c r="N1770" s="58"/>
      <c r="O1770" s="58">
        <v>1.3006481481481482</v>
      </c>
    </row>
    <row r="1771" spans="1:49" ht="12" customHeight="1" x14ac:dyDescent="0.2">
      <c r="A1771" s="7">
        <v>1769</v>
      </c>
      <c r="B1771" s="39" t="s">
        <v>105</v>
      </c>
      <c r="C1771" s="39" t="s">
        <v>3200</v>
      </c>
      <c r="D1771" s="39" t="s">
        <v>3134</v>
      </c>
      <c r="E1771" s="33">
        <v>543497</v>
      </c>
      <c r="F1771" s="62" t="s">
        <v>3745</v>
      </c>
      <c r="G1771" s="8">
        <f>MIN(J1771:AW1771)</f>
        <v>1.3006481481481482</v>
      </c>
      <c r="H1771" s="9">
        <f>COUNTA(J1771:AW1771)</f>
        <v>1</v>
      </c>
      <c r="I1771" s="9">
        <f>INDEX(J$1:AW$1,MATCH(MIN(J1771:AW1771),J1771:AW1771,0))</f>
        <v>2023</v>
      </c>
      <c r="J1771" s="43"/>
      <c r="K1771" s="43"/>
      <c r="L1771" s="58"/>
      <c r="M1771" s="58">
        <v>1.3006481481481482</v>
      </c>
    </row>
    <row r="1772" spans="1:49" ht="12" customHeight="1" x14ac:dyDescent="0.2">
      <c r="A1772" s="7">
        <v>1770</v>
      </c>
      <c r="B1772" s="39" t="s">
        <v>404</v>
      </c>
      <c r="C1772" s="39" t="s">
        <v>614</v>
      </c>
      <c r="D1772" s="55" t="s">
        <v>2773</v>
      </c>
      <c r="E1772" s="33"/>
      <c r="F1772" s="62" t="s">
        <v>3745</v>
      </c>
      <c r="G1772" s="8">
        <f>MIN(J1772:AW1772)</f>
        <v>1.3017476851851852</v>
      </c>
      <c r="H1772" s="9">
        <f>COUNTA(J1772:AW1772)</f>
        <v>2</v>
      </c>
      <c r="I1772" s="9">
        <f>INDEX(J$1:AW$1,MATCH(MIN(J1772:AW1772),J1772:AW1772,0))</f>
        <v>1991</v>
      </c>
      <c r="J1772" s="43"/>
      <c r="K1772" s="43"/>
      <c r="L1772" s="58"/>
      <c r="M1772" s="58"/>
      <c r="N1772" s="58"/>
      <c r="P1772" s="20"/>
      <c r="Q1772" s="20"/>
      <c r="R1772" s="20"/>
      <c r="S1772" s="20"/>
      <c r="T1772" s="20"/>
      <c r="U1772" s="20"/>
      <c r="V1772" s="20"/>
      <c r="X1772" s="20"/>
      <c r="Y1772" s="20"/>
      <c r="Z1772" s="20"/>
      <c r="AA1772" s="20"/>
      <c r="AB1772" s="20"/>
      <c r="AC1772" s="20"/>
      <c r="AD1772" s="20"/>
      <c r="AE1772" s="20"/>
      <c r="AF1772" s="20"/>
      <c r="AG1772" s="20"/>
      <c r="AH1772" s="20"/>
      <c r="AI1772" s="20"/>
      <c r="AJ1772" s="20"/>
      <c r="AK1772" s="20"/>
      <c r="AL1772" s="20"/>
      <c r="AM1772" s="20"/>
      <c r="AN1772" s="20"/>
      <c r="AO1772" s="20"/>
      <c r="AP1772" s="20"/>
      <c r="AQ1772" s="20">
        <v>1.3017476851851852</v>
      </c>
      <c r="AR1772" s="20">
        <v>1.3501157407407407</v>
      </c>
    </row>
    <row r="1773" spans="1:49" ht="12" customHeight="1" x14ac:dyDescent="0.2">
      <c r="A1773" s="7">
        <v>1771</v>
      </c>
      <c r="B1773" s="54" t="s">
        <v>356</v>
      </c>
      <c r="C1773" s="54" t="s">
        <v>530</v>
      </c>
      <c r="D1773" s="55" t="s">
        <v>2939</v>
      </c>
      <c r="E1773" s="33"/>
      <c r="F1773" s="68" t="s">
        <v>637</v>
      </c>
      <c r="G1773" s="8">
        <f>MIN(J1773:AW1773)</f>
        <v>1.3021064814814813</v>
      </c>
      <c r="H1773" s="9">
        <f>COUNTA(J1773:AW1773)</f>
        <v>1</v>
      </c>
      <c r="I1773" s="9">
        <f>INDEX(J$1:AW$1,MATCH(MIN(J1773:AW1773),J1773:AW1773,0))</f>
        <v>2016</v>
      </c>
      <c r="J1773" s="43"/>
      <c r="K1773" s="43"/>
      <c r="L1773" s="58"/>
      <c r="M1773" s="58"/>
      <c r="N1773" s="58"/>
      <c r="P1773" s="20"/>
      <c r="Q1773" s="20"/>
      <c r="R1773" s="57">
        <v>1.3021064814814813</v>
      </c>
      <c r="S1773" s="20"/>
      <c r="T1773" s="20"/>
      <c r="U1773" s="20"/>
      <c r="V1773" s="20"/>
      <c r="X1773" s="20"/>
      <c r="Y1773" s="20"/>
      <c r="Z1773" s="20"/>
      <c r="AA1773" s="20"/>
      <c r="AB1773" s="20"/>
      <c r="AC1773" s="20"/>
      <c r="AD1773" s="20"/>
      <c r="AE1773" s="20"/>
      <c r="AF1773" s="20"/>
      <c r="AG1773" s="20"/>
      <c r="AH1773" s="20"/>
      <c r="AI1773" s="20"/>
      <c r="AJ1773" s="20"/>
      <c r="AK1773" s="20"/>
      <c r="AL1773" s="20"/>
      <c r="AM1773" s="20"/>
      <c r="AN1773" s="20"/>
      <c r="AO1773" s="20"/>
      <c r="AP1773" s="20"/>
      <c r="AQ1773" s="20"/>
      <c r="AR1773" s="20"/>
    </row>
    <row r="1774" spans="1:49" ht="12" customHeight="1" x14ac:dyDescent="0.2">
      <c r="A1774" s="7">
        <v>1772</v>
      </c>
      <c r="B1774" s="69" t="s">
        <v>22</v>
      </c>
      <c r="C1774" s="69" t="s">
        <v>1218</v>
      </c>
      <c r="D1774" s="55" t="s">
        <v>2834</v>
      </c>
      <c r="E1774" s="33">
        <v>411128</v>
      </c>
      <c r="F1774" s="62" t="s">
        <v>3745</v>
      </c>
      <c r="G1774" s="8">
        <f>MIN(J1774:AW1774)</f>
        <v>1.3026504629629629</v>
      </c>
      <c r="H1774" s="9">
        <f>COUNTA(J1774:AW1774)</f>
        <v>1</v>
      </c>
      <c r="I1774" s="9">
        <f>INDEX(J$1:AW$1,MATCH(MIN(J1774:AW1774),J1774:AW1774,0))</f>
        <v>2019</v>
      </c>
      <c r="J1774" s="43"/>
      <c r="K1774" s="43"/>
      <c r="L1774" s="58"/>
      <c r="M1774" s="58"/>
      <c r="N1774" s="58"/>
      <c r="O1774" s="58">
        <v>1.3026504629629629</v>
      </c>
    </row>
    <row r="1775" spans="1:49" ht="12" customHeight="1" x14ac:dyDescent="0.2">
      <c r="A1775" s="7">
        <v>1773</v>
      </c>
      <c r="B1775" s="39" t="s">
        <v>235</v>
      </c>
      <c r="C1775" s="39" t="s">
        <v>1438</v>
      </c>
      <c r="D1775" s="39" t="s">
        <v>1364</v>
      </c>
      <c r="E1775" s="33">
        <v>369892</v>
      </c>
      <c r="F1775" s="62" t="s">
        <v>3745</v>
      </c>
      <c r="G1775" s="8">
        <f>MIN(J1775:AW1775)</f>
        <v>1.3032638888888888</v>
      </c>
      <c r="H1775" s="9">
        <f>COUNTA(J1775:AW1775)</f>
        <v>1</v>
      </c>
      <c r="I1775" s="9">
        <f>INDEX(J$1:AW$1,MATCH(MIN(J1775:AW1775),J1775:AW1775,0))</f>
        <v>2022</v>
      </c>
      <c r="J1775" s="43"/>
      <c r="K1775" s="43"/>
      <c r="L1775" s="58"/>
      <c r="M1775" s="58"/>
      <c r="N1775" s="58">
        <v>1.3032638888888888</v>
      </c>
    </row>
    <row r="1776" spans="1:49" ht="12" customHeight="1" x14ac:dyDescent="0.2">
      <c r="A1776" s="7">
        <v>1774</v>
      </c>
      <c r="B1776" s="71" t="s">
        <v>3756</v>
      </c>
      <c r="C1776" s="71" t="s">
        <v>3755</v>
      </c>
      <c r="D1776" s="71" t="s">
        <v>3948</v>
      </c>
      <c r="E1776" s="16">
        <v>992552</v>
      </c>
      <c r="F1776" s="77" t="s">
        <v>3745</v>
      </c>
      <c r="G1776" s="8">
        <f>MIN(J1776:AW1776)</f>
        <v>1.3041550925925927</v>
      </c>
      <c r="H1776" s="9">
        <f>COUNTA(J1776:AW1776)</f>
        <v>1</v>
      </c>
      <c r="I1776" s="9">
        <f>INDEX(J$1:AW$1,MATCH(MIN(J1776:AW1776),J1776:AW1776,0))</f>
        <v>2026</v>
      </c>
      <c r="J1776" s="43">
        <v>1.3041550925925927</v>
      </c>
      <c r="K1776" s="9"/>
      <c r="L1776" s="80"/>
      <c r="M1776" s="80"/>
      <c r="N1776" s="80"/>
      <c r="O1776" s="80"/>
      <c r="P1776" s="80"/>
      <c r="Q1776" s="80"/>
      <c r="R1776" s="80"/>
      <c r="S1776" s="80"/>
      <c r="T1776" s="80"/>
      <c r="U1776" s="80"/>
      <c r="V1776" s="80"/>
      <c r="W1776" s="79"/>
      <c r="X1776" s="80"/>
      <c r="Y1776" s="77"/>
      <c r="Z1776" s="77"/>
      <c r="AA1776" s="77"/>
      <c r="AB1776" s="77"/>
      <c r="AC1776" s="77"/>
      <c r="AD1776" s="77"/>
      <c r="AE1776" s="77"/>
      <c r="AF1776" s="77"/>
      <c r="AG1776" s="77"/>
      <c r="AH1776" s="77"/>
      <c r="AI1776" s="77"/>
      <c r="AJ1776" s="77"/>
      <c r="AK1776" s="77"/>
      <c r="AL1776" s="77"/>
      <c r="AM1776" s="77"/>
      <c r="AN1776" s="77"/>
      <c r="AO1776" s="77"/>
      <c r="AP1776" s="77"/>
      <c r="AQ1776" s="77"/>
      <c r="AR1776" s="77"/>
      <c r="AS1776" s="79"/>
      <c r="AT1776" s="79"/>
      <c r="AU1776" s="79"/>
      <c r="AV1776" s="79"/>
      <c r="AW1776" s="79"/>
    </row>
    <row r="1777" spans="1:49" ht="12" customHeight="1" x14ac:dyDescent="0.2">
      <c r="A1777" s="7">
        <v>1775</v>
      </c>
      <c r="B1777" s="71" t="s">
        <v>3754</v>
      </c>
      <c r="C1777" s="71" t="s">
        <v>3753</v>
      </c>
      <c r="D1777" s="71" t="s">
        <v>3949</v>
      </c>
      <c r="E1777" s="16">
        <v>968126</v>
      </c>
      <c r="F1777" s="77" t="s">
        <v>637</v>
      </c>
      <c r="G1777" s="8">
        <f>MIN(J1777:AW1777)</f>
        <v>1.3048148148148149</v>
      </c>
      <c r="H1777" s="9">
        <f>COUNTA(J1777:AW1777)</f>
        <v>1</v>
      </c>
      <c r="I1777" s="9">
        <f>INDEX(J$1:AW$1,MATCH(MIN(J1777:AW1777),J1777:AW1777,0))</f>
        <v>2026</v>
      </c>
      <c r="J1777" s="43">
        <v>1.3048148148148149</v>
      </c>
      <c r="K1777" s="9"/>
      <c r="L1777" s="80"/>
      <c r="M1777" s="80"/>
      <c r="N1777" s="80"/>
      <c r="O1777" s="80"/>
      <c r="P1777" s="80"/>
      <c r="Q1777" s="80"/>
      <c r="R1777" s="80"/>
      <c r="S1777" s="80"/>
      <c r="T1777" s="80"/>
      <c r="U1777" s="80"/>
      <c r="V1777" s="80"/>
      <c r="W1777" s="79"/>
      <c r="X1777" s="80"/>
      <c r="Y1777" s="77"/>
      <c r="Z1777" s="77"/>
      <c r="AA1777" s="77"/>
      <c r="AB1777" s="77"/>
      <c r="AC1777" s="77"/>
      <c r="AD1777" s="77"/>
      <c r="AE1777" s="77"/>
      <c r="AF1777" s="77"/>
      <c r="AG1777" s="77"/>
      <c r="AH1777" s="77"/>
      <c r="AI1777" s="77"/>
      <c r="AJ1777" s="77"/>
      <c r="AK1777" s="77"/>
      <c r="AL1777" s="77"/>
      <c r="AM1777" s="77"/>
      <c r="AN1777" s="77"/>
      <c r="AO1777" s="77"/>
      <c r="AP1777" s="77"/>
      <c r="AQ1777" s="77"/>
      <c r="AR1777" s="77"/>
      <c r="AS1777" s="79"/>
      <c r="AT1777" s="79"/>
      <c r="AU1777" s="79"/>
      <c r="AV1777" s="79"/>
      <c r="AW1777" s="79"/>
    </row>
    <row r="1778" spans="1:49" ht="12" customHeight="1" x14ac:dyDescent="0.2">
      <c r="A1778" s="7">
        <v>1776</v>
      </c>
      <c r="B1778" s="54" t="s">
        <v>263</v>
      </c>
      <c r="C1778" s="54" t="s">
        <v>1084</v>
      </c>
      <c r="D1778" s="55" t="s">
        <v>1722</v>
      </c>
      <c r="E1778" s="33">
        <v>348635</v>
      </c>
      <c r="F1778" s="62" t="s">
        <v>3745</v>
      </c>
      <c r="G1778" s="8">
        <f>MIN(J1778:AW1778)</f>
        <v>1.3049305555555557</v>
      </c>
      <c r="H1778" s="9">
        <f>COUNTA(J1778:AW1778)</f>
        <v>2</v>
      </c>
      <c r="I1778" s="9">
        <f>INDEX(J$1:AW$1,MATCH(MIN(J1778:AW1778),J1778:AW1778,0))</f>
        <v>2018</v>
      </c>
      <c r="J1778" s="43"/>
      <c r="K1778" s="43"/>
      <c r="L1778" s="58"/>
      <c r="M1778" s="58"/>
      <c r="N1778" s="58"/>
      <c r="P1778" s="58">
        <v>1.3049305555555557</v>
      </c>
      <c r="Q1778" s="60">
        <v>1.3682060185185183</v>
      </c>
      <c r="R1778" s="20"/>
      <c r="S1778" s="20"/>
      <c r="T1778" s="20"/>
      <c r="U1778" s="20"/>
      <c r="V1778" s="20"/>
      <c r="X1778" s="20"/>
      <c r="Y1778" s="20"/>
      <c r="Z1778" s="20"/>
      <c r="AA1778" s="20"/>
      <c r="AB1778" s="20"/>
      <c r="AC1778" s="20"/>
      <c r="AD1778" s="20"/>
      <c r="AE1778" s="20"/>
      <c r="AF1778" s="20"/>
      <c r="AG1778" s="20"/>
      <c r="AH1778" s="20"/>
      <c r="AI1778" s="20"/>
      <c r="AJ1778" s="20"/>
      <c r="AK1778" s="20"/>
      <c r="AL1778" s="20"/>
      <c r="AM1778" s="20"/>
      <c r="AN1778" s="20"/>
      <c r="AO1778" s="20"/>
      <c r="AP1778" s="20"/>
      <c r="AQ1778" s="20"/>
      <c r="AR1778" s="20"/>
    </row>
    <row r="1779" spans="1:49" ht="12" customHeight="1" x14ac:dyDescent="0.2">
      <c r="A1779" s="7">
        <v>1777</v>
      </c>
      <c r="B1779" s="54" t="s">
        <v>1585</v>
      </c>
      <c r="C1779" s="54" t="s">
        <v>1081</v>
      </c>
      <c r="D1779" s="55" t="s">
        <v>1368</v>
      </c>
      <c r="E1779" s="33">
        <v>183799</v>
      </c>
      <c r="F1779" s="62" t="s">
        <v>3745</v>
      </c>
      <c r="G1779" s="8">
        <f>MIN(J1779:AW1779)</f>
        <v>1.3051273148148148</v>
      </c>
      <c r="H1779" s="9">
        <f>COUNTA(J1779:AW1779)</f>
        <v>2</v>
      </c>
      <c r="I1779" s="9">
        <f>INDEX(J$1:AW$1,MATCH(MIN(J1779:AW1779),J1779:AW1779,0))</f>
        <v>2017</v>
      </c>
      <c r="J1779" s="43"/>
      <c r="K1779" s="43"/>
      <c r="L1779" s="58"/>
      <c r="M1779" s="58"/>
      <c r="N1779" s="58">
        <v>1.3234953703703705</v>
      </c>
      <c r="P1779" s="20"/>
      <c r="Q1779" s="60">
        <v>1.3051273148148148</v>
      </c>
      <c r="R1779" s="20"/>
      <c r="S1779" s="20"/>
      <c r="T1779" s="20"/>
      <c r="U1779" s="20"/>
      <c r="V1779" s="20"/>
      <c r="X1779" s="20"/>
      <c r="Y1779" s="20"/>
      <c r="Z1779" s="20"/>
      <c r="AA1779" s="20"/>
      <c r="AB1779" s="20"/>
      <c r="AC1779" s="20"/>
      <c r="AD1779" s="20"/>
      <c r="AE1779" s="20"/>
      <c r="AF1779" s="20"/>
      <c r="AG1779" s="20"/>
      <c r="AH1779" s="20"/>
      <c r="AI1779" s="20"/>
      <c r="AJ1779" s="20"/>
      <c r="AK1779" s="20"/>
      <c r="AL1779" s="20"/>
      <c r="AM1779" s="20"/>
      <c r="AN1779" s="20"/>
      <c r="AO1779" s="20"/>
      <c r="AP1779" s="20"/>
      <c r="AQ1779" s="20"/>
      <c r="AR1779" s="20"/>
    </row>
    <row r="1780" spans="1:49" ht="12" customHeight="1" x14ac:dyDescent="0.2">
      <c r="A1780" s="7">
        <v>1778</v>
      </c>
      <c r="B1780" s="39" t="s">
        <v>1562</v>
      </c>
      <c r="C1780" s="39" t="s">
        <v>263</v>
      </c>
      <c r="D1780" s="55" t="s">
        <v>3608</v>
      </c>
      <c r="E1780" s="33">
        <v>719337</v>
      </c>
      <c r="F1780" s="62" t="s">
        <v>3745</v>
      </c>
      <c r="G1780" s="8">
        <f>MIN(J1780:AW1780)</f>
        <v>1.3053819444444446</v>
      </c>
      <c r="H1780" s="9">
        <f>COUNTA(J1780:AW1780)</f>
        <v>1</v>
      </c>
      <c r="I1780" s="9">
        <f>INDEX(J$1:AW$1,MATCH(MIN(J1780:AW1780),J1780:AW1780,0))</f>
        <v>2025</v>
      </c>
      <c r="J1780" s="43"/>
      <c r="K1780" s="43">
        <v>1.3053819444444446</v>
      </c>
    </row>
    <row r="1781" spans="1:49" ht="12" customHeight="1" x14ac:dyDescent="0.2">
      <c r="A1781" s="7">
        <v>1779</v>
      </c>
      <c r="B1781" s="39" t="s">
        <v>263</v>
      </c>
      <c r="C1781" s="39" t="s">
        <v>42</v>
      </c>
      <c r="D1781" s="55" t="s">
        <v>1730</v>
      </c>
      <c r="E1781" s="33"/>
      <c r="F1781" s="62" t="s">
        <v>3745</v>
      </c>
      <c r="G1781" s="8">
        <f>MIN(J1781:AW1781)</f>
        <v>1.3058564814814815</v>
      </c>
      <c r="H1781" s="9">
        <f>COUNTA(J1781:AW1781)</f>
        <v>1</v>
      </c>
      <c r="I1781" s="9">
        <f>INDEX(J$1:AW$1,MATCH(MIN(J1781:AW1781),J1781:AW1781,0))</f>
        <v>2012</v>
      </c>
      <c r="J1781" s="43"/>
      <c r="K1781" s="43"/>
      <c r="L1781" s="58"/>
      <c r="M1781" s="58"/>
      <c r="N1781" s="58"/>
      <c r="P1781" s="20"/>
      <c r="Q1781" s="20"/>
      <c r="R1781" s="20"/>
      <c r="S1781" s="20"/>
      <c r="T1781" s="20"/>
      <c r="U1781" s="20"/>
      <c r="V1781" s="20">
        <v>1.3058564814814815</v>
      </c>
      <c r="X1781" s="20"/>
      <c r="Y1781" s="20"/>
      <c r="Z1781" s="20"/>
      <c r="AA1781" s="20"/>
      <c r="AB1781" s="20"/>
      <c r="AC1781" s="20"/>
      <c r="AD1781" s="20"/>
      <c r="AE1781" s="20"/>
      <c r="AF1781" s="20"/>
      <c r="AG1781" s="20"/>
      <c r="AH1781" s="20"/>
      <c r="AI1781" s="20"/>
      <c r="AJ1781" s="20"/>
      <c r="AK1781" s="20"/>
      <c r="AL1781" s="20"/>
      <c r="AM1781" s="20"/>
      <c r="AN1781" s="20"/>
      <c r="AO1781" s="20"/>
      <c r="AP1781" s="20"/>
      <c r="AQ1781" s="20"/>
      <c r="AR1781" s="20"/>
    </row>
    <row r="1782" spans="1:49" ht="12" customHeight="1" x14ac:dyDescent="0.2">
      <c r="A1782" s="7">
        <v>1780</v>
      </c>
      <c r="B1782" s="39" t="s">
        <v>180</v>
      </c>
      <c r="C1782" s="39" t="s">
        <v>1439</v>
      </c>
      <c r="D1782" s="39" t="s">
        <v>1366</v>
      </c>
      <c r="E1782" s="33">
        <v>160327</v>
      </c>
      <c r="F1782" s="62" t="s">
        <v>3745</v>
      </c>
      <c r="G1782" s="8">
        <f>MIN(J1782:AW1782)</f>
        <v>1.3060763888888889</v>
      </c>
      <c r="H1782" s="9">
        <f>COUNTA(J1782:AW1782)</f>
        <v>1</v>
      </c>
      <c r="I1782" s="9">
        <f>INDEX(J$1:AW$1,MATCH(MIN(J1782:AW1782),J1782:AW1782,0))</f>
        <v>2022</v>
      </c>
      <c r="J1782" s="43"/>
      <c r="K1782" s="43"/>
      <c r="L1782" s="58"/>
      <c r="M1782" s="58"/>
      <c r="N1782" s="58">
        <v>1.3060763888888889</v>
      </c>
    </row>
    <row r="1783" spans="1:49" ht="12" customHeight="1" x14ac:dyDescent="0.2">
      <c r="A1783" s="7">
        <v>1781</v>
      </c>
      <c r="B1783" s="39" t="s">
        <v>341</v>
      </c>
      <c r="C1783" s="39" t="s">
        <v>267</v>
      </c>
      <c r="D1783" s="39" t="s">
        <v>1367</v>
      </c>
      <c r="E1783" s="33">
        <v>580415</v>
      </c>
      <c r="F1783" s="62" t="s">
        <v>3745</v>
      </c>
      <c r="G1783" s="8">
        <f>MIN(J1783:AW1783)</f>
        <v>1.3066898148148149</v>
      </c>
      <c r="H1783" s="9">
        <f>COUNTA(J1783:AW1783)</f>
        <v>1</v>
      </c>
      <c r="I1783" s="9">
        <f>INDEX(J$1:AW$1,MATCH(MIN(J1783:AW1783),J1783:AW1783,0))</f>
        <v>2022</v>
      </c>
      <c r="J1783" s="43"/>
      <c r="K1783" s="43"/>
      <c r="L1783" s="58"/>
      <c r="M1783" s="58"/>
      <c r="N1783" s="58">
        <v>1.3066898148148149</v>
      </c>
    </row>
    <row r="1784" spans="1:49" ht="12" customHeight="1" x14ac:dyDescent="0.2">
      <c r="A1784" s="7">
        <v>1782</v>
      </c>
      <c r="B1784" s="53" t="s">
        <v>384</v>
      </c>
      <c r="C1784" s="53" t="s">
        <v>860</v>
      </c>
      <c r="D1784" s="55" t="s">
        <v>2093</v>
      </c>
      <c r="E1784" s="33"/>
      <c r="F1784" s="62" t="s">
        <v>3745</v>
      </c>
      <c r="G1784" s="8">
        <f>MIN(J1784:AW1784)</f>
        <v>1.306712962962963</v>
      </c>
      <c r="H1784" s="9">
        <f>COUNTA(J1784:AW1784)</f>
        <v>1</v>
      </c>
      <c r="I1784" s="9">
        <f>INDEX(J$1:AW$1,MATCH(MIN(J1784:AW1784),J1784:AW1784,0))</f>
        <v>2015</v>
      </c>
      <c r="J1784" s="43"/>
      <c r="K1784" s="43"/>
      <c r="L1784" s="58"/>
      <c r="M1784" s="58"/>
      <c r="N1784" s="58"/>
      <c r="P1784" s="20"/>
      <c r="Q1784" s="20"/>
      <c r="R1784" s="20"/>
      <c r="S1784" s="57">
        <v>1.306712962962963</v>
      </c>
      <c r="T1784" s="20"/>
      <c r="U1784" s="20"/>
      <c r="V1784" s="20"/>
      <c r="X1784" s="20"/>
      <c r="Y1784" s="20"/>
      <c r="Z1784" s="20"/>
      <c r="AA1784" s="20"/>
      <c r="AB1784" s="20"/>
      <c r="AC1784" s="20"/>
      <c r="AD1784" s="20"/>
      <c r="AE1784" s="20"/>
      <c r="AF1784" s="20"/>
      <c r="AG1784" s="20"/>
      <c r="AH1784" s="20"/>
      <c r="AI1784" s="20"/>
      <c r="AJ1784" s="20"/>
      <c r="AK1784" s="20"/>
      <c r="AL1784" s="20"/>
      <c r="AM1784" s="20"/>
      <c r="AN1784" s="20"/>
      <c r="AO1784" s="20"/>
      <c r="AP1784" s="20"/>
      <c r="AQ1784" s="20"/>
      <c r="AR1784" s="20"/>
    </row>
    <row r="1785" spans="1:49" ht="12" customHeight="1" x14ac:dyDescent="0.2">
      <c r="A1785" s="7">
        <v>1783</v>
      </c>
      <c r="B1785" s="39" t="s">
        <v>95</v>
      </c>
      <c r="C1785" s="39" t="s">
        <v>875</v>
      </c>
      <c r="D1785" s="55" t="s">
        <v>2718</v>
      </c>
      <c r="E1785" s="33"/>
      <c r="F1785" s="62" t="s">
        <v>3745</v>
      </c>
      <c r="G1785" s="8">
        <f>MIN(J1785:AW1785)</f>
        <v>1.3069907407407408</v>
      </c>
      <c r="H1785" s="9">
        <f>COUNTA(J1785:AW1785)</f>
        <v>1</v>
      </c>
      <c r="I1785" s="9">
        <f>INDEX(J$1:AW$1,MATCH(MIN(J1785:AW1785),J1785:AW1785,0))</f>
        <v>2013</v>
      </c>
      <c r="J1785" s="43"/>
      <c r="K1785" s="43"/>
      <c r="L1785" s="58"/>
      <c r="M1785" s="58"/>
      <c r="N1785" s="58"/>
      <c r="O1785" s="56"/>
      <c r="P1785" s="59"/>
      <c r="Q1785" s="59"/>
      <c r="R1785" s="59"/>
      <c r="S1785" s="59"/>
      <c r="T1785" s="59"/>
      <c r="U1785" s="59">
        <v>1.3069907407407408</v>
      </c>
      <c r="V1785" s="20"/>
      <c r="X1785" s="20"/>
      <c r="Y1785" s="20"/>
      <c r="Z1785" s="20"/>
      <c r="AA1785" s="20"/>
      <c r="AB1785" s="20"/>
      <c r="AC1785" s="20"/>
      <c r="AD1785" s="20"/>
      <c r="AE1785" s="20"/>
      <c r="AF1785" s="20"/>
      <c r="AG1785" s="20"/>
      <c r="AH1785" s="20"/>
      <c r="AI1785" s="20"/>
      <c r="AJ1785" s="20"/>
      <c r="AK1785" s="20"/>
      <c r="AL1785" s="20"/>
      <c r="AM1785" s="20"/>
      <c r="AN1785" s="20"/>
      <c r="AO1785" s="20"/>
      <c r="AP1785" s="20"/>
      <c r="AQ1785" s="20"/>
      <c r="AR1785" s="20"/>
    </row>
    <row r="1786" spans="1:49" ht="12" customHeight="1" x14ac:dyDescent="0.2">
      <c r="A1786" s="7">
        <v>1784</v>
      </c>
      <c r="B1786" s="53" t="s">
        <v>334</v>
      </c>
      <c r="C1786" s="53" t="s">
        <v>991</v>
      </c>
      <c r="D1786" s="55" t="s">
        <v>2514</v>
      </c>
      <c r="E1786" s="33"/>
      <c r="F1786" s="62" t="s">
        <v>3745</v>
      </c>
      <c r="G1786" s="8">
        <f>MIN(J1786:AW1786)</f>
        <v>1.3071527777777778</v>
      </c>
      <c r="H1786" s="9">
        <f>COUNTA(J1786:AW1786)</f>
        <v>1</v>
      </c>
      <c r="I1786" s="9">
        <f>INDEX(J$1:AW$1,MATCH(MIN(J1786:AW1786),J1786:AW1786,0))</f>
        <v>2015</v>
      </c>
      <c r="J1786" s="43"/>
      <c r="K1786" s="43"/>
      <c r="L1786" s="58"/>
      <c r="M1786" s="58"/>
      <c r="N1786" s="58"/>
      <c r="P1786" s="20"/>
      <c r="Q1786" s="20"/>
      <c r="R1786" s="20"/>
      <c r="S1786" s="57">
        <v>1.3071527777777778</v>
      </c>
      <c r="T1786" s="20"/>
      <c r="U1786" s="20"/>
      <c r="V1786" s="20"/>
      <c r="X1786" s="20"/>
      <c r="Y1786" s="20"/>
      <c r="Z1786" s="20"/>
      <c r="AA1786" s="20"/>
      <c r="AB1786" s="20"/>
      <c r="AC1786" s="20"/>
      <c r="AD1786" s="20"/>
      <c r="AE1786" s="20"/>
      <c r="AF1786" s="20"/>
      <c r="AG1786" s="20"/>
      <c r="AH1786" s="20"/>
      <c r="AI1786" s="20"/>
      <c r="AJ1786" s="20"/>
      <c r="AK1786" s="20"/>
      <c r="AL1786" s="20"/>
      <c r="AM1786" s="20"/>
      <c r="AN1786" s="20"/>
      <c r="AO1786" s="20"/>
      <c r="AP1786" s="20"/>
      <c r="AQ1786" s="20"/>
      <c r="AR1786" s="20"/>
    </row>
    <row r="1787" spans="1:49" ht="12" customHeight="1" x14ac:dyDescent="0.2">
      <c r="A1787" s="7">
        <v>1785</v>
      </c>
      <c r="B1787" s="39" t="s">
        <v>529</v>
      </c>
      <c r="C1787" s="39" t="s">
        <v>232</v>
      </c>
      <c r="D1787" s="39" t="s">
        <v>3135</v>
      </c>
      <c r="E1787" s="33">
        <v>769702</v>
      </c>
      <c r="F1787" s="62" t="s">
        <v>3745</v>
      </c>
      <c r="G1787" s="8">
        <f>MIN(J1787:AW1787)</f>
        <v>1.3071759259259259</v>
      </c>
      <c r="H1787" s="9">
        <f>COUNTA(J1787:AW1787)</f>
        <v>2</v>
      </c>
      <c r="I1787" s="9">
        <f>INDEX(J$1:AW$1,MATCH(MIN(J1787:AW1787),J1787:AW1787,0))</f>
        <v>2023</v>
      </c>
      <c r="J1787" s="43"/>
      <c r="K1787" s="43"/>
      <c r="L1787" s="58">
        <v>1.3656250000000001</v>
      </c>
      <c r="M1787" s="58">
        <v>1.3071759259259259</v>
      </c>
    </row>
    <row r="1788" spans="1:49" ht="12" customHeight="1" x14ac:dyDescent="0.2">
      <c r="A1788" s="7">
        <v>1786</v>
      </c>
      <c r="B1788" s="39" t="s">
        <v>203</v>
      </c>
      <c r="C1788" s="39" t="s">
        <v>259</v>
      </c>
      <c r="D1788" s="55" t="s">
        <v>3609</v>
      </c>
      <c r="E1788" s="33">
        <v>661462</v>
      </c>
      <c r="F1788" s="62" t="s">
        <v>637</v>
      </c>
      <c r="G1788" s="8">
        <f>MIN(J1788:AW1788)</f>
        <v>1.3074305555555557</v>
      </c>
      <c r="H1788" s="9">
        <f>COUNTA(J1788:AW1788)</f>
        <v>1</v>
      </c>
      <c r="I1788" s="9">
        <f>INDEX(J$1:AW$1,MATCH(MIN(J1788:AW1788),J1788:AW1788,0))</f>
        <v>2025</v>
      </c>
      <c r="J1788" s="43"/>
      <c r="K1788" s="43">
        <v>1.3074305555555557</v>
      </c>
    </row>
    <row r="1789" spans="1:49" ht="12" customHeight="1" x14ac:dyDescent="0.2">
      <c r="A1789" s="7">
        <v>1787</v>
      </c>
      <c r="B1789" s="39" t="s">
        <v>1450</v>
      </c>
      <c r="C1789" s="39" t="s">
        <v>3711</v>
      </c>
      <c r="D1789" s="55" t="s">
        <v>3610</v>
      </c>
      <c r="E1789" s="33">
        <v>639333</v>
      </c>
      <c r="F1789" s="62" t="s">
        <v>637</v>
      </c>
      <c r="G1789" s="8">
        <f>MIN(J1789:AW1789)</f>
        <v>1.3085648148148148</v>
      </c>
      <c r="H1789" s="9">
        <f>COUNTA(J1789:AW1789)</f>
        <v>1</v>
      </c>
      <c r="I1789" s="9">
        <f>INDEX(J$1:AW$1,MATCH(MIN(J1789:AW1789),J1789:AW1789,0))</f>
        <v>2025</v>
      </c>
      <c r="J1789" s="43"/>
      <c r="K1789" s="43">
        <v>1.3085648148148148</v>
      </c>
    </row>
    <row r="1790" spans="1:49" ht="12" customHeight="1" x14ac:dyDescent="0.2">
      <c r="A1790" s="7">
        <v>1788</v>
      </c>
      <c r="B1790" s="69" t="s">
        <v>270</v>
      </c>
      <c r="C1790" s="69" t="s">
        <v>930</v>
      </c>
      <c r="D1790" s="55" t="s">
        <v>2544</v>
      </c>
      <c r="E1790" s="33">
        <v>120760</v>
      </c>
      <c r="F1790" s="62" t="s">
        <v>3745</v>
      </c>
      <c r="G1790" s="8">
        <f>MIN(J1790:AW1790)</f>
        <v>1.3097337962962963</v>
      </c>
      <c r="H1790" s="9">
        <f>COUNTA(J1790:AW1790)</f>
        <v>1</v>
      </c>
      <c r="I1790" s="9">
        <f>INDEX(J$1:AW$1,MATCH(MIN(J1790:AW1790),J1790:AW1790,0))</f>
        <v>2019</v>
      </c>
      <c r="J1790" s="43"/>
      <c r="K1790" s="43"/>
      <c r="L1790" s="58"/>
      <c r="M1790" s="58"/>
      <c r="N1790" s="58"/>
      <c r="O1790" s="58">
        <v>1.3097337962962963</v>
      </c>
    </row>
    <row r="1791" spans="1:49" ht="12" customHeight="1" x14ac:dyDescent="0.2">
      <c r="A1791" s="7">
        <v>1789</v>
      </c>
      <c r="B1791" s="39" t="s">
        <v>3488</v>
      </c>
      <c r="C1791" s="39" t="s">
        <v>3489</v>
      </c>
      <c r="D1791" s="39" t="s">
        <v>3329</v>
      </c>
      <c r="E1791" s="33">
        <v>642261</v>
      </c>
      <c r="F1791" s="68" t="s">
        <v>637</v>
      </c>
      <c r="G1791" s="8">
        <f>MIN(J1791:AW1791)</f>
        <v>1.3100578703703705</v>
      </c>
      <c r="H1791" s="9">
        <f>COUNTA(J1791:AW1791)</f>
        <v>1</v>
      </c>
      <c r="I1791" s="9">
        <f>INDEX(J$1:AW$1,MATCH(MIN(J1791:AW1791),J1791:AW1791,0))</f>
        <v>2024</v>
      </c>
      <c r="J1791" s="43"/>
      <c r="K1791" s="43"/>
      <c r="L1791" s="20">
        <v>1.3100578703703705</v>
      </c>
    </row>
    <row r="1792" spans="1:49" ht="12" customHeight="1" x14ac:dyDescent="0.2">
      <c r="A1792" s="7">
        <v>1790</v>
      </c>
      <c r="B1792" s="39" t="s">
        <v>189</v>
      </c>
      <c r="C1792" s="39" t="s">
        <v>354</v>
      </c>
      <c r="D1792" s="55" t="s">
        <v>2006</v>
      </c>
      <c r="E1792" s="33">
        <v>349690</v>
      </c>
      <c r="F1792" s="62" t="s">
        <v>3745</v>
      </c>
      <c r="G1792" s="8">
        <f>MIN(J1792:AW1792)</f>
        <v>1.3103472222222223</v>
      </c>
      <c r="H1792" s="9">
        <f>COUNTA(J1792:AW1792)</f>
        <v>3</v>
      </c>
      <c r="I1792" s="9">
        <f>INDEX(J$1:AW$1,MATCH(MIN(J1792:AW1792),J1792:AW1792,0))</f>
        <v>2006</v>
      </c>
      <c r="J1792" s="43"/>
      <c r="K1792" s="43"/>
      <c r="L1792" s="58"/>
      <c r="M1792" s="58"/>
      <c r="N1792" s="58"/>
      <c r="P1792" s="20"/>
      <c r="Q1792" s="20"/>
      <c r="R1792" s="20"/>
      <c r="S1792" s="20"/>
      <c r="T1792" s="20"/>
      <c r="U1792" s="20"/>
      <c r="V1792" s="20"/>
      <c r="X1792" s="20"/>
      <c r="Y1792" s="20">
        <v>1.4041435185185185</v>
      </c>
      <c r="Z1792" s="20"/>
      <c r="AA1792" s="20">
        <v>1.3527893518518519</v>
      </c>
      <c r="AB1792" s="58">
        <v>1.3103472222222223</v>
      </c>
      <c r="AC1792" s="20"/>
      <c r="AD1792" s="20"/>
      <c r="AE1792" s="20"/>
      <c r="AF1792" s="20"/>
      <c r="AG1792" s="20"/>
      <c r="AH1792" s="20"/>
      <c r="AI1792" s="20"/>
      <c r="AJ1792" s="20"/>
      <c r="AK1792" s="20"/>
      <c r="AL1792" s="20"/>
      <c r="AM1792" s="20"/>
      <c r="AN1792" s="20"/>
      <c r="AO1792" s="20"/>
      <c r="AP1792" s="20"/>
      <c r="AQ1792" s="20"/>
      <c r="AR1792" s="20"/>
    </row>
    <row r="1793" spans="1:49" ht="12" customHeight="1" x14ac:dyDescent="0.2">
      <c r="A1793" s="7">
        <v>1791</v>
      </c>
      <c r="B1793" s="69" t="s">
        <v>194</v>
      </c>
      <c r="C1793" s="69" t="s">
        <v>1219</v>
      </c>
      <c r="D1793" s="55" t="s">
        <v>2610</v>
      </c>
      <c r="E1793" s="33">
        <v>219120</v>
      </c>
      <c r="F1793" s="62" t="s">
        <v>3745</v>
      </c>
      <c r="G1793" s="8">
        <f>MIN(J1793:AW1793)</f>
        <v>1.3108912037037037</v>
      </c>
      <c r="H1793" s="9">
        <f>COUNTA(J1793:AW1793)</f>
        <v>1</v>
      </c>
      <c r="I1793" s="9">
        <f>INDEX(J$1:AW$1,MATCH(MIN(J1793:AW1793),J1793:AW1793,0))</f>
        <v>2019</v>
      </c>
      <c r="J1793" s="43"/>
      <c r="K1793" s="43"/>
      <c r="L1793" s="58"/>
      <c r="M1793" s="58"/>
      <c r="N1793" s="58"/>
      <c r="O1793" s="58">
        <v>1.3108912037037037</v>
      </c>
    </row>
    <row r="1794" spans="1:49" ht="12" customHeight="1" x14ac:dyDescent="0.2">
      <c r="A1794" s="7">
        <v>1792</v>
      </c>
      <c r="B1794" s="39" t="s">
        <v>1452</v>
      </c>
      <c r="C1794" s="39" t="s">
        <v>876</v>
      </c>
      <c r="D1794" s="55" t="s">
        <v>1708</v>
      </c>
      <c r="E1794" s="33"/>
      <c r="F1794" s="62" t="s">
        <v>3745</v>
      </c>
      <c r="G1794" s="8">
        <f>MIN(J1794:AW1794)</f>
        <v>1.3109606481481482</v>
      </c>
      <c r="H1794" s="9">
        <f>COUNTA(J1794:AW1794)</f>
        <v>1</v>
      </c>
      <c r="I1794" s="9">
        <f>INDEX(J$1:AW$1,MATCH(MIN(J1794:AW1794),J1794:AW1794,0))</f>
        <v>2013</v>
      </c>
      <c r="J1794" s="43"/>
      <c r="K1794" s="43"/>
      <c r="L1794" s="58"/>
      <c r="M1794" s="58"/>
      <c r="N1794" s="58"/>
      <c r="O1794" s="56"/>
      <c r="P1794" s="59"/>
      <c r="Q1794" s="59"/>
      <c r="R1794" s="59"/>
      <c r="S1794" s="59"/>
      <c r="T1794" s="59"/>
      <c r="U1794" s="59">
        <v>1.3109606481481482</v>
      </c>
      <c r="V1794" s="20"/>
      <c r="X1794" s="20"/>
      <c r="Y1794" s="20"/>
      <c r="Z1794" s="20"/>
      <c r="AA1794" s="20"/>
      <c r="AB1794" s="20"/>
      <c r="AC1794" s="20"/>
      <c r="AD1794" s="20"/>
      <c r="AE1794" s="20"/>
      <c r="AF1794" s="20"/>
      <c r="AG1794" s="20"/>
      <c r="AH1794" s="20"/>
      <c r="AI1794" s="20"/>
      <c r="AJ1794" s="20"/>
      <c r="AK1794" s="20"/>
      <c r="AL1794" s="20"/>
      <c r="AM1794" s="20"/>
      <c r="AN1794" s="20"/>
      <c r="AO1794" s="20"/>
      <c r="AP1794" s="20"/>
      <c r="AQ1794" s="20"/>
      <c r="AR1794" s="20"/>
    </row>
    <row r="1795" spans="1:49" ht="12" customHeight="1" x14ac:dyDescent="0.2">
      <c r="A1795" s="7">
        <v>1793</v>
      </c>
      <c r="B1795" s="71" t="s">
        <v>203</v>
      </c>
      <c r="C1795" s="71" t="s">
        <v>3752</v>
      </c>
      <c r="D1795" s="71" t="s">
        <v>3950</v>
      </c>
      <c r="E1795" s="16">
        <v>999977</v>
      </c>
      <c r="F1795" s="77" t="s">
        <v>3745</v>
      </c>
      <c r="G1795" s="8">
        <f>MIN(J1795:AW1795)</f>
        <v>1.3112037037037036</v>
      </c>
      <c r="H1795" s="9">
        <f>COUNTA(J1795:AW1795)</f>
        <v>1</v>
      </c>
      <c r="I1795" s="9">
        <f>INDEX(J$1:AW$1,MATCH(MIN(J1795:AW1795),J1795:AW1795,0))</f>
        <v>2026</v>
      </c>
      <c r="J1795" s="43">
        <v>1.3112037037037036</v>
      </c>
      <c r="K1795" s="9"/>
      <c r="L1795" s="80"/>
      <c r="M1795" s="80"/>
      <c r="N1795" s="80"/>
      <c r="O1795" s="80"/>
      <c r="P1795" s="80"/>
      <c r="Q1795" s="80"/>
      <c r="R1795" s="80"/>
      <c r="S1795" s="80"/>
      <c r="T1795" s="80"/>
      <c r="U1795" s="80"/>
      <c r="V1795" s="80"/>
      <c r="W1795" s="79"/>
      <c r="X1795" s="80"/>
      <c r="Y1795" s="77"/>
      <c r="Z1795" s="77"/>
      <c r="AA1795" s="77"/>
      <c r="AB1795" s="77"/>
      <c r="AC1795" s="77"/>
      <c r="AD1795" s="77"/>
      <c r="AE1795" s="77"/>
      <c r="AF1795" s="77"/>
      <c r="AG1795" s="77"/>
      <c r="AH1795" s="77"/>
      <c r="AI1795" s="77"/>
      <c r="AJ1795" s="77"/>
      <c r="AK1795" s="77"/>
      <c r="AL1795" s="77"/>
      <c r="AM1795" s="77"/>
      <c r="AN1795" s="77"/>
      <c r="AO1795" s="77"/>
      <c r="AP1795" s="77"/>
      <c r="AQ1795" s="77"/>
      <c r="AR1795" s="77"/>
      <c r="AS1795" s="79"/>
      <c r="AT1795" s="79"/>
      <c r="AU1795" s="79"/>
      <c r="AV1795" s="79"/>
      <c r="AW1795" s="79"/>
    </row>
    <row r="1796" spans="1:49" ht="12" customHeight="1" x14ac:dyDescent="0.2">
      <c r="A1796" s="7">
        <v>1794</v>
      </c>
      <c r="B1796" s="39" t="s">
        <v>197</v>
      </c>
      <c r="C1796" s="39" t="s">
        <v>90</v>
      </c>
      <c r="D1796" s="55" t="s">
        <v>2115</v>
      </c>
      <c r="E1796" s="33"/>
      <c r="F1796" s="62" t="s">
        <v>3745</v>
      </c>
      <c r="G1796" s="8">
        <f>MIN(J1796:AW1796)</f>
        <v>1.3127777777777778</v>
      </c>
      <c r="H1796" s="9">
        <f>COUNTA(J1796:AW1796)</f>
        <v>1</v>
      </c>
      <c r="I1796" s="9">
        <f>INDEX(J$1:AW$1,MATCH(MIN(J1796:AW1796),J1796:AW1796,0))</f>
        <v>2008</v>
      </c>
      <c r="J1796" s="43"/>
      <c r="K1796" s="43"/>
      <c r="L1796" s="58"/>
      <c r="M1796" s="58"/>
      <c r="N1796" s="58"/>
      <c r="P1796" s="20"/>
      <c r="Q1796" s="20"/>
      <c r="R1796" s="20"/>
      <c r="S1796" s="20"/>
      <c r="T1796" s="20"/>
      <c r="U1796" s="20"/>
      <c r="V1796" s="20"/>
      <c r="X1796" s="20"/>
      <c r="Y1796" s="20"/>
      <c r="Z1796" s="20">
        <v>1.3127777777777778</v>
      </c>
      <c r="AA1796" s="20"/>
      <c r="AB1796" s="20"/>
      <c r="AC1796" s="20"/>
      <c r="AD1796" s="20"/>
      <c r="AE1796" s="20"/>
      <c r="AF1796" s="20"/>
      <c r="AG1796" s="20"/>
      <c r="AH1796" s="20"/>
      <c r="AI1796" s="20"/>
      <c r="AJ1796" s="20"/>
      <c r="AK1796" s="20"/>
      <c r="AL1796" s="20"/>
      <c r="AM1796" s="20"/>
      <c r="AN1796" s="20"/>
      <c r="AO1796" s="20"/>
      <c r="AP1796" s="20"/>
      <c r="AQ1796" s="20"/>
      <c r="AR1796" s="20"/>
    </row>
    <row r="1797" spans="1:49" ht="12" customHeight="1" x14ac:dyDescent="0.2">
      <c r="A1797" s="7">
        <v>1795</v>
      </c>
      <c r="B1797" s="39" t="s">
        <v>3233</v>
      </c>
      <c r="C1797" s="39" t="s">
        <v>3196</v>
      </c>
      <c r="D1797" s="39" t="s">
        <v>3136</v>
      </c>
      <c r="E1797" s="33">
        <v>819250</v>
      </c>
      <c r="F1797" s="62" t="s">
        <v>3745</v>
      </c>
      <c r="G1797" s="8">
        <f>MIN(J1797:AW1797)</f>
        <v>1.3145833333333334</v>
      </c>
      <c r="H1797" s="9">
        <f>COUNTA(J1797:AW1797)</f>
        <v>1</v>
      </c>
      <c r="I1797" s="9">
        <f>INDEX(J$1:AW$1,MATCH(MIN(J1797:AW1797),J1797:AW1797,0))</f>
        <v>2023</v>
      </c>
      <c r="J1797" s="43"/>
      <c r="K1797" s="43"/>
      <c r="L1797" s="58"/>
      <c r="M1797" s="58">
        <v>1.3145833333333334</v>
      </c>
    </row>
    <row r="1798" spans="1:49" ht="12" customHeight="1" x14ac:dyDescent="0.2">
      <c r="A1798" s="7">
        <v>1796</v>
      </c>
      <c r="B1798" s="39" t="s">
        <v>261</v>
      </c>
      <c r="C1798" s="39" t="s">
        <v>262</v>
      </c>
      <c r="D1798" s="55" t="s">
        <v>1871</v>
      </c>
      <c r="E1798" s="33"/>
      <c r="F1798" s="62" t="s">
        <v>3745</v>
      </c>
      <c r="G1798" s="8">
        <f>MIN(J1798:AW1798)</f>
        <v>1.3147222222222223</v>
      </c>
      <c r="H1798" s="9">
        <f>COUNTA(J1798:AW1798)</f>
        <v>2</v>
      </c>
      <c r="I1798" s="9">
        <f>INDEX(J$1:AW$1,MATCH(MIN(J1798:AW1798),J1798:AW1798,0))</f>
        <v>2002</v>
      </c>
      <c r="J1798" s="43"/>
      <c r="K1798" s="43"/>
      <c r="L1798" s="58"/>
      <c r="M1798" s="58"/>
      <c r="N1798" s="58"/>
      <c r="P1798" s="20"/>
      <c r="Q1798" s="20"/>
      <c r="R1798" s="20"/>
      <c r="S1798" s="20"/>
      <c r="T1798" s="20"/>
      <c r="U1798" s="20"/>
      <c r="V1798" s="20"/>
      <c r="X1798" s="20"/>
      <c r="Y1798" s="20"/>
      <c r="Z1798" s="20"/>
      <c r="AA1798" s="20"/>
      <c r="AB1798" s="20"/>
      <c r="AC1798" s="20" t="s">
        <v>625</v>
      </c>
      <c r="AD1798" s="20"/>
      <c r="AE1798" s="20"/>
      <c r="AF1798" s="20">
        <v>1.3147222222222223</v>
      </c>
      <c r="AG1798" s="20"/>
      <c r="AH1798" s="20"/>
      <c r="AI1798" s="20"/>
      <c r="AJ1798" s="20"/>
      <c r="AK1798" s="20"/>
      <c r="AL1798" s="20"/>
      <c r="AM1798" s="20"/>
      <c r="AN1798" s="20"/>
      <c r="AO1798" s="20"/>
      <c r="AP1798" s="20"/>
      <c r="AQ1798" s="20"/>
      <c r="AR1798" s="20"/>
    </row>
    <row r="1799" spans="1:49" ht="12" customHeight="1" x14ac:dyDescent="0.2">
      <c r="A1799" s="7">
        <v>1797</v>
      </c>
      <c r="B1799" s="71" t="s">
        <v>3751</v>
      </c>
      <c r="C1799" s="71" t="s">
        <v>3750</v>
      </c>
      <c r="D1799" s="71" t="s">
        <v>3951</v>
      </c>
      <c r="E1799" s="16">
        <v>1045221</v>
      </c>
      <c r="F1799" s="77" t="s">
        <v>637</v>
      </c>
      <c r="G1799" s="8">
        <f>MIN(J1799:AW1799)</f>
        <v>1.3158564814814815</v>
      </c>
      <c r="H1799" s="9">
        <f>COUNTA(J1799:AW1799)</f>
        <v>1</v>
      </c>
      <c r="I1799" s="9">
        <f>INDEX(J$1:AW$1,MATCH(MIN(J1799:AW1799),J1799:AW1799,0))</f>
        <v>2026</v>
      </c>
      <c r="J1799" s="43">
        <v>1.3158564814814815</v>
      </c>
      <c r="K1799" s="9"/>
      <c r="L1799" s="80"/>
      <c r="M1799" s="80"/>
      <c r="N1799" s="80"/>
      <c r="O1799" s="80"/>
      <c r="P1799" s="80"/>
      <c r="Q1799" s="80"/>
      <c r="R1799" s="80"/>
      <c r="S1799" s="80"/>
      <c r="T1799" s="80"/>
      <c r="U1799" s="80"/>
      <c r="V1799" s="80"/>
      <c r="W1799" s="79"/>
      <c r="X1799" s="80"/>
      <c r="Y1799" s="77"/>
      <c r="Z1799" s="77"/>
      <c r="AA1799" s="77"/>
      <c r="AB1799" s="77"/>
      <c r="AC1799" s="77"/>
      <c r="AD1799" s="77"/>
      <c r="AE1799" s="77"/>
      <c r="AF1799" s="77"/>
      <c r="AG1799" s="77"/>
      <c r="AH1799" s="77"/>
      <c r="AI1799" s="77"/>
      <c r="AJ1799" s="77"/>
      <c r="AK1799" s="77"/>
      <c r="AL1799" s="77"/>
      <c r="AM1799" s="77"/>
      <c r="AN1799" s="77"/>
      <c r="AO1799" s="77"/>
      <c r="AP1799" s="77"/>
      <c r="AQ1799" s="77"/>
      <c r="AR1799" s="77"/>
      <c r="AS1799" s="79"/>
      <c r="AT1799" s="79"/>
      <c r="AU1799" s="79"/>
      <c r="AV1799" s="79"/>
      <c r="AW1799" s="79"/>
    </row>
    <row r="1800" spans="1:49" ht="12" customHeight="1" x14ac:dyDescent="0.2">
      <c r="A1800" s="7">
        <v>1798</v>
      </c>
      <c r="B1800" s="39" t="s">
        <v>328</v>
      </c>
      <c r="C1800" s="39" t="s">
        <v>800</v>
      </c>
      <c r="D1800" s="55" t="s">
        <v>2153</v>
      </c>
      <c r="E1800" s="33"/>
      <c r="F1800" s="62" t="s">
        <v>3745</v>
      </c>
      <c r="G1800" s="8">
        <f>MIN(J1800:AW1800)</f>
        <v>1.3159027777777779</v>
      </c>
      <c r="H1800" s="9">
        <f>COUNTA(J1800:AW1800)</f>
        <v>1</v>
      </c>
      <c r="I1800" s="9">
        <f>INDEX(J$1:AW$1,MATCH(MIN(J1800:AW1800),J1800:AW1800,0))</f>
        <v>2013</v>
      </c>
      <c r="J1800" s="43"/>
      <c r="K1800" s="43"/>
      <c r="L1800" s="58"/>
      <c r="M1800" s="58"/>
      <c r="N1800" s="58"/>
      <c r="O1800" s="56"/>
      <c r="P1800" s="59"/>
      <c r="Q1800" s="59"/>
      <c r="R1800" s="59"/>
      <c r="S1800" s="59"/>
      <c r="T1800" s="59"/>
      <c r="U1800" s="59">
        <v>1.3159027777777779</v>
      </c>
      <c r="V1800" s="20"/>
      <c r="X1800" s="20"/>
      <c r="Y1800" s="20"/>
      <c r="Z1800" s="20"/>
      <c r="AA1800" s="20"/>
      <c r="AB1800" s="20"/>
      <c r="AC1800" s="20"/>
      <c r="AD1800" s="20"/>
      <c r="AE1800" s="20"/>
      <c r="AF1800" s="20"/>
      <c r="AG1800" s="20"/>
      <c r="AH1800" s="20"/>
      <c r="AI1800" s="20"/>
      <c r="AJ1800" s="20"/>
      <c r="AK1800" s="20"/>
      <c r="AL1800" s="20"/>
      <c r="AM1800" s="20"/>
      <c r="AN1800" s="20"/>
      <c r="AO1800" s="20"/>
      <c r="AP1800" s="20"/>
      <c r="AQ1800" s="20"/>
      <c r="AR1800" s="20"/>
    </row>
    <row r="1801" spans="1:49" ht="12" customHeight="1" x14ac:dyDescent="0.2">
      <c r="A1801" s="7">
        <v>1799</v>
      </c>
      <c r="B1801" s="53" t="s">
        <v>1552</v>
      </c>
      <c r="C1801" s="53" t="s">
        <v>439</v>
      </c>
      <c r="D1801" s="55" t="s">
        <v>2471</v>
      </c>
      <c r="E1801" s="33"/>
      <c r="F1801" s="62" t="s">
        <v>3745</v>
      </c>
      <c r="G1801" s="8">
        <f>MIN(J1801:AW1801)</f>
        <v>1.3165277777777777</v>
      </c>
      <c r="H1801" s="9">
        <f>COUNTA(J1801:AW1801)</f>
        <v>1</v>
      </c>
      <c r="I1801" s="9">
        <f>INDEX(J$1:AW$1,MATCH(MIN(J1801:AW1801),J1801:AW1801,0))</f>
        <v>2015</v>
      </c>
      <c r="J1801" s="43"/>
      <c r="K1801" s="43"/>
      <c r="L1801" s="58"/>
      <c r="M1801" s="58"/>
      <c r="N1801" s="58"/>
      <c r="P1801" s="20"/>
      <c r="Q1801" s="20"/>
      <c r="R1801" s="20"/>
      <c r="S1801" s="57">
        <v>1.3165277777777777</v>
      </c>
      <c r="T1801" s="20"/>
      <c r="U1801" s="20"/>
      <c r="V1801" s="20"/>
      <c r="X1801" s="20"/>
      <c r="Y1801" s="20"/>
      <c r="Z1801" s="20"/>
      <c r="AA1801" s="20"/>
      <c r="AB1801" s="20"/>
      <c r="AC1801" s="20"/>
      <c r="AD1801" s="20"/>
      <c r="AE1801" s="20"/>
      <c r="AF1801" s="20"/>
      <c r="AG1801" s="20"/>
      <c r="AH1801" s="20"/>
      <c r="AI1801" s="20"/>
      <c r="AJ1801" s="20"/>
      <c r="AK1801" s="20"/>
      <c r="AL1801" s="20"/>
      <c r="AM1801" s="20"/>
      <c r="AN1801" s="20"/>
      <c r="AO1801" s="20"/>
      <c r="AP1801" s="20"/>
      <c r="AQ1801" s="20"/>
      <c r="AR1801" s="20"/>
    </row>
    <row r="1802" spans="1:49" ht="12" customHeight="1" x14ac:dyDescent="0.2">
      <c r="A1802" s="7">
        <v>1800</v>
      </c>
      <c r="B1802" s="39" t="s">
        <v>478</v>
      </c>
      <c r="C1802" s="39" t="s">
        <v>3712</v>
      </c>
      <c r="D1802" s="55" t="s">
        <v>3611</v>
      </c>
      <c r="E1802" s="33">
        <v>898374</v>
      </c>
      <c r="F1802" s="62" t="s">
        <v>3745</v>
      </c>
      <c r="G1802" s="8">
        <f>MIN(J1802:AW1802)</f>
        <v>1.3166203703703703</v>
      </c>
      <c r="H1802" s="9">
        <f>COUNTA(J1802:AW1802)</f>
        <v>1</v>
      </c>
      <c r="I1802" s="9">
        <f>INDEX(J$1:AW$1,MATCH(MIN(J1802:AW1802),J1802:AW1802,0))</f>
        <v>2025</v>
      </c>
      <c r="J1802" s="43"/>
      <c r="K1802" s="43">
        <v>1.3166203703703703</v>
      </c>
    </row>
    <row r="1803" spans="1:49" ht="12" customHeight="1" x14ac:dyDescent="0.2">
      <c r="A1803" s="7">
        <v>1801</v>
      </c>
      <c r="B1803" s="39" t="s">
        <v>258</v>
      </c>
      <c r="C1803" s="39" t="s">
        <v>178</v>
      </c>
      <c r="D1803" s="55" t="s">
        <v>1926</v>
      </c>
      <c r="E1803" s="33">
        <v>645085</v>
      </c>
      <c r="F1803" s="62" t="s">
        <v>3745</v>
      </c>
      <c r="G1803" s="8">
        <f>MIN(J1803:AW1803)</f>
        <v>1.3171296296296295</v>
      </c>
      <c r="H1803" s="9">
        <f>COUNTA(J1803:AW1803)</f>
        <v>1</v>
      </c>
      <c r="I1803" s="9">
        <f>INDEX(J$1:AW$1,MATCH(MIN(J1803:AW1803),J1803:AW1803,0))</f>
        <v>2002</v>
      </c>
      <c r="J1803" s="43"/>
      <c r="K1803" s="43"/>
      <c r="L1803" s="58"/>
      <c r="M1803" s="58"/>
      <c r="N1803" s="58"/>
      <c r="P1803" s="20"/>
      <c r="Q1803" s="20"/>
      <c r="R1803" s="20"/>
      <c r="S1803" s="20"/>
      <c r="T1803" s="20"/>
      <c r="U1803" s="20"/>
      <c r="V1803" s="20"/>
      <c r="X1803" s="20"/>
      <c r="Y1803" s="20"/>
      <c r="Z1803" s="20"/>
      <c r="AA1803" s="20"/>
      <c r="AB1803" s="20"/>
      <c r="AC1803" s="20"/>
      <c r="AD1803" s="20"/>
      <c r="AE1803" s="20"/>
      <c r="AF1803" s="20">
        <v>1.3171296296296295</v>
      </c>
      <c r="AG1803" s="20"/>
      <c r="AH1803" s="20"/>
      <c r="AI1803" s="20"/>
      <c r="AJ1803" s="20"/>
      <c r="AK1803" s="20"/>
      <c r="AL1803" s="20"/>
      <c r="AM1803" s="20"/>
      <c r="AN1803" s="20"/>
      <c r="AO1803" s="20"/>
      <c r="AP1803" s="20"/>
      <c r="AQ1803" s="20"/>
      <c r="AR1803" s="20"/>
    </row>
    <row r="1804" spans="1:49" ht="12" customHeight="1" x14ac:dyDescent="0.2">
      <c r="A1804" s="7">
        <v>1802</v>
      </c>
      <c r="B1804" s="39" t="s">
        <v>292</v>
      </c>
      <c r="C1804" s="39" t="s">
        <v>822</v>
      </c>
      <c r="D1804" s="55" t="s">
        <v>2677</v>
      </c>
      <c r="E1804" s="33"/>
      <c r="F1804" s="62" t="s">
        <v>3745</v>
      </c>
      <c r="G1804" s="8">
        <f>MIN(J1804:AW1804)</f>
        <v>1.3173726851851852</v>
      </c>
      <c r="H1804" s="9">
        <f>COUNTA(J1804:AW1804)</f>
        <v>1</v>
      </c>
      <c r="I1804" s="9">
        <f>INDEX(J$1:AW$1,MATCH(MIN(J1804:AW1804),J1804:AW1804,0))</f>
        <v>2012</v>
      </c>
      <c r="J1804" s="43"/>
      <c r="K1804" s="43"/>
      <c r="L1804" s="58"/>
      <c r="M1804" s="58"/>
      <c r="N1804" s="58"/>
      <c r="P1804" s="20"/>
      <c r="Q1804" s="20"/>
      <c r="R1804" s="20"/>
      <c r="S1804" s="20"/>
      <c r="T1804" s="20"/>
      <c r="U1804" s="20"/>
      <c r="V1804" s="20">
        <v>1.3173726851851852</v>
      </c>
      <c r="X1804" s="20"/>
      <c r="Y1804" s="20"/>
      <c r="Z1804" s="20"/>
      <c r="AA1804" s="20"/>
      <c r="AB1804" s="20"/>
      <c r="AC1804" s="20"/>
      <c r="AD1804" s="20"/>
      <c r="AE1804" s="20"/>
      <c r="AF1804" s="20"/>
      <c r="AG1804" s="20"/>
      <c r="AH1804" s="20"/>
      <c r="AI1804" s="20"/>
      <c r="AJ1804" s="20"/>
      <c r="AK1804" s="20"/>
      <c r="AL1804" s="20"/>
      <c r="AM1804" s="20"/>
      <c r="AN1804" s="20"/>
      <c r="AO1804" s="20"/>
      <c r="AP1804" s="20"/>
      <c r="AQ1804" s="20"/>
      <c r="AR1804" s="20"/>
    </row>
    <row r="1805" spans="1:49" ht="12" customHeight="1" x14ac:dyDescent="0.2">
      <c r="A1805" s="7">
        <v>1803</v>
      </c>
      <c r="B1805" s="67" t="s">
        <v>1574</v>
      </c>
      <c r="C1805" s="67" t="s">
        <v>1148</v>
      </c>
      <c r="D1805" s="55" t="s">
        <v>2600</v>
      </c>
      <c r="E1805" s="33">
        <v>136020</v>
      </c>
      <c r="F1805" s="68" t="s">
        <v>637</v>
      </c>
      <c r="G1805" s="8">
        <f>MIN(J1805:AW1805)</f>
        <v>1.3181712962962964</v>
      </c>
      <c r="H1805" s="9">
        <f>COUNTA(J1805:AW1805)</f>
        <v>1</v>
      </c>
      <c r="I1805" s="9">
        <f>INDEX(J$1:AW$1,MATCH(MIN(J1805:AW1805),J1805:AW1805,0))</f>
        <v>2018</v>
      </c>
      <c r="J1805" s="43"/>
      <c r="K1805" s="43"/>
      <c r="L1805" s="58"/>
      <c r="M1805" s="58"/>
      <c r="N1805" s="58"/>
      <c r="P1805" s="58">
        <v>1.3181712962962964</v>
      </c>
      <c r="Q1805" s="20"/>
      <c r="R1805" s="20"/>
      <c r="S1805" s="20"/>
      <c r="T1805" s="20"/>
      <c r="U1805" s="20"/>
      <c r="V1805" s="20"/>
      <c r="X1805" s="20"/>
      <c r="Y1805" s="20"/>
      <c r="Z1805" s="20"/>
      <c r="AA1805" s="20"/>
      <c r="AB1805" s="20"/>
      <c r="AC1805" s="20"/>
      <c r="AD1805" s="20"/>
      <c r="AE1805" s="20"/>
      <c r="AF1805" s="20"/>
      <c r="AG1805" s="20"/>
      <c r="AH1805" s="20"/>
      <c r="AI1805" s="20"/>
      <c r="AJ1805" s="20"/>
      <c r="AK1805" s="20"/>
      <c r="AL1805" s="20"/>
      <c r="AM1805" s="20"/>
      <c r="AN1805" s="20"/>
      <c r="AO1805" s="20"/>
      <c r="AP1805" s="20"/>
      <c r="AQ1805" s="20"/>
      <c r="AR1805" s="20"/>
    </row>
    <row r="1806" spans="1:49" ht="12" customHeight="1" x14ac:dyDescent="0.2">
      <c r="A1806" s="7">
        <v>1804</v>
      </c>
      <c r="B1806" s="39" t="s">
        <v>40</v>
      </c>
      <c r="C1806" s="39" t="s">
        <v>39</v>
      </c>
      <c r="D1806" s="55" t="s">
        <v>2969</v>
      </c>
      <c r="E1806" s="33"/>
      <c r="F1806" s="62" t="s">
        <v>3745</v>
      </c>
      <c r="G1806" s="8">
        <f>MIN(J1806:AW1806)</f>
        <v>1.3183333333333334</v>
      </c>
      <c r="H1806" s="9">
        <f>COUNTA(J1806:AW1806)</f>
        <v>1</v>
      </c>
      <c r="I1806" s="9">
        <f>INDEX(J$1:AW$1,MATCH(MIN(J1806:AW1806),J1806:AW1806,0))</f>
        <v>2007</v>
      </c>
      <c r="J1806" s="43"/>
      <c r="K1806" s="43"/>
      <c r="L1806" s="58"/>
      <c r="M1806" s="58"/>
      <c r="P1806" s="20"/>
      <c r="Q1806" s="20"/>
      <c r="R1806" s="20"/>
      <c r="S1806" s="20"/>
      <c r="T1806" s="20"/>
      <c r="U1806" s="20"/>
      <c r="V1806" s="20"/>
      <c r="X1806" s="20"/>
      <c r="Y1806" s="20"/>
      <c r="Z1806" s="20"/>
      <c r="AA1806" s="20">
        <v>1.3183333333333334</v>
      </c>
      <c r="AB1806" s="20"/>
      <c r="AC1806" s="20"/>
      <c r="AD1806" s="20"/>
      <c r="AE1806" s="20"/>
      <c r="AF1806" s="20"/>
      <c r="AG1806" s="20"/>
      <c r="AH1806" s="20"/>
      <c r="AI1806" s="20"/>
      <c r="AJ1806" s="20"/>
      <c r="AK1806" s="20"/>
      <c r="AL1806" s="20"/>
      <c r="AM1806" s="20"/>
      <c r="AN1806" s="20"/>
      <c r="AO1806" s="20"/>
      <c r="AP1806" s="20"/>
      <c r="AQ1806" s="20"/>
      <c r="AR1806" s="20"/>
    </row>
    <row r="1807" spans="1:49" ht="12" customHeight="1" x14ac:dyDescent="0.2">
      <c r="A1807" s="7">
        <v>1805</v>
      </c>
      <c r="B1807" s="67" t="s">
        <v>207</v>
      </c>
      <c r="C1807" s="67" t="s">
        <v>1149</v>
      </c>
      <c r="D1807" s="55" t="s">
        <v>2346</v>
      </c>
      <c r="E1807" s="33">
        <v>169971</v>
      </c>
      <c r="F1807" s="62" t="s">
        <v>3745</v>
      </c>
      <c r="G1807" s="8">
        <f>MIN(J1807:AW1807)</f>
        <v>1.3186342592592593</v>
      </c>
      <c r="H1807" s="9">
        <f>COUNTA(J1807:AW1807)</f>
        <v>1</v>
      </c>
      <c r="I1807" s="9">
        <f>INDEX(J$1:AW$1,MATCH(MIN(J1807:AW1807),J1807:AW1807,0))</f>
        <v>2018</v>
      </c>
      <c r="J1807" s="43"/>
      <c r="K1807" s="43"/>
      <c r="L1807" s="58"/>
      <c r="M1807" s="58"/>
      <c r="N1807" s="58"/>
      <c r="P1807" s="58">
        <v>1.3186342592592593</v>
      </c>
      <c r="Q1807" s="20"/>
      <c r="R1807" s="20"/>
      <c r="S1807" s="20"/>
      <c r="T1807" s="20"/>
      <c r="U1807" s="20"/>
      <c r="V1807" s="20"/>
      <c r="X1807" s="20"/>
      <c r="Y1807" s="20"/>
      <c r="Z1807" s="20"/>
      <c r="AA1807" s="20"/>
      <c r="AB1807" s="20"/>
      <c r="AC1807" s="20"/>
      <c r="AD1807" s="20"/>
      <c r="AE1807" s="20"/>
      <c r="AF1807" s="20"/>
      <c r="AG1807" s="20"/>
      <c r="AH1807" s="20"/>
      <c r="AI1807" s="20"/>
      <c r="AJ1807" s="20"/>
      <c r="AK1807" s="20"/>
      <c r="AL1807" s="20"/>
      <c r="AM1807" s="20"/>
      <c r="AN1807" s="20"/>
      <c r="AO1807" s="20"/>
      <c r="AP1807" s="20"/>
      <c r="AQ1807" s="20"/>
      <c r="AR1807" s="20"/>
    </row>
    <row r="1808" spans="1:49" ht="12" customHeight="1" x14ac:dyDescent="0.2">
      <c r="A1808" s="7">
        <v>1806</v>
      </c>
      <c r="B1808" s="39" t="s">
        <v>338</v>
      </c>
      <c r="C1808" s="39" t="s">
        <v>536</v>
      </c>
      <c r="D1808" s="55" t="s">
        <v>2877</v>
      </c>
      <c r="E1808" s="33"/>
      <c r="F1808" s="62" t="s">
        <v>3745</v>
      </c>
      <c r="G1808" s="8">
        <f>MIN(J1808:AW1808)</f>
        <v>1.3187500000000001</v>
      </c>
      <c r="H1808" s="9">
        <f>COUNTA(J1808:AW1808)</f>
        <v>4</v>
      </c>
      <c r="I1808" s="9">
        <f>INDEX(J$1:AW$1,MATCH(MIN(J1808:AW1808),J1808:AW1808,0))</f>
        <v>1997</v>
      </c>
      <c r="J1808" s="43"/>
      <c r="K1808" s="43"/>
      <c r="L1808" s="58"/>
      <c r="M1808" s="58"/>
      <c r="N1808" s="58"/>
      <c r="P1808" s="20"/>
      <c r="Q1808" s="20"/>
      <c r="R1808" s="20"/>
      <c r="S1808" s="20"/>
      <c r="T1808" s="20"/>
      <c r="U1808" s="20"/>
      <c r="V1808" s="20"/>
      <c r="X1808" s="20"/>
      <c r="Y1808" s="20"/>
      <c r="Z1808" s="20"/>
      <c r="AA1808" s="20"/>
      <c r="AB1808" s="20"/>
      <c r="AC1808" s="20"/>
      <c r="AD1808" s="20"/>
      <c r="AE1808" s="20"/>
      <c r="AF1808" s="20"/>
      <c r="AG1808" s="20"/>
      <c r="AH1808" s="20"/>
      <c r="AI1808" s="20"/>
      <c r="AJ1808" s="20">
        <v>1.4388888888888889</v>
      </c>
      <c r="AK1808" s="20">
        <v>1.3187500000000001</v>
      </c>
      <c r="AL1808" s="20">
        <v>1.3687499999999999</v>
      </c>
      <c r="AM1808" s="20"/>
      <c r="AN1808" s="20" t="s">
        <v>773</v>
      </c>
      <c r="AO1808" s="20"/>
      <c r="AP1808" s="20"/>
      <c r="AQ1808" s="20"/>
      <c r="AR1808" s="20"/>
    </row>
    <row r="1809" spans="1:44" ht="12" customHeight="1" x14ac:dyDescent="0.2">
      <c r="A1809" s="7">
        <v>1807</v>
      </c>
      <c r="B1809" s="39" t="s">
        <v>458</v>
      </c>
      <c r="C1809" s="39" t="s">
        <v>257</v>
      </c>
      <c r="D1809" s="55" t="s">
        <v>1682</v>
      </c>
      <c r="E1809" s="33"/>
      <c r="F1809" s="62" t="s">
        <v>3745</v>
      </c>
      <c r="G1809" s="8">
        <f>MIN(J1809:AW1809)</f>
        <v>1.3194444444444444</v>
      </c>
      <c r="H1809" s="9">
        <f>COUNTA(J1809:AW1809)</f>
        <v>1</v>
      </c>
      <c r="I1809" s="9">
        <f>INDEX(J$1:AW$1,MATCH(MIN(J1809:AW1809),J1809:AW1809,0))</f>
        <v>2004</v>
      </c>
      <c r="J1809" s="43"/>
      <c r="K1809" s="43"/>
      <c r="L1809" s="58"/>
      <c r="M1809" s="58"/>
      <c r="N1809" s="58"/>
      <c r="P1809" s="20"/>
      <c r="Q1809" s="20"/>
      <c r="R1809" s="20"/>
      <c r="S1809" s="20"/>
      <c r="T1809" s="20"/>
      <c r="U1809" s="20"/>
      <c r="V1809" s="20"/>
      <c r="X1809" s="20"/>
      <c r="Y1809" s="20"/>
      <c r="Z1809" s="20"/>
      <c r="AA1809" s="20"/>
      <c r="AB1809" s="20"/>
      <c r="AC1809" s="20"/>
      <c r="AD1809" s="20">
        <v>1.3194444444444444</v>
      </c>
      <c r="AE1809" s="20"/>
      <c r="AF1809" s="20"/>
      <c r="AG1809" s="20"/>
      <c r="AH1809" s="20"/>
      <c r="AI1809" s="20"/>
      <c r="AJ1809" s="20"/>
      <c r="AK1809" s="20"/>
      <c r="AL1809" s="20"/>
      <c r="AM1809" s="20"/>
      <c r="AN1809" s="20"/>
      <c r="AO1809" s="20"/>
      <c r="AP1809" s="20"/>
      <c r="AQ1809" s="20"/>
      <c r="AR1809" s="20"/>
    </row>
    <row r="1810" spans="1:44" ht="12" customHeight="1" x14ac:dyDescent="0.2">
      <c r="A1810" s="7">
        <v>1808</v>
      </c>
      <c r="B1810" s="39" t="s">
        <v>475</v>
      </c>
      <c r="C1810" s="39" t="s">
        <v>70</v>
      </c>
      <c r="D1810" s="55" t="s">
        <v>1853</v>
      </c>
      <c r="E1810" s="33"/>
      <c r="F1810" s="68" t="s">
        <v>637</v>
      </c>
      <c r="G1810" s="8">
        <f>MIN(J1810:AW1810)</f>
        <v>1.3197916666666667</v>
      </c>
      <c r="H1810" s="9">
        <f>COUNTA(J1810:AW1810)</f>
        <v>1</v>
      </c>
      <c r="I1810" s="9">
        <f>INDEX(J$1:AW$1,MATCH(MIN(J1810:AW1810),J1810:AW1810,0))</f>
        <v>2012</v>
      </c>
      <c r="J1810" s="43"/>
      <c r="K1810" s="43"/>
      <c r="L1810" s="58"/>
      <c r="M1810" s="58"/>
      <c r="N1810" s="58"/>
      <c r="P1810" s="20"/>
      <c r="Q1810" s="20"/>
      <c r="R1810" s="20"/>
      <c r="S1810" s="20"/>
      <c r="T1810" s="20"/>
      <c r="U1810" s="20"/>
      <c r="V1810" s="20">
        <v>1.3197916666666667</v>
      </c>
      <c r="X1810" s="20"/>
      <c r="Y1810" s="20"/>
      <c r="Z1810" s="20"/>
      <c r="AA1810" s="20"/>
      <c r="AB1810" s="20"/>
      <c r="AC1810" s="20"/>
      <c r="AD1810" s="20"/>
      <c r="AE1810" s="20"/>
      <c r="AF1810" s="20"/>
      <c r="AG1810" s="20"/>
      <c r="AH1810" s="20"/>
      <c r="AI1810" s="20"/>
      <c r="AJ1810" s="20"/>
      <c r="AK1810" s="20"/>
      <c r="AL1810" s="20"/>
      <c r="AM1810" s="20"/>
      <c r="AN1810" s="20"/>
      <c r="AO1810" s="20"/>
      <c r="AP1810" s="20"/>
      <c r="AQ1810" s="20"/>
      <c r="AR1810" s="20"/>
    </row>
    <row r="1811" spans="1:44" ht="12" customHeight="1" x14ac:dyDescent="0.2">
      <c r="A1811" s="7">
        <v>1809</v>
      </c>
      <c r="B1811" s="39" t="s">
        <v>3491</v>
      </c>
      <c r="C1811" s="39" t="s">
        <v>3492</v>
      </c>
      <c r="D1811" s="39" t="s">
        <v>3331</v>
      </c>
      <c r="E1811" s="33">
        <v>902264</v>
      </c>
      <c r="F1811" s="68" t="s">
        <v>637</v>
      </c>
      <c r="G1811" s="8">
        <f>MIN(J1811:AW1811)</f>
        <v>1.3199305555555556</v>
      </c>
      <c r="H1811" s="9">
        <f>COUNTA(J1811:AW1811)</f>
        <v>1</v>
      </c>
      <c r="I1811" s="9">
        <f>INDEX(J$1:AW$1,MATCH(MIN(J1811:AW1811),J1811:AW1811,0))</f>
        <v>2024</v>
      </c>
      <c r="J1811" s="43"/>
      <c r="K1811" s="43"/>
      <c r="L1811" s="20">
        <v>1.3199305555555556</v>
      </c>
    </row>
    <row r="1812" spans="1:44" ht="12" customHeight="1" x14ac:dyDescent="0.2">
      <c r="A1812" s="7">
        <v>1810</v>
      </c>
      <c r="B1812" s="39" t="s">
        <v>3391</v>
      </c>
      <c r="C1812" s="39" t="s">
        <v>181</v>
      </c>
      <c r="D1812" s="39" t="s">
        <v>3351</v>
      </c>
      <c r="E1812" s="33">
        <v>486971</v>
      </c>
      <c r="F1812" s="21" t="s">
        <v>3745</v>
      </c>
      <c r="G1812" s="8">
        <f>MIN(J1812:AW1812)</f>
        <v>1.3199652777777777</v>
      </c>
      <c r="H1812" s="9">
        <f>COUNTA(J1812:AW1812)</f>
        <v>1</v>
      </c>
      <c r="I1812" s="9">
        <f>INDEX(J$1:AW$1,MATCH(MIN(J1812:AW1812),J1812:AW1812,0))</f>
        <v>2024</v>
      </c>
      <c r="J1812" s="43"/>
      <c r="K1812" s="43"/>
      <c r="L1812" s="20">
        <v>1.3199652777777777</v>
      </c>
    </row>
    <row r="1813" spans="1:44" ht="12" customHeight="1" x14ac:dyDescent="0.2">
      <c r="A1813" s="7">
        <v>1811</v>
      </c>
      <c r="B1813" s="69" t="s">
        <v>1495</v>
      </c>
      <c r="C1813" s="69" t="s">
        <v>1220</v>
      </c>
      <c r="D1813" s="55" t="s">
        <v>2053</v>
      </c>
      <c r="E1813" s="33">
        <v>410938</v>
      </c>
      <c r="F1813" s="62" t="s">
        <v>3745</v>
      </c>
      <c r="G1813" s="8">
        <f>MIN(J1813:AW1813)</f>
        <v>1.3200462962962962</v>
      </c>
      <c r="H1813" s="9">
        <f>COUNTA(J1813:AW1813)</f>
        <v>1</v>
      </c>
      <c r="I1813" s="9">
        <f>INDEX(J$1:AW$1,MATCH(MIN(J1813:AW1813),J1813:AW1813,0))</f>
        <v>2019</v>
      </c>
      <c r="J1813" s="43"/>
      <c r="K1813" s="43"/>
      <c r="L1813" s="58"/>
      <c r="M1813" s="58"/>
      <c r="N1813" s="58"/>
      <c r="O1813" s="58">
        <v>1.3200462962962962</v>
      </c>
    </row>
    <row r="1814" spans="1:44" ht="12" customHeight="1" x14ac:dyDescent="0.2">
      <c r="A1814" s="7">
        <v>1812</v>
      </c>
      <c r="B1814" s="69" t="s">
        <v>247</v>
      </c>
      <c r="C1814" s="69" t="s">
        <v>1221</v>
      </c>
      <c r="D1814" s="55" t="s">
        <v>2162</v>
      </c>
      <c r="E1814" s="33">
        <v>49615</v>
      </c>
      <c r="F1814" s="62" t="s">
        <v>3745</v>
      </c>
      <c r="G1814" s="8">
        <f>MIN(J1814:AW1814)</f>
        <v>1.3203356481481481</v>
      </c>
      <c r="H1814" s="9">
        <f>COUNTA(J1814:AW1814)</f>
        <v>1</v>
      </c>
      <c r="I1814" s="9">
        <f>INDEX(J$1:AW$1,MATCH(MIN(J1814:AW1814),J1814:AW1814,0))</f>
        <v>2019</v>
      </c>
      <c r="J1814" s="43"/>
      <c r="K1814" s="43"/>
      <c r="L1814" s="58"/>
      <c r="M1814" s="58"/>
      <c r="N1814" s="58"/>
      <c r="O1814" s="58">
        <v>1.3203356481481481</v>
      </c>
    </row>
    <row r="1815" spans="1:44" ht="12" customHeight="1" x14ac:dyDescent="0.2">
      <c r="A1815" s="7">
        <v>1813</v>
      </c>
      <c r="B1815" s="39" t="s">
        <v>659</v>
      </c>
      <c r="C1815" s="39" t="s">
        <v>536</v>
      </c>
      <c r="D1815" s="39" t="s">
        <v>3137</v>
      </c>
      <c r="E1815" s="33">
        <v>579629</v>
      </c>
      <c r="F1815" s="68" t="s">
        <v>637</v>
      </c>
      <c r="G1815" s="8">
        <f>MIN(J1815:AW1815)</f>
        <v>1.3225810185185185</v>
      </c>
      <c r="H1815" s="9">
        <f>COUNTA(J1815:AW1815)</f>
        <v>1</v>
      </c>
      <c r="I1815" s="9">
        <f>INDEX(J$1:AW$1,MATCH(MIN(J1815:AW1815),J1815:AW1815,0))</f>
        <v>2023</v>
      </c>
      <c r="J1815" s="43"/>
      <c r="K1815" s="43"/>
      <c r="L1815" s="58"/>
      <c r="M1815" s="58">
        <v>1.3225810185185185</v>
      </c>
    </row>
    <row r="1816" spans="1:44" ht="12" customHeight="1" x14ac:dyDescent="0.2">
      <c r="A1816" s="7">
        <v>1814</v>
      </c>
      <c r="B1816" s="39" t="s">
        <v>3017</v>
      </c>
      <c r="C1816" s="39" t="s">
        <v>1440</v>
      </c>
      <c r="D1816" s="39" t="s">
        <v>1369</v>
      </c>
      <c r="E1816" s="33">
        <v>432040</v>
      </c>
      <c r="F1816" s="68" t="s">
        <v>637</v>
      </c>
      <c r="G1816" s="8">
        <f>MIN(J1816:AW1816)</f>
        <v>1.323576388888889</v>
      </c>
      <c r="H1816" s="9">
        <f>COUNTA(J1816:AW1816)</f>
        <v>1</v>
      </c>
      <c r="I1816" s="9">
        <f>INDEX(J$1:AW$1,MATCH(MIN(J1816:AW1816),J1816:AW1816,0))</f>
        <v>2022</v>
      </c>
      <c r="J1816" s="43"/>
      <c r="K1816" s="43"/>
      <c r="L1816" s="58"/>
      <c r="M1816" s="58"/>
      <c r="N1816" s="58">
        <v>1.323576388888889</v>
      </c>
    </row>
    <row r="1817" spans="1:44" ht="12" customHeight="1" x14ac:dyDescent="0.2">
      <c r="A1817" s="7">
        <v>1815</v>
      </c>
      <c r="B1817" s="39" t="s">
        <v>460</v>
      </c>
      <c r="C1817" s="39" t="s">
        <v>459</v>
      </c>
      <c r="D1817" s="55" t="s">
        <v>2715</v>
      </c>
      <c r="E1817" s="33"/>
      <c r="F1817" s="68" t="s">
        <v>637</v>
      </c>
      <c r="G1817" s="8">
        <f>MIN(J1817:AW1817)</f>
        <v>1.3237268518518519</v>
      </c>
      <c r="H1817" s="9">
        <f>COUNTA(J1817:AW1817)</f>
        <v>1</v>
      </c>
      <c r="I1817" s="9">
        <f>INDEX(J$1:AW$1,MATCH(MIN(J1817:AW1817),J1817:AW1817,0))</f>
        <v>2004</v>
      </c>
      <c r="J1817" s="43"/>
      <c r="K1817" s="43"/>
      <c r="L1817" s="58"/>
      <c r="M1817" s="58"/>
      <c r="N1817" s="58"/>
      <c r="P1817" s="20"/>
      <c r="Q1817" s="20"/>
      <c r="R1817" s="20"/>
      <c r="S1817" s="20"/>
      <c r="T1817" s="20"/>
      <c r="U1817" s="20"/>
      <c r="V1817" s="20"/>
      <c r="X1817" s="20"/>
      <c r="Y1817" s="20"/>
      <c r="Z1817" s="20"/>
      <c r="AA1817" s="20"/>
      <c r="AB1817" s="20"/>
      <c r="AC1817" s="20"/>
      <c r="AD1817" s="20">
        <v>1.3237268518518519</v>
      </c>
      <c r="AE1817" s="20"/>
      <c r="AF1817" s="20"/>
      <c r="AG1817" s="20"/>
      <c r="AH1817" s="20"/>
      <c r="AI1817" s="20"/>
      <c r="AJ1817" s="20"/>
      <c r="AK1817" s="20"/>
      <c r="AL1817" s="20"/>
      <c r="AM1817" s="20"/>
      <c r="AN1817" s="20"/>
      <c r="AO1817" s="20"/>
      <c r="AP1817" s="20"/>
      <c r="AQ1817" s="20"/>
      <c r="AR1817" s="20"/>
    </row>
    <row r="1818" spans="1:44" ht="12" customHeight="1" x14ac:dyDescent="0.2">
      <c r="A1818" s="7">
        <v>1816</v>
      </c>
      <c r="B1818" s="39" t="s">
        <v>3713</v>
      </c>
      <c r="C1818" s="39" t="s">
        <v>3714</v>
      </c>
      <c r="D1818" s="55" t="s">
        <v>3612</v>
      </c>
      <c r="E1818" s="33">
        <v>979894</v>
      </c>
      <c r="F1818" s="62" t="s">
        <v>3745</v>
      </c>
      <c r="G1818" s="8">
        <f>MIN(J1818:AW1818)</f>
        <v>1.3241550925925927</v>
      </c>
      <c r="H1818" s="9">
        <f>COUNTA(J1818:AW1818)</f>
        <v>1</v>
      </c>
      <c r="I1818" s="9">
        <f>INDEX(J$1:AW$1,MATCH(MIN(J1818:AW1818),J1818:AW1818,0))</f>
        <v>2025</v>
      </c>
      <c r="J1818" s="43"/>
      <c r="K1818" s="43">
        <v>1.3241550925925927</v>
      </c>
    </row>
    <row r="1819" spans="1:44" ht="12" customHeight="1" x14ac:dyDescent="0.2">
      <c r="A1819" s="7">
        <v>1817</v>
      </c>
      <c r="B1819" s="39" t="s">
        <v>3488</v>
      </c>
      <c r="C1819" s="39" t="s">
        <v>3493</v>
      </c>
      <c r="D1819" s="39" t="s">
        <v>3332</v>
      </c>
      <c r="E1819" s="33">
        <v>170834</v>
      </c>
      <c r="F1819" s="68" t="s">
        <v>637</v>
      </c>
      <c r="G1819" s="8">
        <f>MIN(J1819:AW1819)</f>
        <v>1.3243402777777777</v>
      </c>
      <c r="H1819" s="9">
        <f>COUNTA(J1819:AW1819)</f>
        <v>1</v>
      </c>
      <c r="I1819" s="9">
        <f>INDEX(J$1:AW$1,MATCH(MIN(J1819:AW1819),J1819:AW1819,0))</f>
        <v>2024</v>
      </c>
      <c r="J1819" s="43"/>
      <c r="K1819" s="43"/>
      <c r="L1819" s="20">
        <v>1.3243402777777777</v>
      </c>
    </row>
    <row r="1820" spans="1:44" ht="12" customHeight="1" x14ac:dyDescent="0.2">
      <c r="A1820" s="7">
        <v>1818</v>
      </c>
      <c r="B1820" s="39" t="s">
        <v>356</v>
      </c>
      <c r="C1820" s="39" t="s">
        <v>355</v>
      </c>
      <c r="D1820" s="55" t="s">
        <v>2941</v>
      </c>
      <c r="E1820" s="33"/>
      <c r="F1820" s="68" t="s">
        <v>637</v>
      </c>
      <c r="G1820" s="8">
        <f>MIN(J1820:AW1820)</f>
        <v>1.3251388888888889</v>
      </c>
      <c r="H1820" s="9">
        <f>COUNTA(J1820:AW1820)</f>
        <v>2</v>
      </c>
      <c r="I1820" s="9">
        <f>INDEX(J$1:AW$1,MATCH(MIN(J1820:AW1820),J1820:AW1820,0))</f>
        <v>2006</v>
      </c>
      <c r="J1820" s="43"/>
      <c r="K1820" s="43"/>
      <c r="L1820" s="58"/>
      <c r="M1820" s="58"/>
      <c r="N1820" s="58"/>
      <c r="P1820" s="20"/>
      <c r="Q1820" s="20"/>
      <c r="R1820" s="20"/>
      <c r="S1820" s="20"/>
      <c r="T1820" s="20"/>
      <c r="U1820" s="20"/>
      <c r="V1820" s="20"/>
      <c r="X1820" s="20"/>
      <c r="Y1820" s="20"/>
      <c r="Z1820" s="20"/>
      <c r="AA1820" s="20"/>
      <c r="AB1820" s="20">
        <v>1.3251388888888889</v>
      </c>
      <c r="AC1820" s="20" t="s">
        <v>625</v>
      </c>
      <c r="AD1820" s="20"/>
      <c r="AE1820" s="20"/>
      <c r="AF1820" s="20"/>
      <c r="AG1820" s="20"/>
      <c r="AH1820" s="20"/>
      <c r="AI1820" s="20"/>
      <c r="AJ1820" s="20"/>
      <c r="AK1820" s="20"/>
      <c r="AL1820" s="20"/>
      <c r="AM1820" s="20"/>
      <c r="AN1820" s="20"/>
      <c r="AO1820" s="20"/>
      <c r="AP1820" s="20"/>
      <c r="AQ1820" s="20"/>
      <c r="AR1820" s="20"/>
    </row>
    <row r="1821" spans="1:44" ht="12" customHeight="1" x14ac:dyDescent="0.2">
      <c r="A1821" s="7">
        <v>1819</v>
      </c>
      <c r="B1821" s="39" t="s">
        <v>750</v>
      </c>
      <c r="C1821" s="39" t="s">
        <v>270</v>
      </c>
      <c r="D1821" s="55" t="s">
        <v>2013</v>
      </c>
      <c r="E1821" s="33"/>
      <c r="F1821" s="62" t="s">
        <v>3745</v>
      </c>
      <c r="G1821" s="8">
        <f>MIN(J1821:AW1821)</f>
        <v>1.3252199074074074</v>
      </c>
      <c r="H1821" s="9">
        <f>COUNTA(J1821:AW1821)</f>
        <v>1</v>
      </c>
      <c r="I1821" s="9">
        <f>INDEX(J$1:AW$1,MATCH(MIN(J1821:AW1821),J1821:AW1821,0))</f>
        <v>2011</v>
      </c>
      <c r="J1821" s="43"/>
      <c r="K1821" s="43"/>
      <c r="L1821" s="58"/>
      <c r="M1821" s="58"/>
      <c r="N1821" s="58"/>
      <c r="P1821" s="20"/>
      <c r="Q1821" s="20"/>
      <c r="R1821" s="20"/>
      <c r="S1821" s="20"/>
      <c r="T1821" s="20"/>
      <c r="U1821" s="20"/>
      <c r="V1821" s="20"/>
      <c r="W1821" s="20">
        <v>1.3252199074074074</v>
      </c>
      <c r="X1821" s="20"/>
      <c r="Y1821" s="20"/>
      <c r="Z1821" s="20"/>
      <c r="AA1821" s="20"/>
      <c r="AB1821" s="20"/>
      <c r="AC1821" s="20"/>
      <c r="AD1821" s="20"/>
      <c r="AE1821" s="20"/>
      <c r="AF1821" s="20"/>
      <c r="AG1821" s="20"/>
      <c r="AH1821" s="20"/>
      <c r="AI1821" s="20"/>
      <c r="AJ1821" s="20"/>
      <c r="AK1821" s="20"/>
      <c r="AL1821" s="20"/>
      <c r="AM1821" s="20"/>
      <c r="AN1821" s="20"/>
      <c r="AO1821" s="20"/>
      <c r="AP1821" s="20"/>
      <c r="AQ1821" s="20"/>
      <c r="AR1821" s="20"/>
    </row>
    <row r="1822" spans="1:44" ht="12" customHeight="1" x14ac:dyDescent="0.2">
      <c r="A1822" s="7">
        <v>1820</v>
      </c>
      <c r="B1822" s="39" t="s">
        <v>1508</v>
      </c>
      <c r="C1822" s="39" t="s">
        <v>1441</v>
      </c>
      <c r="D1822" s="39" t="s">
        <v>1370</v>
      </c>
      <c r="E1822" s="33">
        <v>543552</v>
      </c>
      <c r="F1822" s="68" t="s">
        <v>637</v>
      </c>
      <c r="G1822" s="8">
        <f>MIN(J1822:AW1822)</f>
        <v>1.3255439814814813</v>
      </c>
      <c r="H1822" s="9">
        <f>COUNTA(J1822:AW1822)</f>
        <v>1</v>
      </c>
      <c r="I1822" s="9">
        <f>INDEX(J$1:AW$1,MATCH(MIN(J1822:AW1822),J1822:AW1822,0))</f>
        <v>2022</v>
      </c>
      <c r="J1822" s="43"/>
      <c r="K1822" s="43"/>
      <c r="L1822" s="58"/>
      <c r="M1822" s="58"/>
      <c r="N1822" s="58">
        <v>1.3255439814814813</v>
      </c>
    </row>
    <row r="1823" spans="1:44" ht="12" customHeight="1" x14ac:dyDescent="0.2">
      <c r="A1823" s="7">
        <v>1821</v>
      </c>
      <c r="B1823" s="69" t="s">
        <v>199</v>
      </c>
      <c r="C1823" s="69" t="s">
        <v>1222</v>
      </c>
      <c r="D1823" s="55" t="s">
        <v>2122</v>
      </c>
      <c r="E1823" s="33">
        <v>5490</v>
      </c>
      <c r="F1823" s="62" t="s">
        <v>3745</v>
      </c>
      <c r="G1823" s="8">
        <f>MIN(J1823:AW1823)</f>
        <v>1.3258333333333334</v>
      </c>
      <c r="H1823" s="9">
        <f>COUNTA(J1823:AW1823)</f>
        <v>1</v>
      </c>
      <c r="I1823" s="9">
        <f>INDEX(J$1:AW$1,MATCH(MIN(J1823:AW1823),J1823:AW1823,0))</f>
        <v>2019</v>
      </c>
      <c r="J1823" s="43"/>
      <c r="K1823" s="43"/>
      <c r="L1823" s="58"/>
      <c r="M1823" s="58"/>
      <c r="N1823" s="58"/>
      <c r="O1823" s="58">
        <v>1.3258333333333334</v>
      </c>
    </row>
    <row r="1824" spans="1:44" ht="12" customHeight="1" x14ac:dyDescent="0.2">
      <c r="A1824" s="7">
        <v>1822</v>
      </c>
      <c r="B1824" s="39" t="s">
        <v>434</v>
      </c>
      <c r="C1824" s="39" t="s">
        <v>3715</v>
      </c>
      <c r="D1824" s="55" t="s">
        <v>3613</v>
      </c>
      <c r="E1824" s="33">
        <v>566142</v>
      </c>
      <c r="F1824" s="62" t="s">
        <v>3745</v>
      </c>
      <c r="G1824" s="8">
        <f>MIN(J1824:AW1824)</f>
        <v>1.3258449074074075</v>
      </c>
      <c r="H1824" s="9">
        <f>COUNTA(J1824:AW1824)</f>
        <v>1</v>
      </c>
      <c r="I1824" s="9">
        <f>INDEX(J$1:AW$1,MATCH(MIN(J1824:AW1824),J1824:AW1824,0))</f>
        <v>2025</v>
      </c>
      <c r="J1824" s="43"/>
      <c r="K1824" s="43">
        <v>1.3258449074074075</v>
      </c>
    </row>
    <row r="1825" spans="1:44" ht="12" customHeight="1" x14ac:dyDescent="0.2">
      <c r="A1825" s="7">
        <v>1823</v>
      </c>
      <c r="B1825" s="39" t="s">
        <v>235</v>
      </c>
      <c r="C1825" s="39" t="s">
        <v>3201</v>
      </c>
      <c r="D1825" s="39" t="s">
        <v>3138</v>
      </c>
      <c r="E1825" s="33">
        <v>411366</v>
      </c>
      <c r="F1825" s="62" t="s">
        <v>3745</v>
      </c>
      <c r="G1825" s="8">
        <f>MIN(J1825:AW1825)</f>
        <v>1.3264004629629629</v>
      </c>
      <c r="H1825" s="9">
        <f>COUNTA(J1825:AW1825)</f>
        <v>1</v>
      </c>
      <c r="I1825" s="9">
        <f>INDEX(J$1:AW$1,MATCH(MIN(J1825:AW1825),J1825:AW1825,0))</f>
        <v>2023</v>
      </c>
      <c r="J1825" s="43"/>
      <c r="K1825" s="43"/>
      <c r="L1825" s="58"/>
      <c r="M1825" s="58">
        <v>1.3264004629629629</v>
      </c>
    </row>
    <row r="1826" spans="1:44" ht="12" customHeight="1" x14ac:dyDescent="0.2">
      <c r="A1826" s="7">
        <v>1824</v>
      </c>
      <c r="B1826" s="54" t="s">
        <v>622</v>
      </c>
      <c r="C1826" s="54" t="s">
        <v>742</v>
      </c>
      <c r="D1826" s="55" t="s">
        <v>1692</v>
      </c>
      <c r="E1826" s="33"/>
      <c r="F1826" s="62" t="s">
        <v>3745</v>
      </c>
      <c r="G1826" s="8">
        <f>MIN(J1826:AW1826)</f>
        <v>1.3266782407407407</v>
      </c>
      <c r="H1826" s="9">
        <f>COUNTA(J1826:AW1826)</f>
        <v>2</v>
      </c>
      <c r="I1826" s="9">
        <f>INDEX(J$1:AW$1,MATCH(MIN(J1826:AW1826),J1826:AW1826,0))</f>
        <v>2017</v>
      </c>
      <c r="J1826" s="43"/>
      <c r="K1826" s="43"/>
      <c r="L1826" s="58"/>
      <c r="M1826" s="58"/>
      <c r="N1826" s="58"/>
      <c r="P1826" s="20"/>
      <c r="Q1826" s="60">
        <v>1.3266782407407407</v>
      </c>
      <c r="R1826" s="57">
        <v>1.3741550925925925</v>
      </c>
      <c r="S1826" s="20"/>
      <c r="T1826" s="20"/>
      <c r="U1826" s="20"/>
      <c r="V1826" s="20"/>
      <c r="X1826" s="20"/>
      <c r="Y1826" s="20"/>
      <c r="Z1826" s="20"/>
      <c r="AA1826" s="20"/>
      <c r="AB1826" s="20"/>
      <c r="AC1826" s="20"/>
      <c r="AD1826" s="20"/>
      <c r="AE1826" s="20"/>
      <c r="AF1826" s="20"/>
      <c r="AG1826" s="20"/>
      <c r="AH1826" s="20"/>
      <c r="AI1826" s="20"/>
      <c r="AJ1826" s="20"/>
      <c r="AK1826" s="20"/>
      <c r="AL1826" s="20"/>
      <c r="AM1826" s="20"/>
      <c r="AN1826" s="20"/>
      <c r="AO1826" s="20"/>
      <c r="AP1826" s="20"/>
      <c r="AQ1826" s="20"/>
      <c r="AR1826" s="20"/>
    </row>
    <row r="1827" spans="1:44" ht="12" customHeight="1" x14ac:dyDescent="0.2">
      <c r="A1827" s="7">
        <v>1825</v>
      </c>
      <c r="B1827" s="69" t="s">
        <v>346</v>
      </c>
      <c r="C1827" s="69" t="s">
        <v>89</v>
      </c>
      <c r="D1827" s="55" t="s">
        <v>2862</v>
      </c>
      <c r="E1827" s="33">
        <v>411116</v>
      </c>
      <c r="F1827" s="62" t="s">
        <v>3745</v>
      </c>
      <c r="G1827" s="8">
        <f>MIN(J1827:AW1827)</f>
        <v>1.3275810185185184</v>
      </c>
      <c r="H1827" s="9">
        <f>COUNTA(J1827:AW1827)</f>
        <v>1</v>
      </c>
      <c r="I1827" s="9">
        <f>INDEX(J$1:AW$1,MATCH(MIN(J1827:AW1827),J1827:AW1827,0))</f>
        <v>2019</v>
      </c>
      <c r="J1827" s="43"/>
      <c r="K1827" s="43"/>
      <c r="L1827" s="58"/>
      <c r="M1827" s="58"/>
      <c r="N1827" s="58"/>
      <c r="O1827" s="58">
        <v>1.3275810185185184</v>
      </c>
    </row>
    <row r="1828" spans="1:44" ht="12" customHeight="1" x14ac:dyDescent="0.2">
      <c r="A1828" s="7">
        <v>1826</v>
      </c>
      <c r="B1828" s="39" t="s">
        <v>247</v>
      </c>
      <c r="C1828" s="39" t="s">
        <v>3202</v>
      </c>
      <c r="D1828" s="39" t="s">
        <v>3139</v>
      </c>
      <c r="E1828" s="33">
        <v>349803</v>
      </c>
      <c r="F1828" s="62" t="s">
        <v>3745</v>
      </c>
      <c r="G1828" s="8">
        <f>MIN(J1828:AW1828)</f>
        <v>1.3276851851851852</v>
      </c>
      <c r="H1828" s="9">
        <f>COUNTA(J1828:AW1828)</f>
        <v>1</v>
      </c>
      <c r="I1828" s="9">
        <f>INDEX(J$1:AW$1,MATCH(MIN(J1828:AW1828),J1828:AW1828,0))</f>
        <v>2023</v>
      </c>
      <c r="J1828" s="43"/>
      <c r="K1828" s="43"/>
      <c r="L1828" s="58"/>
      <c r="M1828" s="58">
        <v>1.3276851851851852</v>
      </c>
    </row>
    <row r="1829" spans="1:44" ht="12" customHeight="1" x14ac:dyDescent="0.2">
      <c r="A1829" s="7">
        <v>1827</v>
      </c>
      <c r="B1829" s="54" t="s">
        <v>247</v>
      </c>
      <c r="C1829" s="54" t="s">
        <v>204</v>
      </c>
      <c r="D1829" s="55" t="s">
        <v>2165</v>
      </c>
      <c r="E1829" s="33"/>
      <c r="F1829" s="62" t="s">
        <v>3745</v>
      </c>
      <c r="G1829" s="8">
        <f>MIN(J1829:AW1829)</f>
        <v>1.3291319444444445</v>
      </c>
      <c r="H1829" s="9">
        <f>COUNTA(J1829:AW1829)</f>
        <v>1</v>
      </c>
      <c r="I1829" s="9">
        <f>INDEX(J$1:AW$1,MATCH(MIN(J1829:AW1829),J1829:AW1829,0))</f>
        <v>2016</v>
      </c>
      <c r="J1829" s="43"/>
      <c r="K1829" s="43"/>
      <c r="L1829" s="58"/>
      <c r="M1829" s="58"/>
      <c r="N1829" s="58"/>
      <c r="P1829" s="20"/>
      <c r="Q1829" s="20"/>
      <c r="R1829" s="57">
        <v>1.3291319444444445</v>
      </c>
      <c r="S1829" s="20"/>
      <c r="T1829" s="20"/>
      <c r="U1829" s="20"/>
      <c r="V1829" s="20"/>
      <c r="X1829" s="20"/>
      <c r="Y1829" s="20"/>
      <c r="Z1829" s="20"/>
      <c r="AA1829" s="20"/>
      <c r="AB1829" s="20"/>
      <c r="AC1829" s="20"/>
      <c r="AD1829" s="20"/>
      <c r="AE1829" s="20"/>
      <c r="AF1829" s="20"/>
      <c r="AG1829" s="20"/>
      <c r="AH1829" s="20"/>
      <c r="AI1829" s="20"/>
      <c r="AJ1829" s="20"/>
      <c r="AK1829" s="20"/>
      <c r="AL1829" s="20"/>
      <c r="AM1829" s="20"/>
      <c r="AN1829" s="20"/>
      <c r="AO1829" s="20"/>
      <c r="AP1829" s="20"/>
      <c r="AQ1829" s="20"/>
      <c r="AR1829" s="20"/>
    </row>
    <row r="1830" spans="1:44" ht="12" customHeight="1" x14ac:dyDescent="0.2">
      <c r="A1830" s="7">
        <v>1828</v>
      </c>
      <c r="B1830" s="39" t="s">
        <v>292</v>
      </c>
      <c r="C1830" s="39" t="s">
        <v>140</v>
      </c>
      <c r="D1830" s="55" t="s">
        <v>2679</v>
      </c>
      <c r="E1830" s="33"/>
      <c r="F1830" s="62" t="s">
        <v>3745</v>
      </c>
      <c r="G1830" s="8">
        <f>MIN(J1830:AW1830)</f>
        <v>1.3292592592592591</v>
      </c>
      <c r="H1830" s="9">
        <f>COUNTA(J1830:AW1830)</f>
        <v>1</v>
      </c>
      <c r="I1830" s="9">
        <f>INDEX(J$1:AW$1,MATCH(MIN(J1830:AW1830),J1830:AW1830,0))</f>
        <v>2009</v>
      </c>
      <c r="J1830" s="43"/>
      <c r="K1830" s="43"/>
      <c r="L1830" s="58"/>
      <c r="M1830" s="58"/>
      <c r="N1830" s="58"/>
      <c r="P1830" s="20"/>
      <c r="Q1830" s="20"/>
      <c r="R1830" s="20"/>
      <c r="S1830" s="20"/>
      <c r="T1830" s="20"/>
      <c r="U1830" s="20"/>
      <c r="V1830" s="20"/>
      <c r="X1830" s="20"/>
      <c r="Y1830" s="20">
        <v>1.3292592592592591</v>
      </c>
      <c r="Z1830" s="20"/>
      <c r="AA1830" s="20"/>
      <c r="AB1830" s="20"/>
      <c r="AC1830" s="20"/>
      <c r="AD1830" s="20"/>
      <c r="AE1830" s="20"/>
      <c r="AF1830" s="20"/>
      <c r="AG1830" s="20"/>
      <c r="AH1830" s="20"/>
      <c r="AI1830" s="20"/>
      <c r="AJ1830" s="20"/>
      <c r="AK1830" s="20"/>
      <c r="AL1830" s="20"/>
      <c r="AM1830" s="20"/>
      <c r="AN1830" s="20"/>
      <c r="AO1830" s="20"/>
      <c r="AP1830" s="20"/>
      <c r="AQ1830" s="20"/>
      <c r="AR1830" s="20"/>
    </row>
    <row r="1831" spans="1:44" ht="12" customHeight="1" x14ac:dyDescent="0.2">
      <c r="A1831" s="7">
        <v>1829</v>
      </c>
      <c r="B1831" s="39" t="s">
        <v>1511</v>
      </c>
      <c r="C1831" s="39" t="s">
        <v>3716</v>
      </c>
      <c r="D1831" s="55" t="s">
        <v>3615</v>
      </c>
      <c r="E1831" s="33">
        <v>681435</v>
      </c>
      <c r="F1831" s="62" t="s">
        <v>3745</v>
      </c>
      <c r="G1831" s="8">
        <f>MIN(J1831:AW1831)</f>
        <v>1.3298958333333333</v>
      </c>
      <c r="H1831" s="9">
        <f>COUNTA(J1831:AW1831)</f>
        <v>1</v>
      </c>
      <c r="I1831" s="9">
        <f>INDEX(J$1:AW$1,MATCH(MIN(J1831:AW1831),J1831:AW1831,0))</f>
        <v>2025</v>
      </c>
      <c r="J1831" s="43"/>
      <c r="K1831" s="43">
        <v>1.3298958333333333</v>
      </c>
    </row>
    <row r="1832" spans="1:44" ht="12" customHeight="1" x14ac:dyDescent="0.2">
      <c r="A1832" s="7">
        <v>1830</v>
      </c>
      <c r="B1832" s="39" t="s">
        <v>565</v>
      </c>
      <c r="C1832" s="39" t="s">
        <v>172</v>
      </c>
      <c r="D1832" s="55" t="s">
        <v>1826</v>
      </c>
      <c r="E1832" s="33"/>
      <c r="F1832" s="68" t="s">
        <v>637</v>
      </c>
      <c r="G1832" s="8">
        <f>MIN(J1832:AW1832)</f>
        <v>1.3299768518518518</v>
      </c>
      <c r="H1832" s="9">
        <f>COUNTA(J1832:AW1832)</f>
        <v>1</v>
      </c>
      <c r="I1832" s="9">
        <f>INDEX(J$1:AW$1,MATCH(MIN(J1832:AW1832),J1832:AW1832,0))</f>
        <v>1997</v>
      </c>
      <c r="J1832" s="43"/>
      <c r="K1832" s="43"/>
      <c r="L1832" s="58"/>
      <c r="M1832" s="58"/>
      <c r="N1832" s="58"/>
      <c r="P1832" s="20"/>
      <c r="Q1832" s="20"/>
      <c r="R1832" s="20"/>
      <c r="S1832" s="20"/>
      <c r="T1832" s="20"/>
      <c r="U1832" s="20"/>
      <c r="V1832" s="20"/>
      <c r="X1832" s="20"/>
      <c r="Y1832" s="20"/>
      <c r="Z1832" s="20"/>
      <c r="AA1832" s="20"/>
      <c r="AB1832" s="20"/>
      <c r="AC1832" s="20"/>
      <c r="AD1832" s="20"/>
      <c r="AE1832" s="20"/>
      <c r="AF1832" s="20"/>
      <c r="AG1832" s="20"/>
      <c r="AH1832" s="20"/>
      <c r="AI1832" s="20"/>
      <c r="AJ1832" s="20"/>
      <c r="AK1832" s="20">
        <v>1.3299768518518518</v>
      </c>
      <c r="AL1832" s="20"/>
      <c r="AM1832" s="20"/>
      <c r="AN1832" s="20"/>
      <c r="AO1832" s="20"/>
      <c r="AP1832" s="20"/>
      <c r="AQ1832" s="20"/>
      <c r="AR1832" s="20"/>
    </row>
    <row r="1833" spans="1:44" ht="12" customHeight="1" x14ac:dyDescent="0.2">
      <c r="A1833" s="7">
        <v>1831</v>
      </c>
      <c r="B1833" s="69" t="s">
        <v>1529</v>
      </c>
      <c r="C1833" s="69" t="s">
        <v>104</v>
      </c>
      <c r="D1833" s="55" t="s">
        <v>2383</v>
      </c>
      <c r="E1833" s="33">
        <v>73922</v>
      </c>
      <c r="F1833" s="62" t="s">
        <v>3745</v>
      </c>
      <c r="G1833" s="8">
        <f>MIN(J1833:AW1833)</f>
        <v>1.3321296296296297</v>
      </c>
      <c r="H1833" s="9">
        <f>COUNTA(J1833:AW1833)</f>
        <v>1</v>
      </c>
      <c r="I1833" s="9">
        <f>INDEX(J$1:AW$1,MATCH(MIN(J1833:AW1833),J1833:AW1833,0))</f>
        <v>2019</v>
      </c>
      <c r="J1833" s="43"/>
      <c r="K1833" s="43"/>
      <c r="L1833" s="58"/>
      <c r="M1833" s="58"/>
      <c r="N1833" s="58"/>
      <c r="O1833" s="58">
        <v>1.3321296296296297</v>
      </c>
    </row>
    <row r="1834" spans="1:44" ht="12" customHeight="1" x14ac:dyDescent="0.2">
      <c r="A1834" s="7">
        <v>1832</v>
      </c>
      <c r="B1834" s="39" t="s">
        <v>3417</v>
      </c>
      <c r="C1834" s="39" t="s">
        <v>417</v>
      </c>
      <c r="D1834" s="39" t="s">
        <v>3333</v>
      </c>
      <c r="E1834" s="33">
        <v>664957</v>
      </c>
      <c r="F1834" s="21" t="s">
        <v>3745</v>
      </c>
      <c r="G1834" s="8">
        <f>MIN(J1834:AW1834)</f>
        <v>1.3328587962962963</v>
      </c>
      <c r="H1834" s="9">
        <f>COUNTA(J1834:AW1834)</f>
        <v>1</v>
      </c>
      <c r="I1834" s="9">
        <f>INDEX(J$1:AW$1,MATCH(MIN(J1834:AW1834),J1834:AW1834,0))</f>
        <v>2024</v>
      </c>
      <c r="J1834" s="43"/>
      <c r="K1834" s="43"/>
      <c r="L1834" s="20">
        <v>1.3328587962962963</v>
      </c>
    </row>
    <row r="1835" spans="1:44" ht="12" customHeight="1" x14ac:dyDescent="0.2">
      <c r="A1835" s="7">
        <v>1833</v>
      </c>
      <c r="B1835" s="39" t="s">
        <v>142</v>
      </c>
      <c r="C1835" s="39" t="s">
        <v>13</v>
      </c>
      <c r="D1835" s="55" t="s">
        <v>1857</v>
      </c>
      <c r="E1835" s="33"/>
      <c r="F1835" s="68" t="s">
        <v>637</v>
      </c>
      <c r="G1835" s="8">
        <f>MIN(J1835:AW1835)</f>
        <v>1.3331597222222222</v>
      </c>
      <c r="H1835" s="9">
        <f>COUNTA(J1835:AW1835)</f>
        <v>2</v>
      </c>
      <c r="I1835" s="9">
        <f>INDEX(J$1:AW$1,MATCH(MIN(J1835:AW1835),J1835:AW1835,0))</f>
        <v>2009</v>
      </c>
      <c r="J1835" s="43"/>
      <c r="K1835" s="43"/>
      <c r="L1835" s="58"/>
      <c r="M1835" s="58"/>
      <c r="N1835" s="58"/>
      <c r="P1835" s="20"/>
      <c r="Q1835" s="20"/>
      <c r="R1835" s="20"/>
      <c r="S1835" s="20"/>
      <c r="T1835" s="20"/>
      <c r="U1835" s="20"/>
      <c r="V1835" s="20"/>
      <c r="X1835" s="58">
        <v>1.3453703703703705</v>
      </c>
      <c r="Y1835" s="20">
        <v>1.3331597222222222</v>
      </c>
      <c r="Z1835" s="20"/>
      <c r="AA1835" s="20"/>
      <c r="AB1835" s="20"/>
      <c r="AC1835" s="20"/>
      <c r="AD1835" s="20"/>
      <c r="AE1835" s="20"/>
      <c r="AF1835" s="20"/>
      <c r="AG1835" s="20"/>
      <c r="AH1835" s="20"/>
      <c r="AI1835" s="20"/>
      <c r="AJ1835" s="20"/>
      <c r="AK1835" s="20"/>
      <c r="AL1835" s="20"/>
      <c r="AM1835" s="20"/>
      <c r="AN1835" s="20"/>
      <c r="AO1835" s="20"/>
      <c r="AP1835" s="20"/>
      <c r="AQ1835" s="20"/>
      <c r="AR1835" s="20"/>
    </row>
    <row r="1836" spans="1:44" ht="12" customHeight="1" x14ac:dyDescent="0.2">
      <c r="A1836" s="7">
        <v>1834</v>
      </c>
      <c r="B1836" s="39" t="s">
        <v>126</v>
      </c>
      <c r="C1836" s="39" t="s">
        <v>443</v>
      </c>
      <c r="D1836" s="39" t="s">
        <v>1371</v>
      </c>
      <c r="E1836" s="33">
        <v>506650</v>
      </c>
      <c r="F1836" s="68" t="s">
        <v>637</v>
      </c>
      <c r="G1836" s="8">
        <f>MIN(J1836:AW1836)</f>
        <v>1.3337615740740743</v>
      </c>
      <c r="H1836" s="9">
        <f>COUNTA(J1836:AW1836)</f>
        <v>1</v>
      </c>
      <c r="I1836" s="9">
        <f>INDEX(J$1:AW$1,MATCH(MIN(J1836:AW1836),J1836:AW1836,0))</f>
        <v>2022</v>
      </c>
      <c r="J1836" s="43"/>
      <c r="K1836" s="43"/>
      <c r="L1836" s="58"/>
      <c r="M1836" s="58"/>
      <c r="N1836" s="58">
        <v>1.3337615740740743</v>
      </c>
    </row>
    <row r="1837" spans="1:44" ht="12" customHeight="1" x14ac:dyDescent="0.2">
      <c r="A1837" s="7">
        <v>1835</v>
      </c>
      <c r="B1837" s="39" t="s">
        <v>346</v>
      </c>
      <c r="C1837" s="39" t="s">
        <v>452</v>
      </c>
      <c r="D1837" s="39" t="s">
        <v>1373</v>
      </c>
      <c r="E1837" s="33">
        <v>133769</v>
      </c>
      <c r="F1837" s="62" t="s">
        <v>3745</v>
      </c>
      <c r="G1837" s="8">
        <f>MIN(J1837:AW1837)</f>
        <v>1.3376388888888888</v>
      </c>
      <c r="H1837" s="9">
        <f>COUNTA(J1837:AW1837)</f>
        <v>1</v>
      </c>
      <c r="I1837" s="9">
        <f>INDEX(J$1:AW$1,MATCH(MIN(J1837:AW1837),J1837:AW1837,0))</f>
        <v>2022</v>
      </c>
      <c r="J1837" s="43"/>
      <c r="K1837" s="43"/>
      <c r="L1837" s="58"/>
      <c r="M1837" s="58"/>
      <c r="N1837" s="58">
        <v>1.3376388888888888</v>
      </c>
    </row>
    <row r="1838" spans="1:44" ht="12" customHeight="1" x14ac:dyDescent="0.2">
      <c r="A1838" s="7">
        <v>1836</v>
      </c>
      <c r="B1838" s="39" t="s">
        <v>3445</v>
      </c>
      <c r="C1838" s="39" t="s">
        <v>355</v>
      </c>
      <c r="D1838" s="39" t="s">
        <v>3334</v>
      </c>
      <c r="E1838" s="33">
        <v>349674</v>
      </c>
      <c r="F1838" s="21" t="s">
        <v>3745</v>
      </c>
      <c r="G1838" s="8">
        <f>MIN(J1838:AW1838)</f>
        <v>1.3379745370370371</v>
      </c>
      <c r="H1838" s="9">
        <f>COUNTA(J1838:AW1838)</f>
        <v>1</v>
      </c>
      <c r="I1838" s="9">
        <f>INDEX(J$1:AW$1,MATCH(MIN(J1838:AW1838),J1838:AW1838,0))</f>
        <v>2024</v>
      </c>
      <c r="J1838" s="43"/>
      <c r="K1838" s="43"/>
      <c r="L1838" s="20">
        <v>1.3379745370370371</v>
      </c>
    </row>
    <row r="1839" spans="1:44" ht="12" customHeight="1" x14ac:dyDescent="0.2">
      <c r="A1839" s="7">
        <v>1837</v>
      </c>
      <c r="B1839" s="39" t="s">
        <v>350</v>
      </c>
      <c r="C1839" s="39" t="s">
        <v>619</v>
      </c>
      <c r="D1839" s="39" t="s">
        <v>1374</v>
      </c>
      <c r="E1839" s="33">
        <v>156699</v>
      </c>
      <c r="F1839" s="62" t="s">
        <v>3745</v>
      </c>
      <c r="G1839" s="8">
        <f>MIN(J1839:AW1839)</f>
        <v>1.3386689814814814</v>
      </c>
      <c r="H1839" s="9">
        <f>COUNTA(J1839:AW1839)</f>
        <v>1</v>
      </c>
      <c r="I1839" s="9">
        <f>INDEX(J$1:AW$1,MATCH(MIN(J1839:AW1839),J1839:AW1839,0))</f>
        <v>2022</v>
      </c>
      <c r="J1839" s="43"/>
      <c r="K1839" s="43"/>
      <c r="L1839" s="58"/>
      <c r="M1839" s="58"/>
      <c r="N1839" s="58">
        <v>1.3386689814814814</v>
      </c>
    </row>
    <row r="1840" spans="1:44" ht="12" customHeight="1" x14ac:dyDescent="0.2">
      <c r="A1840" s="7">
        <v>1838</v>
      </c>
      <c r="B1840" s="39" t="s">
        <v>203</v>
      </c>
      <c r="C1840" s="39" t="s">
        <v>3717</v>
      </c>
      <c r="D1840" s="55" t="s">
        <v>3616</v>
      </c>
      <c r="E1840" s="33">
        <v>633994</v>
      </c>
      <c r="F1840" s="62" t="s">
        <v>637</v>
      </c>
      <c r="G1840" s="8">
        <f>MIN(J1840:AW1840)</f>
        <v>1.339050925925926</v>
      </c>
      <c r="H1840" s="9">
        <f>COUNTA(J1840:AW1840)</f>
        <v>1</v>
      </c>
      <c r="I1840" s="9">
        <f>INDEX(J$1:AW$1,MATCH(MIN(J1840:AW1840),J1840:AW1840,0))</f>
        <v>2025</v>
      </c>
      <c r="J1840" s="43"/>
      <c r="K1840" s="43">
        <v>1.339050925925926</v>
      </c>
    </row>
    <row r="1841" spans="1:44" ht="12" customHeight="1" x14ac:dyDescent="0.2">
      <c r="A1841" s="7">
        <v>1839</v>
      </c>
      <c r="B1841" s="39" t="s">
        <v>3494</v>
      </c>
      <c r="C1841" s="39" t="s">
        <v>494</v>
      </c>
      <c r="D1841" s="39" t="s">
        <v>3335</v>
      </c>
      <c r="E1841" s="33">
        <v>693308</v>
      </c>
      <c r="F1841" s="68" t="s">
        <v>637</v>
      </c>
      <c r="G1841" s="8">
        <f>MIN(J1841:AW1841)</f>
        <v>1.3413773148148149</v>
      </c>
      <c r="H1841" s="9">
        <f>COUNTA(J1841:AW1841)</f>
        <v>1</v>
      </c>
      <c r="I1841" s="9">
        <f>INDEX(J$1:AW$1,MATCH(MIN(J1841:AW1841),J1841:AW1841,0))</f>
        <v>2024</v>
      </c>
      <c r="J1841" s="43"/>
      <c r="K1841" s="43"/>
      <c r="L1841" s="20">
        <v>1.3413773148148149</v>
      </c>
    </row>
    <row r="1842" spans="1:44" ht="12" customHeight="1" x14ac:dyDescent="0.2">
      <c r="A1842" s="7">
        <v>1840</v>
      </c>
      <c r="B1842" s="39" t="s">
        <v>182</v>
      </c>
      <c r="C1842" s="39" t="s">
        <v>92</v>
      </c>
      <c r="D1842" s="55" t="s">
        <v>1702</v>
      </c>
      <c r="E1842" s="33"/>
      <c r="F1842" s="62" t="s">
        <v>3745</v>
      </c>
      <c r="G1842" s="8">
        <f>MIN(J1842:AW1842)</f>
        <v>1.3421296296296295</v>
      </c>
      <c r="H1842" s="9">
        <f>COUNTA(J1842:AW1842)</f>
        <v>1</v>
      </c>
      <c r="I1842" s="9">
        <f>INDEX(J$1:AW$1,MATCH(MIN(J1842:AW1842),J1842:AW1842,0))</f>
        <v>2008</v>
      </c>
      <c r="J1842" s="43"/>
      <c r="K1842" s="43"/>
      <c r="L1842" s="58"/>
      <c r="M1842" s="58"/>
      <c r="N1842" s="58"/>
      <c r="P1842" s="20"/>
      <c r="Q1842" s="20"/>
      <c r="R1842" s="20"/>
      <c r="S1842" s="20"/>
      <c r="T1842" s="20"/>
      <c r="U1842" s="20"/>
      <c r="V1842" s="20"/>
      <c r="X1842" s="20"/>
      <c r="Y1842" s="20"/>
      <c r="Z1842" s="20">
        <v>1.3421296296296295</v>
      </c>
      <c r="AA1842" s="20"/>
      <c r="AB1842" s="20"/>
      <c r="AC1842" s="20"/>
      <c r="AD1842" s="20"/>
      <c r="AE1842" s="20"/>
      <c r="AF1842" s="20"/>
      <c r="AG1842" s="20"/>
      <c r="AH1842" s="20"/>
      <c r="AI1842" s="20"/>
      <c r="AJ1842" s="20"/>
      <c r="AK1842" s="20"/>
      <c r="AL1842" s="20"/>
      <c r="AM1842" s="20"/>
      <c r="AN1842" s="20"/>
      <c r="AO1842" s="20"/>
      <c r="AP1842" s="20"/>
      <c r="AQ1842" s="20"/>
      <c r="AR1842" s="20"/>
    </row>
    <row r="1843" spans="1:44" ht="12" customHeight="1" x14ac:dyDescent="0.2">
      <c r="A1843" s="7">
        <v>1841</v>
      </c>
      <c r="B1843" s="39" t="s">
        <v>484</v>
      </c>
      <c r="C1843" s="39" t="s">
        <v>824</v>
      </c>
      <c r="D1843" s="55" t="s">
        <v>2975</v>
      </c>
      <c r="E1843" s="33"/>
      <c r="F1843" s="62" t="s">
        <v>3745</v>
      </c>
      <c r="G1843" s="8">
        <f>MIN(J1843:AW1843)</f>
        <v>1.342650462962963</v>
      </c>
      <c r="H1843" s="9">
        <f>COUNTA(J1843:AW1843)</f>
        <v>1</v>
      </c>
      <c r="I1843" s="9">
        <f>INDEX(J$1:AW$1,MATCH(MIN(J1843:AW1843),J1843:AW1843,0))</f>
        <v>2012</v>
      </c>
      <c r="J1843" s="43"/>
      <c r="K1843" s="43"/>
      <c r="L1843" s="58"/>
      <c r="M1843" s="58"/>
      <c r="P1843" s="20"/>
      <c r="Q1843" s="20"/>
      <c r="R1843" s="20"/>
      <c r="S1843" s="20"/>
      <c r="T1843" s="20"/>
      <c r="U1843" s="20"/>
      <c r="V1843" s="20">
        <v>1.342650462962963</v>
      </c>
      <c r="X1843" s="20"/>
      <c r="Y1843" s="20"/>
      <c r="Z1843" s="20"/>
      <c r="AA1843" s="20"/>
      <c r="AB1843" s="20"/>
      <c r="AC1843" s="20"/>
      <c r="AD1843" s="20"/>
      <c r="AE1843" s="20"/>
      <c r="AF1843" s="20"/>
      <c r="AG1843" s="20"/>
      <c r="AH1843" s="20"/>
      <c r="AI1843" s="20"/>
      <c r="AJ1843" s="20"/>
      <c r="AK1843" s="20"/>
      <c r="AL1843" s="20"/>
      <c r="AM1843" s="20"/>
      <c r="AN1843" s="20"/>
      <c r="AO1843" s="20"/>
      <c r="AP1843" s="20"/>
      <c r="AQ1843" s="20"/>
      <c r="AR1843" s="20"/>
    </row>
    <row r="1844" spans="1:44" ht="12" customHeight="1" x14ac:dyDescent="0.2">
      <c r="A1844" s="7">
        <v>1842</v>
      </c>
      <c r="B1844" s="39" t="s">
        <v>493</v>
      </c>
      <c r="C1844" s="39" t="s">
        <v>825</v>
      </c>
      <c r="D1844" s="55" t="s">
        <v>1792</v>
      </c>
      <c r="E1844" s="33"/>
      <c r="F1844" s="62" t="s">
        <v>3745</v>
      </c>
      <c r="G1844" s="8">
        <f>MIN(J1844:AW1844)</f>
        <v>1.3429513888888891</v>
      </c>
      <c r="H1844" s="9">
        <f>COUNTA(J1844:AW1844)</f>
        <v>1</v>
      </c>
      <c r="I1844" s="9">
        <f>INDEX(J$1:AW$1,MATCH(MIN(J1844:AW1844),J1844:AW1844,0))</f>
        <v>2012</v>
      </c>
      <c r="J1844" s="43"/>
      <c r="K1844" s="43"/>
      <c r="L1844" s="58"/>
      <c r="M1844" s="58"/>
      <c r="N1844" s="58"/>
      <c r="P1844" s="20"/>
      <c r="Q1844" s="20"/>
      <c r="R1844" s="20"/>
      <c r="S1844" s="20"/>
      <c r="T1844" s="20"/>
      <c r="U1844" s="20"/>
      <c r="V1844" s="20">
        <v>1.3429513888888891</v>
      </c>
      <c r="X1844" s="20"/>
      <c r="Y1844" s="20"/>
      <c r="Z1844" s="20"/>
      <c r="AA1844" s="20"/>
      <c r="AB1844" s="20"/>
      <c r="AC1844" s="20"/>
      <c r="AD1844" s="20"/>
      <c r="AE1844" s="20"/>
      <c r="AF1844" s="20"/>
      <c r="AG1844" s="20"/>
      <c r="AH1844" s="20"/>
      <c r="AI1844" s="20"/>
      <c r="AJ1844" s="20"/>
      <c r="AK1844" s="20"/>
      <c r="AL1844" s="20"/>
      <c r="AM1844" s="20"/>
      <c r="AN1844" s="20"/>
      <c r="AO1844" s="20"/>
      <c r="AP1844" s="20"/>
      <c r="AQ1844" s="20"/>
      <c r="AR1844" s="20"/>
    </row>
    <row r="1845" spans="1:44" ht="12" customHeight="1" x14ac:dyDescent="0.2">
      <c r="A1845" s="7">
        <v>1843</v>
      </c>
      <c r="B1845" s="39" t="s">
        <v>207</v>
      </c>
      <c r="C1845" s="39" t="s">
        <v>939</v>
      </c>
      <c r="D1845" s="55" t="s">
        <v>2357</v>
      </c>
      <c r="E1845" s="33"/>
      <c r="F1845" s="62" t="s">
        <v>3745</v>
      </c>
      <c r="G1845" s="8">
        <f>MIN(J1845:AW1845)</f>
        <v>1.343738425925926</v>
      </c>
      <c r="H1845" s="9">
        <f>COUNTA(J1845:AW1845)</f>
        <v>1</v>
      </c>
      <c r="I1845" s="9">
        <f>INDEX(J$1:AW$1,MATCH(MIN(J1845:AW1845),J1845:AW1845,0))</f>
        <v>2014</v>
      </c>
      <c r="J1845" s="43"/>
      <c r="K1845" s="43"/>
      <c r="L1845" s="58"/>
      <c r="M1845" s="58"/>
      <c r="N1845" s="58"/>
      <c r="P1845" s="20"/>
      <c r="Q1845" s="20"/>
      <c r="R1845" s="20"/>
      <c r="S1845" s="20"/>
      <c r="T1845" s="20">
        <v>1.343738425925926</v>
      </c>
      <c r="U1845" s="20"/>
      <c r="V1845" s="20"/>
      <c r="X1845" s="20"/>
      <c r="Y1845" s="20"/>
      <c r="Z1845" s="20"/>
      <c r="AA1845" s="20"/>
      <c r="AB1845" s="20"/>
      <c r="AC1845" s="20"/>
      <c r="AD1845" s="20"/>
      <c r="AE1845" s="20"/>
      <c r="AF1845" s="20"/>
      <c r="AG1845" s="20"/>
      <c r="AH1845" s="20"/>
      <c r="AI1845" s="20"/>
      <c r="AJ1845" s="20"/>
      <c r="AK1845" s="20"/>
      <c r="AL1845" s="20"/>
      <c r="AM1845" s="20"/>
      <c r="AN1845" s="20"/>
      <c r="AO1845" s="20"/>
      <c r="AP1845" s="20"/>
      <c r="AQ1845" s="20"/>
      <c r="AR1845" s="20"/>
    </row>
    <row r="1846" spans="1:44" ht="12" customHeight="1" x14ac:dyDescent="0.2">
      <c r="A1846" s="7">
        <v>1844</v>
      </c>
      <c r="B1846" s="67" t="s">
        <v>457</v>
      </c>
      <c r="C1846" s="67" t="s">
        <v>1150</v>
      </c>
      <c r="D1846" s="55" t="s">
        <v>2103</v>
      </c>
      <c r="E1846" s="33">
        <v>272748</v>
      </c>
      <c r="F1846" s="62" t="s">
        <v>3745</v>
      </c>
      <c r="G1846" s="8">
        <f>MIN(J1846:AW1846)</f>
        <v>1.3464351851851852</v>
      </c>
      <c r="H1846" s="9">
        <f>COUNTA(J1846:AW1846)</f>
        <v>1</v>
      </c>
      <c r="I1846" s="9">
        <f>INDEX(J$1:AW$1,MATCH(MIN(J1846:AW1846),J1846:AW1846,0))</f>
        <v>2018</v>
      </c>
      <c r="J1846" s="43"/>
      <c r="K1846" s="43"/>
      <c r="L1846" s="58"/>
      <c r="M1846" s="58"/>
      <c r="N1846" s="58"/>
      <c r="P1846" s="58">
        <v>1.3464351851851852</v>
      </c>
      <c r="Q1846" s="20"/>
      <c r="R1846" s="20"/>
      <c r="S1846" s="20"/>
      <c r="T1846" s="20"/>
      <c r="U1846" s="20"/>
      <c r="V1846" s="20"/>
      <c r="X1846" s="20"/>
      <c r="Y1846" s="20"/>
      <c r="Z1846" s="20"/>
      <c r="AA1846" s="20"/>
      <c r="AB1846" s="20"/>
      <c r="AC1846" s="20"/>
      <c r="AD1846" s="20"/>
      <c r="AE1846" s="20"/>
      <c r="AF1846" s="20"/>
      <c r="AG1846" s="20"/>
      <c r="AH1846" s="20"/>
      <c r="AI1846" s="20"/>
      <c r="AJ1846" s="20"/>
      <c r="AK1846" s="20"/>
      <c r="AL1846" s="20"/>
      <c r="AM1846" s="20"/>
      <c r="AN1846" s="20"/>
      <c r="AO1846" s="20"/>
      <c r="AP1846" s="20"/>
      <c r="AQ1846" s="20"/>
      <c r="AR1846" s="20"/>
    </row>
    <row r="1847" spans="1:44" ht="12" customHeight="1" x14ac:dyDescent="0.2">
      <c r="A1847" s="7">
        <v>1845</v>
      </c>
      <c r="B1847" s="39" t="s">
        <v>220</v>
      </c>
      <c r="C1847" s="39" t="s">
        <v>877</v>
      </c>
      <c r="D1847" s="55" t="s">
        <v>2949</v>
      </c>
      <c r="E1847" s="33"/>
      <c r="F1847" s="62" t="s">
        <v>3745</v>
      </c>
      <c r="G1847" s="8">
        <f>MIN(J1847:AW1847)</f>
        <v>1.3474421296296297</v>
      </c>
      <c r="H1847" s="9">
        <f>COUNTA(J1847:AW1847)</f>
        <v>1</v>
      </c>
      <c r="I1847" s="9">
        <f>INDEX(J$1:AW$1,MATCH(MIN(J1847:AW1847),J1847:AW1847,0))</f>
        <v>2013</v>
      </c>
      <c r="J1847" s="43"/>
      <c r="K1847" s="43"/>
      <c r="L1847" s="58"/>
      <c r="M1847" s="58"/>
      <c r="N1847" s="58"/>
      <c r="O1847" s="56"/>
      <c r="P1847" s="59"/>
      <c r="Q1847" s="59"/>
      <c r="R1847" s="59"/>
      <c r="S1847" s="59"/>
      <c r="T1847" s="59"/>
      <c r="U1847" s="59">
        <v>1.3474421296296297</v>
      </c>
      <c r="V1847" s="20"/>
      <c r="X1847" s="20"/>
      <c r="Y1847" s="20"/>
      <c r="Z1847" s="20"/>
      <c r="AA1847" s="20"/>
      <c r="AB1847" s="20"/>
      <c r="AC1847" s="20"/>
      <c r="AD1847" s="20"/>
      <c r="AE1847" s="20"/>
      <c r="AF1847" s="20"/>
      <c r="AG1847" s="20"/>
      <c r="AH1847" s="20"/>
      <c r="AI1847" s="20"/>
      <c r="AJ1847" s="20"/>
      <c r="AK1847" s="20"/>
      <c r="AL1847" s="20"/>
      <c r="AM1847" s="20"/>
      <c r="AN1847" s="20"/>
      <c r="AO1847" s="20"/>
      <c r="AP1847" s="20"/>
      <c r="AQ1847" s="20"/>
      <c r="AR1847" s="20"/>
    </row>
    <row r="1848" spans="1:44" ht="12" customHeight="1" x14ac:dyDescent="0.2">
      <c r="A1848" s="7">
        <v>1846</v>
      </c>
      <c r="B1848" s="53" t="s">
        <v>266</v>
      </c>
      <c r="C1848" s="53" t="s">
        <v>994</v>
      </c>
      <c r="D1848" s="55" t="s">
        <v>2427</v>
      </c>
      <c r="E1848" s="33">
        <v>209680</v>
      </c>
      <c r="F1848" s="62" t="s">
        <v>3745</v>
      </c>
      <c r="G1848" s="8">
        <f>MIN(J1848:AW1848)</f>
        <v>1.3482638888888889</v>
      </c>
      <c r="H1848" s="9">
        <f>COUNTA(J1848:AW1848)</f>
        <v>2</v>
      </c>
      <c r="I1848" s="9">
        <f>INDEX(J$1:AW$1,MATCH(MIN(J1848:AW1848),J1848:AW1848,0))</f>
        <v>2016</v>
      </c>
      <c r="J1848" s="43"/>
      <c r="K1848" s="43"/>
      <c r="L1848" s="58"/>
      <c r="M1848" s="58"/>
      <c r="N1848" s="58"/>
      <c r="P1848" s="20"/>
      <c r="Q1848" s="20"/>
      <c r="R1848" s="57">
        <v>1.3482638888888889</v>
      </c>
      <c r="S1848" s="57">
        <v>1.3922569444444444</v>
      </c>
      <c r="T1848" s="20"/>
      <c r="U1848" s="20"/>
      <c r="V1848" s="20"/>
      <c r="X1848" s="20"/>
      <c r="Y1848" s="20"/>
      <c r="Z1848" s="20"/>
      <c r="AA1848" s="20"/>
      <c r="AB1848" s="20"/>
      <c r="AC1848" s="20"/>
      <c r="AD1848" s="20"/>
      <c r="AE1848" s="20"/>
      <c r="AF1848" s="20"/>
      <c r="AG1848" s="20"/>
      <c r="AH1848" s="20"/>
      <c r="AI1848" s="20"/>
      <c r="AJ1848" s="20"/>
      <c r="AK1848" s="20"/>
      <c r="AL1848" s="20"/>
      <c r="AM1848" s="20"/>
      <c r="AN1848" s="20"/>
      <c r="AO1848" s="20"/>
      <c r="AP1848" s="20"/>
      <c r="AQ1848" s="20"/>
      <c r="AR1848" s="20"/>
    </row>
    <row r="1849" spans="1:44" ht="12" customHeight="1" x14ac:dyDescent="0.2">
      <c r="A1849" s="7">
        <v>1847</v>
      </c>
      <c r="B1849" s="39" t="s">
        <v>51</v>
      </c>
      <c r="C1849" s="39" t="s">
        <v>50</v>
      </c>
      <c r="D1849" s="55" t="s">
        <v>2493</v>
      </c>
      <c r="E1849" s="33"/>
      <c r="F1849" s="68" t="s">
        <v>637</v>
      </c>
      <c r="G1849" s="8">
        <f>MIN(J1849:AW1849)</f>
        <v>1.3483796296296298</v>
      </c>
      <c r="H1849" s="9">
        <f>COUNTA(J1849:AW1849)</f>
        <v>2</v>
      </c>
      <c r="I1849" s="9">
        <f>INDEX(J$1:AW$1,MATCH(MIN(J1849:AW1849),J1849:AW1849,0))</f>
        <v>2008</v>
      </c>
      <c r="J1849" s="43"/>
      <c r="K1849" s="43"/>
      <c r="L1849" s="58"/>
      <c r="M1849" s="58"/>
      <c r="N1849" s="58"/>
      <c r="P1849" s="20"/>
      <c r="Q1849" s="20"/>
      <c r="R1849" s="20"/>
      <c r="S1849" s="20"/>
      <c r="T1849" s="20"/>
      <c r="U1849" s="20"/>
      <c r="V1849" s="20"/>
      <c r="X1849" s="20">
        <v>1.3779745370370371</v>
      </c>
      <c r="Y1849" s="20"/>
      <c r="Z1849" s="20">
        <v>1.3483796296296298</v>
      </c>
      <c r="AA1849" s="20"/>
      <c r="AB1849" s="20"/>
      <c r="AC1849" s="20"/>
      <c r="AD1849" s="20"/>
      <c r="AE1849" s="20"/>
      <c r="AF1849" s="20"/>
      <c r="AG1849" s="20"/>
      <c r="AH1849" s="20"/>
      <c r="AI1849" s="20"/>
      <c r="AJ1849" s="20"/>
      <c r="AK1849" s="20"/>
      <c r="AL1849" s="20"/>
      <c r="AM1849" s="20"/>
      <c r="AN1849" s="20"/>
      <c r="AO1849" s="20"/>
      <c r="AP1849" s="20"/>
      <c r="AQ1849" s="20"/>
      <c r="AR1849" s="20"/>
    </row>
    <row r="1850" spans="1:44" ht="12" customHeight="1" x14ac:dyDescent="0.2">
      <c r="A1850" s="7">
        <v>1848</v>
      </c>
      <c r="B1850" s="54" t="s">
        <v>1545</v>
      </c>
      <c r="C1850" s="54" t="s">
        <v>1083</v>
      </c>
      <c r="D1850" s="55" t="s">
        <v>2456</v>
      </c>
      <c r="E1850" s="33"/>
      <c r="F1850" s="62" t="s">
        <v>3745</v>
      </c>
      <c r="G1850" s="8">
        <f>MIN(J1850:AW1850)</f>
        <v>1.3497106481481482</v>
      </c>
      <c r="H1850" s="9">
        <f>COUNTA(J1850:AW1850)</f>
        <v>1</v>
      </c>
      <c r="I1850" s="9">
        <f>INDEX(J$1:AW$1,MATCH(MIN(J1850:AW1850),J1850:AW1850,0))</f>
        <v>2017</v>
      </c>
      <c r="J1850" s="43"/>
      <c r="K1850" s="43"/>
      <c r="L1850" s="58"/>
      <c r="M1850" s="58"/>
      <c r="N1850" s="58"/>
      <c r="P1850" s="20"/>
      <c r="Q1850" s="60">
        <v>1.3497106481481482</v>
      </c>
      <c r="R1850" s="20"/>
      <c r="S1850" s="20"/>
      <c r="T1850" s="20"/>
      <c r="U1850" s="20"/>
      <c r="V1850" s="20"/>
      <c r="X1850" s="20"/>
      <c r="Y1850" s="20"/>
      <c r="Z1850" s="20"/>
      <c r="AA1850" s="20"/>
      <c r="AB1850" s="20"/>
      <c r="AC1850" s="20"/>
      <c r="AD1850" s="20"/>
      <c r="AE1850" s="20"/>
      <c r="AF1850" s="20"/>
      <c r="AG1850" s="20"/>
      <c r="AH1850" s="20"/>
      <c r="AI1850" s="20"/>
      <c r="AJ1850" s="20"/>
      <c r="AK1850" s="20"/>
      <c r="AL1850" s="20"/>
      <c r="AM1850" s="20"/>
      <c r="AN1850" s="20"/>
      <c r="AO1850" s="20"/>
      <c r="AP1850" s="20"/>
      <c r="AQ1850" s="20"/>
      <c r="AR1850" s="20"/>
    </row>
    <row r="1851" spans="1:44" ht="12" customHeight="1" x14ac:dyDescent="0.2">
      <c r="A1851" s="7">
        <v>1849</v>
      </c>
      <c r="B1851" s="69" t="s">
        <v>434</v>
      </c>
      <c r="C1851" s="69" t="s">
        <v>818</v>
      </c>
      <c r="D1851" s="55" t="s">
        <v>2206</v>
      </c>
      <c r="E1851" s="33">
        <v>74071</v>
      </c>
      <c r="F1851" s="62" t="s">
        <v>3745</v>
      </c>
      <c r="G1851" s="8">
        <f>MIN(J1851:AW1851)</f>
        <v>1.3501967592592592</v>
      </c>
      <c r="H1851" s="9">
        <f>COUNTA(J1851:AW1851)</f>
        <v>1</v>
      </c>
      <c r="I1851" s="9">
        <f>INDEX(J$1:AW$1,MATCH(MIN(J1851:AW1851),J1851:AW1851,0))</f>
        <v>2019</v>
      </c>
      <c r="J1851" s="43"/>
      <c r="K1851" s="43"/>
      <c r="L1851" s="58"/>
      <c r="M1851" s="58"/>
      <c r="N1851" s="58"/>
      <c r="O1851" s="58">
        <v>1.3501967592592592</v>
      </c>
    </row>
    <row r="1852" spans="1:44" ht="12" customHeight="1" x14ac:dyDescent="0.2">
      <c r="A1852" s="7">
        <v>1850</v>
      </c>
      <c r="B1852" s="67" t="s">
        <v>1511</v>
      </c>
      <c r="C1852" s="67" t="s">
        <v>1151</v>
      </c>
      <c r="D1852" s="55" t="s">
        <v>2174</v>
      </c>
      <c r="E1852" s="33">
        <v>31363</v>
      </c>
      <c r="F1852" s="62" t="s">
        <v>3745</v>
      </c>
      <c r="G1852" s="8">
        <f>MIN(J1852:AW1852)</f>
        <v>1.3502314814814815</v>
      </c>
      <c r="H1852" s="9">
        <f>COUNTA(J1852:AW1852)</f>
        <v>1</v>
      </c>
      <c r="I1852" s="9">
        <f>INDEX(J$1:AW$1,MATCH(MIN(J1852:AW1852),J1852:AW1852,0))</f>
        <v>2018</v>
      </c>
      <c r="J1852" s="43"/>
      <c r="K1852" s="43"/>
      <c r="L1852" s="58"/>
      <c r="M1852" s="58"/>
      <c r="N1852" s="58"/>
      <c r="P1852" s="58">
        <v>1.3502314814814815</v>
      </c>
      <c r="Q1852" s="20"/>
      <c r="R1852" s="20"/>
      <c r="S1852" s="20"/>
      <c r="T1852" s="20"/>
      <c r="U1852" s="20"/>
      <c r="V1852" s="20"/>
      <c r="X1852" s="20"/>
      <c r="Y1852" s="20"/>
      <c r="Z1852" s="20"/>
      <c r="AA1852" s="20"/>
      <c r="AB1852" s="20"/>
      <c r="AC1852" s="20"/>
      <c r="AD1852" s="20"/>
      <c r="AE1852" s="20"/>
      <c r="AF1852" s="20"/>
      <c r="AG1852" s="20"/>
      <c r="AH1852" s="20"/>
      <c r="AI1852" s="20"/>
      <c r="AJ1852" s="20"/>
      <c r="AK1852" s="20"/>
      <c r="AL1852" s="20"/>
      <c r="AM1852" s="20"/>
      <c r="AN1852" s="20"/>
      <c r="AO1852" s="20"/>
      <c r="AP1852" s="20"/>
      <c r="AQ1852" s="20"/>
      <c r="AR1852" s="20"/>
    </row>
    <row r="1853" spans="1:44" ht="12" customHeight="1" x14ac:dyDescent="0.2">
      <c r="A1853" s="7">
        <v>1851</v>
      </c>
      <c r="B1853" s="39" t="s">
        <v>189</v>
      </c>
      <c r="C1853" s="39" t="s">
        <v>93</v>
      </c>
      <c r="D1853" s="55" t="s">
        <v>1981</v>
      </c>
      <c r="E1853" s="33"/>
      <c r="F1853" s="62" t="s">
        <v>3745</v>
      </c>
      <c r="G1853" s="8">
        <f>MIN(J1853:AW1853)</f>
        <v>1.350300925925926</v>
      </c>
      <c r="H1853" s="9">
        <f>COUNTA(J1853:AW1853)</f>
        <v>1</v>
      </c>
      <c r="I1853" s="9">
        <f>INDEX(J$1:AW$1,MATCH(MIN(J1853:AW1853),J1853:AW1853,0))</f>
        <v>2008</v>
      </c>
      <c r="J1853" s="43"/>
      <c r="K1853" s="43"/>
      <c r="L1853" s="58"/>
      <c r="M1853" s="58"/>
      <c r="N1853" s="58"/>
      <c r="P1853" s="20"/>
      <c r="Q1853" s="20"/>
      <c r="R1853" s="20"/>
      <c r="S1853" s="20"/>
      <c r="T1853" s="20"/>
      <c r="U1853" s="20"/>
      <c r="V1853" s="20"/>
      <c r="X1853" s="20"/>
      <c r="Y1853" s="20"/>
      <c r="Z1853" s="20">
        <v>1.350300925925926</v>
      </c>
      <c r="AA1853" s="20"/>
      <c r="AB1853" s="20"/>
      <c r="AC1853" s="20"/>
      <c r="AD1853" s="20"/>
      <c r="AE1853" s="20"/>
      <c r="AF1853" s="20"/>
      <c r="AG1853" s="20"/>
      <c r="AH1853" s="20"/>
      <c r="AI1853" s="20"/>
      <c r="AJ1853" s="20"/>
      <c r="AK1853" s="20"/>
      <c r="AL1853" s="20"/>
      <c r="AM1853" s="20"/>
      <c r="AN1853" s="20"/>
      <c r="AO1853" s="20"/>
      <c r="AP1853" s="20"/>
      <c r="AQ1853" s="20"/>
      <c r="AR1853" s="20"/>
    </row>
    <row r="1854" spans="1:44" ht="12" customHeight="1" x14ac:dyDescent="0.2">
      <c r="A1854" s="7">
        <v>1852</v>
      </c>
      <c r="B1854" s="39" t="s">
        <v>343</v>
      </c>
      <c r="C1854" s="39" t="s">
        <v>93</v>
      </c>
      <c r="D1854" s="55" t="s">
        <v>2886</v>
      </c>
      <c r="E1854" s="33"/>
      <c r="F1854" s="62" t="s">
        <v>3745</v>
      </c>
      <c r="G1854" s="8">
        <f>MIN(J1854:AW1854)</f>
        <v>1.350300925925926</v>
      </c>
      <c r="H1854" s="9">
        <f>COUNTA(J1854:AW1854)</f>
        <v>1</v>
      </c>
      <c r="I1854" s="9">
        <f>INDEX(J$1:AW$1,MATCH(MIN(J1854:AW1854),J1854:AW1854,0))</f>
        <v>2008</v>
      </c>
      <c r="J1854" s="43"/>
      <c r="K1854" s="43"/>
      <c r="L1854" s="58"/>
      <c r="M1854" s="58"/>
      <c r="N1854" s="58"/>
      <c r="P1854" s="20"/>
      <c r="Q1854" s="20"/>
      <c r="R1854" s="20"/>
      <c r="S1854" s="20"/>
      <c r="T1854" s="20"/>
      <c r="U1854" s="20"/>
      <c r="V1854" s="20"/>
      <c r="X1854" s="20"/>
      <c r="Y1854" s="20"/>
      <c r="Z1854" s="20">
        <v>1.350300925925926</v>
      </c>
      <c r="AA1854" s="20"/>
      <c r="AB1854" s="20"/>
      <c r="AC1854" s="20"/>
      <c r="AD1854" s="20"/>
      <c r="AE1854" s="20"/>
      <c r="AF1854" s="20"/>
      <c r="AG1854" s="20"/>
      <c r="AH1854" s="20"/>
      <c r="AI1854" s="20"/>
      <c r="AJ1854" s="20"/>
      <c r="AK1854" s="20"/>
      <c r="AL1854" s="20"/>
      <c r="AM1854" s="20"/>
      <c r="AN1854" s="20"/>
      <c r="AO1854" s="20"/>
      <c r="AP1854" s="20"/>
      <c r="AQ1854" s="20"/>
      <c r="AR1854" s="20"/>
    </row>
    <row r="1855" spans="1:44" ht="12" customHeight="1" x14ac:dyDescent="0.2">
      <c r="A1855" s="7">
        <v>1853</v>
      </c>
      <c r="B1855" s="39" t="s">
        <v>180</v>
      </c>
      <c r="C1855" s="39" t="s">
        <v>766</v>
      </c>
      <c r="D1855" s="55" t="s">
        <v>1660</v>
      </c>
      <c r="E1855" s="33"/>
      <c r="F1855" s="62" t="s">
        <v>3745</v>
      </c>
      <c r="G1855" s="8">
        <f>MIN(J1855:AW1855)</f>
        <v>1.3505671296296295</v>
      </c>
      <c r="H1855" s="9">
        <f>COUNTA(J1855:AW1855)</f>
        <v>1</v>
      </c>
      <c r="I1855" s="9">
        <f>INDEX(J$1:AW$1,MATCH(MIN(J1855:AW1855),J1855:AW1855,0))</f>
        <v>1990</v>
      </c>
      <c r="J1855" s="43"/>
      <c r="K1855" s="43"/>
      <c r="L1855" s="58"/>
      <c r="M1855" s="58"/>
      <c r="N1855" s="58"/>
      <c r="P1855" s="20"/>
      <c r="Q1855" s="20"/>
      <c r="R1855" s="20"/>
      <c r="S1855" s="20"/>
      <c r="T1855" s="20"/>
      <c r="U1855" s="20"/>
      <c r="V1855" s="20"/>
      <c r="X1855" s="20"/>
      <c r="Y1855" s="20"/>
      <c r="Z1855" s="20"/>
      <c r="AA1855" s="20"/>
      <c r="AB1855" s="20"/>
      <c r="AC1855" s="20"/>
      <c r="AD1855" s="20"/>
      <c r="AE1855" s="20"/>
      <c r="AF1855" s="20"/>
      <c r="AG1855" s="20"/>
      <c r="AH1855" s="20"/>
      <c r="AI1855" s="20"/>
      <c r="AJ1855" s="20"/>
      <c r="AK1855" s="20"/>
      <c r="AL1855" s="20"/>
      <c r="AM1855" s="20"/>
      <c r="AN1855" s="20"/>
      <c r="AO1855" s="20"/>
      <c r="AP1855" s="20"/>
      <c r="AQ1855" s="20"/>
      <c r="AR1855" s="20">
        <v>1.3505671296296295</v>
      </c>
    </row>
    <row r="1856" spans="1:44" ht="12" customHeight="1" x14ac:dyDescent="0.2">
      <c r="A1856" s="7">
        <v>1854</v>
      </c>
      <c r="B1856" s="67" t="s">
        <v>281</v>
      </c>
      <c r="C1856" s="67" t="s">
        <v>492</v>
      </c>
      <c r="D1856" s="55" t="s">
        <v>2339</v>
      </c>
      <c r="E1856" s="33">
        <v>349718</v>
      </c>
      <c r="F1856" s="62" t="s">
        <v>3745</v>
      </c>
      <c r="G1856" s="8">
        <f>MIN(J1856:AW1856)</f>
        <v>1.3517824074074074</v>
      </c>
      <c r="H1856" s="9">
        <f>COUNTA(J1856:AW1856)</f>
        <v>1</v>
      </c>
      <c r="I1856" s="9">
        <f>INDEX(J$1:AW$1,MATCH(MIN(J1856:AW1856),J1856:AW1856,0))</f>
        <v>2018</v>
      </c>
      <c r="J1856" s="43"/>
      <c r="K1856" s="43"/>
      <c r="L1856" s="58"/>
      <c r="M1856" s="58"/>
      <c r="N1856" s="58"/>
      <c r="P1856" s="58">
        <v>1.3517824074074074</v>
      </c>
      <c r="Q1856" s="20"/>
      <c r="R1856" s="20"/>
      <c r="S1856" s="20"/>
      <c r="T1856" s="20"/>
      <c r="U1856" s="20"/>
      <c r="V1856" s="20"/>
      <c r="X1856" s="20"/>
      <c r="Y1856" s="20"/>
      <c r="Z1856" s="20"/>
      <c r="AA1856" s="20"/>
      <c r="AB1856" s="20"/>
      <c r="AC1856" s="20"/>
      <c r="AD1856" s="20"/>
      <c r="AE1856" s="20"/>
      <c r="AF1856" s="20"/>
      <c r="AG1856" s="20"/>
      <c r="AH1856" s="20"/>
      <c r="AI1856" s="20"/>
      <c r="AJ1856" s="20"/>
      <c r="AK1856" s="20"/>
      <c r="AL1856" s="20"/>
      <c r="AM1856" s="20"/>
      <c r="AN1856" s="20"/>
      <c r="AO1856" s="20"/>
      <c r="AP1856" s="20"/>
      <c r="AQ1856" s="20"/>
      <c r="AR1856" s="20"/>
    </row>
    <row r="1857" spans="1:49" ht="12" customHeight="1" x14ac:dyDescent="0.2">
      <c r="A1857" s="7">
        <v>1855</v>
      </c>
      <c r="B1857" s="39" t="s">
        <v>270</v>
      </c>
      <c r="C1857" s="39" t="s">
        <v>154</v>
      </c>
      <c r="D1857" s="55" t="s">
        <v>2548</v>
      </c>
      <c r="E1857" s="33">
        <v>274580</v>
      </c>
      <c r="F1857" s="62" t="s">
        <v>3745</v>
      </c>
      <c r="G1857" s="8">
        <f>MIN(J1857:AW1857)</f>
        <v>1.3524421296296296</v>
      </c>
      <c r="H1857" s="9">
        <f>COUNTA(J1857:AW1857)</f>
        <v>4</v>
      </c>
      <c r="I1857" s="9">
        <f>INDEX(J$1:AW$1,MATCH(MIN(J1857:AW1857),J1857:AW1857,0))</f>
        <v>2015</v>
      </c>
      <c r="J1857" s="43"/>
      <c r="K1857" s="43"/>
      <c r="L1857" s="58"/>
      <c r="M1857" s="58"/>
      <c r="N1857" s="58"/>
      <c r="P1857" s="58">
        <v>1.4183333333333332</v>
      </c>
      <c r="Q1857" s="20"/>
      <c r="R1857" s="20"/>
      <c r="S1857" s="57">
        <v>1.3524421296296296</v>
      </c>
      <c r="T1857" s="20"/>
      <c r="U1857" s="59">
        <v>1.4189120370370372</v>
      </c>
      <c r="V1857" s="20"/>
      <c r="X1857" s="20"/>
      <c r="Y1857" s="20">
        <v>1.4279282407407408</v>
      </c>
      <c r="Z1857" s="20"/>
      <c r="AA1857" s="20"/>
      <c r="AB1857" s="20"/>
      <c r="AC1857" s="20"/>
      <c r="AD1857" s="20"/>
      <c r="AE1857" s="20"/>
      <c r="AF1857" s="20"/>
      <c r="AG1857" s="20"/>
      <c r="AH1857" s="20"/>
      <c r="AI1857" s="20"/>
      <c r="AJ1857" s="20"/>
      <c r="AK1857" s="20"/>
      <c r="AL1857" s="20"/>
      <c r="AM1857" s="20"/>
      <c r="AN1857" s="20"/>
      <c r="AO1857" s="20"/>
      <c r="AP1857" s="20"/>
      <c r="AQ1857" s="20"/>
      <c r="AR1857" s="20"/>
    </row>
    <row r="1858" spans="1:49" ht="12" customHeight="1" x14ac:dyDescent="0.2">
      <c r="A1858" s="7">
        <v>1856</v>
      </c>
      <c r="B1858" s="39" t="s">
        <v>44</v>
      </c>
      <c r="C1858" s="39" t="s">
        <v>43</v>
      </c>
      <c r="D1858" s="55" t="s">
        <v>2389</v>
      </c>
      <c r="E1858" s="33"/>
      <c r="F1858" s="62" t="s">
        <v>3745</v>
      </c>
      <c r="G1858" s="8">
        <f>MIN(J1858:AW1858)</f>
        <v>1.3527893518518519</v>
      </c>
      <c r="H1858" s="9">
        <f>COUNTA(J1858:AW1858)</f>
        <v>1</v>
      </c>
      <c r="I1858" s="9">
        <f>INDEX(J$1:AW$1,MATCH(MIN(J1858:AW1858),J1858:AW1858,0))</f>
        <v>2007</v>
      </c>
      <c r="J1858" s="43"/>
      <c r="K1858" s="43"/>
      <c r="L1858" s="58"/>
      <c r="M1858" s="58"/>
      <c r="N1858" s="58"/>
      <c r="P1858" s="20"/>
      <c r="Q1858" s="20"/>
      <c r="R1858" s="20"/>
      <c r="S1858" s="20"/>
      <c r="T1858" s="20"/>
      <c r="U1858" s="20"/>
      <c r="V1858" s="20"/>
      <c r="X1858" s="20"/>
      <c r="Y1858" s="20"/>
      <c r="Z1858" s="20"/>
      <c r="AA1858" s="20">
        <v>1.3527893518518519</v>
      </c>
      <c r="AB1858" s="20"/>
      <c r="AC1858" s="20"/>
      <c r="AD1858" s="20"/>
      <c r="AE1858" s="20"/>
      <c r="AF1858" s="20"/>
      <c r="AG1858" s="20"/>
      <c r="AH1858" s="20"/>
      <c r="AI1858" s="20"/>
      <c r="AJ1858" s="20"/>
      <c r="AK1858" s="20"/>
      <c r="AL1858" s="20"/>
      <c r="AM1858" s="20"/>
      <c r="AN1858" s="20"/>
      <c r="AO1858" s="20"/>
      <c r="AP1858" s="20"/>
      <c r="AQ1858" s="20"/>
      <c r="AR1858" s="20"/>
    </row>
    <row r="1859" spans="1:49" ht="12" customHeight="1" x14ac:dyDescent="0.2">
      <c r="A1859" s="7">
        <v>1857</v>
      </c>
      <c r="B1859" s="39" t="s">
        <v>206</v>
      </c>
      <c r="C1859" s="39" t="s">
        <v>186</v>
      </c>
      <c r="D1859" s="55" t="s">
        <v>2319</v>
      </c>
      <c r="E1859" s="33"/>
      <c r="F1859" s="62" t="s">
        <v>3745</v>
      </c>
      <c r="G1859" s="8">
        <f>MIN(J1859:AW1859)</f>
        <v>1.3528125</v>
      </c>
      <c r="H1859" s="9">
        <f>COUNTA(J1859:AW1859)</f>
        <v>1</v>
      </c>
      <c r="I1859" s="9">
        <f>INDEX(J$1:AW$1,MATCH(MIN(J1859:AW1859),J1859:AW1859,0))</f>
        <v>1990</v>
      </c>
      <c r="J1859" s="43"/>
      <c r="K1859" s="43"/>
      <c r="L1859" s="58"/>
      <c r="M1859" s="58"/>
      <c r="N1859" s="58"/>
      <c r="P1859" s="20"/>
      <c r="Q1859" s="20"/>
      <c r="R1859" s="20"/>
      <c r="S1859" s="20"/>
      <c r="T1859" s="20"/>
      <c r="U1859" s="20"/>
      <c r="V1859" s="20"/>
      <c r="X1859" s="20"/>
      <c r="Y1859" s="20"/>
      <c r="Z1859" s="20"/>
      <c r="AA1859" s="20"/>
      <c r="AB1859" s="20"/>
      <c r="AC1859" s="20"/>
      <c r="AD1859" s="20"/>
      <c r="AE1859" s="20"/>
      <c r="AF1859" s="20"/>
      <c r="AG1859" s="20"/>
      <c r="AH1859" s="20"/>
      <c r="AI1859" s="20"/>
      <c r="AJ1859" s="20"/>
      <c r="AK1859" s="20"/>
      <c r="AL1859" s="20"/>
      <c r="AM1859" s="20"/>
      <c r="AN1859" s="20"/>
      <c r="AO1859" s="20"/>
      <c r="AP1859" s="20"/>
      <c r="AQ1859" s="20"/>
      <c r="AR1859" s="20">
        <v>1.3528125</v>
      </c>
    </row>
    <row r="1860" spans="1:49" ht="12" customHeight="1" x14ac:dyDescent="0.2">
      <c r="A1860" s="7">
        <v>1858</v>
      </c>
      <c r="B1860" s="54" t="s">
        <v>1456</v>
      </c>
      <c r="C1860" s="54" t="s">
        <v>962</v>
      </c>
      <c r="D1860" s="55" t="s">
        <v>1757</v>
      </c>
      <c r="E1860" s="33"/>
      <c r="F1860" s="68" t="s">
        <v>637</v>
      </c>
      <c r="G1860" s="8">
        <f>MIN(J1860:AW1860)</f>
        <v>1.3528472222222223</v>
      </c>
      <c r="H1860" s="9">
        <f>COUNTA(J1860:AW1860)</f>
        <v>1</v>
      </c>
      <c r="I1860" s="9">
        <f>INDEX(J$1:AW$1,MATCH(MIN(J1860:AW1860),J1860:AW1860,0))</f>
        <v>2016</v>
      </c>
      <c r="J1860" s="43"/>
      <c r="K1860" s="43"/>
      <c r="L1860" s="58"/>
      <c r="M1860" s="58"/>
      <c r="N1860" s="58"/>
      <c r="P1860" s="20"/>
      <c r="Q1860" s="20"/>
      <c r="R1860" s="57">
        <v>1.3528472222222223</v>
      </c>
      <c r="S1860" s="20"/>
      <c r="T1860" s="20"/>
      <c r="U1860" s="20"/>
      <c r="V1860" s="20"/>
      <c r="X1860" s="20"/>
      <c r="Y1860" s="20"/>
      <c r="Z1860" s="20"/>
      <c r="AA1860" s="20"/>
      <c r="AB1860" s="20"/>
      <c r="AC1860" s="20"/>
      <c r="AD1860" s="20"/>
      <c r="AE1860" s="20"/>
      <c r="AF1860" s="20"/>
      <c r="AG1860" s="20"/>
      <c r="AH1860" s="20"/>
      <c r="AI1860" s="20"/>
      <c r="AJ1860" s="20"/>
      <c r="AK1860" s="20"/>
      <c r="AL1860" s="20"/>
      <c r="AM1860" s="20"/>
      <c r="AN1860" s="20"/>
      <c r="AO1860" s="20"/>
      <c r="AP1860" s="20"/>
      <c r="AQ1860" s="20"/>
      <c r="AR1860" s="20"/>
    </row>
    <row r="1861" spans="1:49" ht="12" customHeight="1" x14ac:dyDescent="0.2">
      <c r="A1861" s="7">
        <v>1859</v>
      </c>
      <c r="B1861" s="39" t="s">
        <v>1604</v>
      </c>
      <c r="C1861" s="39" t="s">
        <v>885</v>
      </c>
      <c r="D1861" s="55" t="s">
        <v>2854</v>
      </c>
      <c r="E1861" s="33"/>
      <c r="F1861" s="68" t="s">
        <v>637</v>
      </c>
      <c r="G1861" s="8">
        <f>MIN(J1861:AW1861)</f>
        <v>1.3534375000000001</v>
      </c>
      <c r="H1861" s="9">
        <f>COUNTA(J1861:AW1861)</f>
        <v>2</v>
      </c>
      <c r="I1861" s="9">
        <f>INDEX(J$1:AW$1,MATCH(MIN(J1861:AW1861),J1861:AW1861,0))</f>
        <v>2014</v>
      </c>
      <c r="J1861" s="43"/>
      <c r="K1861" s="43"/>
      <c r="L1861" s="58"/>
      <c r="M1861" s="58"/>
      <c r="N1861" s="58"/>
      <c r="O1861" s="56"/>
      <c r="P1861" s="59"/>
      <c r="Q1861" s="59"/>
      <c r="R1861" s="59"/>
      <c r="S1861" s="59"/>
      <c r="T1861" s="20">
        <v>1.3534375000000001</v>
      </c>
      <c r="U1861" s="59">
        <v>1.4196990740740743</v>
      </c>
      <c r="V1861" s="20"/>
      <c r="X1861" s="20"/>
      <c r="Y1861" s="20"/>
      <c r="Z1861" s="20"/>
      <c r="AA1861" s="20"/>
      <c r="AB1861" s="20"/>
      <c r="AC1861" s="20"/>
      <c r="AD1861" s="20"/>
      <c r="AE1861" s="20"/>
      <c r="AF1861" s="20"/>
      <c r="AG1861" s="20"/>
      <c r="AH1861" s="20"/>
      <c r="AI1861" s="20"/>
      <c r="AJ1861" s="20"/>
      <c r="AK1861" s="20"/>
      <c r="AL1861" s="20"/>
      <c r="AM1861" s="20"/>
      <c r="AN1861" s="20"/>
      <c r="AO1861" s="20"/>
      <c r="AP1861" s="20"/>
      <c r="AQ1861" s="20"/>
      <c r="AR1861" s="20"/>
    </row>
    <row r="1862" spans="1:49" ht="12" customHeight="1" x14ac:dyDescent="0.2">
      <c r="A1862" s="7">
        <v>1860</v>
      </c>
      <c r="B1862" s="39" t="s">
        <v>126</v>
      </c>
      <c r="C1862" s="39" t="s">
        <v>342</v>
      </c>
      <c r="D1862" s="55" t="s">
        <v>3617</v>
      </c>
      <c r="E1862" s="33">
        <v>838350</v>
      </c>
      <c r="F1862" s="62" t="s">
        <v>637</v>
      </c>
      <c r="G1862" s="8">
        <f>MIN(J1862:AW1862)</f>
        <v>1.354675925925926</v>
      </c>
      <c r="H1862" s="9">
        <f>COUNTA(J1862:AW1862)</f>
        <v>1</v>
      </c>
      <c r="I1862" s="9">
        <f>INDEX(J$1:AW$1,MATCH(MIN(J1862:AW1862),J1862:AW1862,0))</f>
        <v>2025</v>
      </c>
      <c r="J1862" s="43"/>
      <c r="K1862" s="43">
        <v>1.354675925925926</v>
      </c>
    </row>
    <row r="1863" spans="1:49" ht="12" customHeight="1" x14ac:dyDescent="0.2">
      <c r="A1863" s="7">
        <v>1861</v>
      </c>
      <c r="B1863" s="54" t="s">
        <v>1487</v>
      </c>
      <c r="C1863" s="54" t="s">
        <v>1201</v>
      </c>
      <c r="D1863" s="55" t="s">
        <v>1936</v>
      </c>
      <c r="E1863" s="33"/>
      <c r="F1863" s="62" t="s">
        <v>3745</v>
      </c>
      <c r="G1863" s="8">
        <f>MIN(J1863:AW1863)</f>
        <v>1.3547916666666666</v>
      </c>
      <c r="H1863" s="9">
        <f>COUNTA(J1863:AW1863)</f>
        <v>1</v>
      </c>
      <c r="I1863" s="9">
        <f>INDEX(J$1:AW$1,MATCH(MIN(J1863:AW1863),J1863:AW1863,0))</f>
        <v>2016</v>
      </c>
      <c r="J1863" s="43"/>
      <c r="K1863" s="43"/>
      <c r="L1863" s="58"/>
      <c r="M1863" s="58"/>
      <c r="N1863" s="58"/>
      <c r="P1863" s="20"/>
      <c r="Q1863" s="20"/>
      <c r="R1863" s="57">
        <v>1.3547916666666666</v>
      </c>
      <c r="S1863" s="20"/>
      <c r="T1863" s="20"/>
      <c r="U1863" s="20"/>
      <c r="V1863" s="20"/>
      <c r="X1863" s="20"/>
      <c r="Y1863" s="20"/>
      <c r="Z1863" s="20"/>
      <c r="AA1863" s="20"/>
      <c r="AB1863" s="20"/>
      <c r="AC1863" s="20"/>
      <c r="AD1863" s="20"/>
      <c r="AE1863" s="20"/>
      <c r="AF1863" s="20"/>
      <c r="AG1863" s="20"/>
      <c r="AH1863" s="20"/>
      <c r="AI1863" s="20"/>
      <c r="AJ1863" s="20"/>
      <c r="AK1863" s="20"/>
      <c r="AL1863" s="20"/>
      <c r="AM1863" s="20"/>
      <c r="AN1863" s="20"/>
      <c r="AO1863" s="20"/>
      <c r="AP1863" s="20"/>
      <c r="AQ1863" s="20"/>
      <c r="AR1863" s="20"/>
    </row>
    <row r="1864" spans="1:49" ht="12" customHeight="1" x14ac:dyDescent="0.2">
      <c r="A1864" s="7">
        <v>1862</v>
      </c>
      <c r="B1864" s="39" t="s">
        <v>3718</v>
      </c>
      <c r="C1864" s="39" t="s">
        <v>1507</v>
      </c>
      <c r="D1864" s="55" t="s">
        <v>3618</v>
      </c>
      <c r="E1864" s="33">
        <v>767313</v>
      </c>
      <c r="F1864" s="62" t="s">
        <v>3745</v>
      </c>
      <c r="G1864" s="8">
        <f>MIN(J1864:AW1864)</f>
        <v>1.3552314814814814</v>
      </c>
      <c r="H1864" s="9">
        <f>COUNTA(J1864:AW1864)</f>
        <v>1</v>
      </c>
      <c r="I1864" s="9">
        <f>INDEX(J$1:AW$1,MATCH(MIN(J1864:AW1864),J1864:AW1864,0))</f>
        <v>2025</v>
      </c>
      <c r="J1864" s="43"/>
      <c r="K1864" s="43">
        <v>1.3552314814814814</v>
      </c>
    </row>
    <row r="1865" spans="1:49" ht="12" customHeight="1" x14ac:dyDescent="0.2">
      <c r="A1865" s="7">
        <v>1863</v>
      </c>
      <c r="B1865" s="71" t="s">
        <v>189</v>
      </c>
      <c r="C1865" s="71" t="s">
        <v>217</v>
      </c>
      <c r="D1865" s="71" t="s">
        <v>3952</v>
      </c>
      <c r="E1865" s="16">
        <v>898023</v>
      </c>
      <c r="F1865" s="77" t="s">
        <v>3745</v>
      </c>
      <c r="G1865" s="8">
        <f>MIN(J1865:AW1865)</f>
        <v>1.3567013888888888</v>
      </c>
      <c r="H1865" s="9">
        <f>COUNTA(J1865:AW1865)</f>
        <v>1</v>
      </c>
      <c r="I1865" s="9">
        <f>INDEX(J$1:AW$1,MATCH(MIN(J1865:AW1865),J1865:AW1865,0))</f>
        <v>2026</v>
      </c>
      <c r="J1865" s="43">
        <v>1.3567013888888888</v>
      </c>
      <c r="K1865" s="9"/>
      <c r="L1865" s="80"/>
      <c r="M1865" s="80"/>
      <c r="N1865" s="80"/>
      <c r="O1865" s="80"/>
      <c r="P1865" s="80"/>
      <c r="Q1865" s="80"/>
      <c r="R1865" s="80"/>
      <c r="S1865" s="80"/>
      <c r="T1865" s="80"/>
      <c r="U1865" s="80"/>
      <c r="V1865" s="80"/>
      <c r="W1865" s="79"/>
      <c r="X1865" s="80"/>
      <c r="Y1865" s="77"/>
      <c r="Z1865" s="77"/>
      <c r="AA1865" s="77"/>
      <c r="AB1865" s="77"/>
      <c r="AC1865" s="77"/>
      <c r="AD1865" s="77"/>
      <c r="AE1865" s="77"/>
      <c r="AF1865" s="77"/>
      <c r="AG1865" s="77"/>
      <c r="AH1865" s="77"/>
      <c r="AI1865" s="77"/>
      <c r="AJ1865" s="77"/>
      <c r="AK1865" s="77"/>
      <c r="AL1865" s="77"/>
      <c r="AM1865" s="77"/>
      <c r="AN1865" s="77"/>
      <c r="AO1865" s="77"/>
      <c r="AP1865" s="77"/>
      <c r="AQ1865" s="77"/>
      <c r="AR1865" s="77"/>
      <c r="AS1865" s="79"/>
      <c r="AT1865" s="79"/>
      <c r="AU1865" s="79"/>
      <c r="AV1865" s="79"/>
      <c r="AW1865" s="79"/>
    </row>
    <row r="1866" spans="1:49" ht="12" customHeight="1" x14ac:dyDescent="0.2">
      <c r="A1866" s="7">
        <v>1864</v>
      </c>
      <c r="B1866" s="39" t="s">
        <v>1510</v>
      </c>
      <c r="C1866" s="39" t="s">
        <v>879</v>
      </c>
      <c r="D1866" s="55" t="s">
        <v>2170</v>
      </c>
      <c r="E1866" s="33"/>
      <c r="F1866" s="62" t="s">
        <v>3745</v>
      </c>
      <c r="G1866" s="8">
        <f>MIN(J1866:AW1866)</f>
        <v>1.3573148148148146</v>
      </c>
      <c r="H1866" s="9">
        <f>COUNTA(J1866:AW1866)</f>
        <v>1</v>
      </c>
      <c r="I1866" s="9">
        <f>INDEX(J$1:AW$1,MATCH(MIN(J1866:AW1866),J1866:AW1866,0))</f>
        <v>2013</v>
      </c>
      <c r="J1866" s="43"/>
      <c r="K1866" s="43"/>
      <c r="L1866" s="58"/>
      <c r="M1866" s="58"/>
      <c r="N1866" s="58"/>
      <c r="O1866" s="56"/>
      <c r="P1866" s="59"/>
      <c r="Q1866" s="59"/>
      <c r="R1866" s="59"/>
      <c r="S1866" s="59"/>
      <c r="T1866" s="59"/>
      <c r="U1866" s="59">
        <v>1.3573148148148146</v>
      </c>
      <c r="V1866" s="20"/>
      <c r="X1866" s="20"/>
      <c r="Y1866" s="20"/>
      <c r="Z1866" s="20"/>
      <c r="AA1866" s="20"/>
      <c r="AB1866" s="20"/>
      <c r="AC1866" s="20"/>
      <c r="AD1866" s="20"/>
      <c r="AE1866" s="20"/>
      <c r="AF1866" s="20"/>
      <c r="AG1866" s="20"/>
      <c r="AH1866" s="20"/>
      <c r="AI1866" s="20"/>
      <c r="AJ1866" s="20"/>
      <c r="AK1866" s="20"/>
      <c r="AL1866" s="20"/>
      <c r="AM1866" s="20"/>
      <c r="AN1866" s="20"/>
      <c r="AO1866" s="20"/>
      <c r="AP1866" s="20"/>
      <c r="AQ1866" s="20"/>
      <c r="AR1866" s="20"/>
    </row>
    <row r="1867" spans="1:49" ht="12" customHeight="1" x14ac:dyDescent="0.2">
      <c r="A1867" s="7">
        <v>1865</v>
      </c>
      <c r="B1867" s="39" t="s">
        <v>312</v>
      </c>
      <c r="C1867" s="39" t="s">
        <v>1396</v>
      </c>
      <c r="D1867" s="39" t="s">
        <v>3140</v>
      </c>
      <c r="E1867" s="33">
        <v>563112</v>
      </c>
      <c r="F1867" s="62" t="s">
        <v>3745</v>
      </c>
      <c r="G1867" s="8">
        <f>MIN(J1867:AW1867)</f>
        <v>1.3575462962962963</v>
      </c>
      <c r="H1867" s="9">
        <f>COUNTA(J1867:AW1867)</f>
        <v>1</v>
      </c>
      <c r="I1867" s="9">
        <f>INDEX(J$1:AW$1,MATCH(MIN(J1867:AW1867),J1867:AW1867,0))</f>
        <v>2023</v>
      </c>
      <c r="J1867" s="43"/>
      <c r="K1867" s="43"/>
      <c r="L1867" s="58"/>
      <c r="M1867" s="58">
        <v>1.3575462962962963</v>
      </c>
    </row>
    <row r="1868" spans="1:49" ht="12" customHeight="1" x14ac:dyDescent="0.2">
      <c r="A1868" s="7">
        <v>1866</v>
      </c>
      <c r="B1868" s="39" t="s">
        <v>3495</v>
      </c>
      <c r="C1868" s="39" t="s">
        <v>569</v>
      </c>
      <c r="D1868" s="39" t="s">
        <v>3336</v>
      </c>
      <c r="E1868" s="33">
        <v>352652</v>
      </c>
      <c r="F1868" s="68" t="s">
        <v>637</v>
      </c>
      <c r="G1868" s="8">
        <f>MIN(J1868:AW1868)</f>
        <v>1.3576504629629629</v>
      </c>
      <c r="H1868" s="9">
        <f>COUNTA(J1868:AW1868)</f>
        <v>2</v>
      </c>
      <c r="I1868" s="9">
        <f>INDEX(J$1:AW$1,MATCH(MIN(J1868:AW1868),J1868:AW1868,0))</f>
        <v>2025</v>
      </c>
      <c r="J1868" s="43"/>
      <c r="K1868" s="43">
        <v>1.3576504629629629</v>
      </c>
      <c r="L1868" s="20">
        <v>1.3618055555555555</v>
      </c>
    </row>
    <row r="1869" spans="1:49" ht="12" customHeight="1" x14ac:dyDescent="0.2">
      <c r="A1869" s="7">
        <v>1867</v>
      </c>
      <c r="B1869" s="69" t="s">
        <v>348</v>
      </c>
      <c r="C1869" s="69" t="s">
        <v>1179</v>
      </c>
      <c r="D1869" s="55" t="s">
        <v>2075</v>
      </c>
      <c r="E1869" s="33">
        <v>349470</v>
      </c>
      <c r="F1869" s="68" t="s">
        <v>637</v>
      </c>
      <c r="G1869" s="8">
        <f>MIN(J1869:AW1869)</f>
        <v>1.3577314814814816</v>
      </c>
      <c r="H1869" s="9">
        <f>COUNTA(J1869:AW1869)</f>
        <v>1</v>
      </c>
      <c r="I1869" s="9">
        <f>INDEX(J$1:AW$1,MATCH(MIN(J1869:AW1869),J1869:AW1869,0))</f>
        <v>2019</v>
      </c>
      <c r="J1869" s="43"/>
      <c r="K1869" s="43"/>
      <c r="L1869" s="58"/>
      <c r="M1869" s="58"/>
      <c r="N1869" s="58"/>
      <c r="O1869" s="58">
        <v>1.3577314814814816</v>
      </c>
    </row>
    <row r="1870" spans="1:49" ht="12" customHeight="1" x14ac:dyDescent="0.2">
      <c r="A1870" s="7">
        <v>1868</v>
      </c>
      <c r="B1870" s="54" t="s">
        <v>323</v>
      </c>
      <c r="C1870" s="54" t="s">
        <v>1029</v>
      </c>
      <c r="D1870" s="55" t="s">
        <v>2057</v>
      </c>
      <c r="E1870" s="33"/>
      <c r="F1870" s="68" t="s">
        <v>637</v>
      </c>
      <c r="G1870" s="8">
        <f>MIN(J1870:AW1870)</f>
        <v>1.3582986111111113</v>
      </c>
      <c r="H1870" s="9">
        <f>COUNTA(J1870:AW1870)</f>
        <v>1</v>
      </c>
      <c r="I1870" s="9">
        <f>INDEX(J$1:AW$1,MATCH(MIN(J1870:AW1870),J1870:AW1870,0))</f>
        <v>2016</v>
      </c>
      <c r="J1870" s="43"/>
      <c r="K1870" s="43"/>
      <c r="L1870" s="58"/>
      <c r="M1870" s="58"/>
      <c r="N1870" s="58"/>
      <c r="P1870" s="20"/>
      <c r="Q1870" s="20"/>
      <c r="R1870" s="57">
        <v>1.3582986111111113</v>
      </c>
      <c r="S1870" s="20"/>
      <c r="T1870" s="20"/>
      <c r="U1870" s="20"/>
      <c r="V1870" s="20"/>
      <c r="X1870" s="20"/>
      <c r="Y1870" s="20"/>
      <c r="Z1870" s="20"/>
      <c r="AA1870" s="20"/>
      <c r="AB1870" s="20"/>
      <c r="AC1870" s="20"/>
      <c r="AD1870" s="20"/>
      <c r="AE1870" s="20"/>
      <c r="AF1870" s="20"/>
      <c r="AG1870" s="20"/>
      <c r="AH1870" s="20"/>
      <c r="AI1870" s="20"/>
      <c r="AJ1870" s="20"/>
      <c r="AK1870" s="20"/>
      <c r="AL1870" s="20"/>
      <c r="AM1870" s="20"/>
      <c r="AN1870" s="20"/>
      <c r="AO1870" s="20"/>
      <c r="AP1870" s="20"/>
      <c r="AQ1870" s="20"/>
      <c r="AR1870" s="20"/>
    </row>
    <row r="1871" spans="1:49" ht="12" customHeight="1" x14ac:dyDescent="0.2">
      <c r="A1871" s="7">
        <v>1869</v>
      </c>
      <c r="B1871" s="39" t="s">
        <v>182</v>
      </c>
      <c r="C1871" s="39" t="s">
        <v>183</v>
      </c>
      <c r="D1871" s="55" t="s">
        <v>1703</v>
      </c>
      <c r="E1871" s="33"/>
      <c r="F1871" s="62" t="s">
        <v>3745</v>
      </c>
      <c r="G1871" s="8">
        <f>MIN(J1871:AW1871)</f>
        <v>1.3583333333333334</v>
      </c>
      <c r="H1871" s="9">
        <f>COUNTA(J1871:AW1871)</f>
        <v>2</v>
      </c>
      <c r="I1871" s="9">
        <f>INDEX(J$1:AW$1,MATCH(MIN(J1871:AW1871),J1871:AW1871,0))</f>
        <v>1992</v>
      </c>
      <c r="J1871" s="43"/>
      <c r="K1871" s="43"/>
      <c r="L1871" s="58"/>
      <c r="M1871" s="58"/>
      <c r="N1871" s="58"/>
      <c r="P1871" s="20"/>
      <c r="Q1871" s="20"/>
      <c r="R1871" s="20"/>
      <c r="S1871" s="20"/>
      <c r="T1871" s="20"/>
      <c r="U1871" s="20"/>
      <c r="V1871" s="20"/>
      <c r="X1871" s="20"/>
      <c r="Y1871" s="20"/>
      <c r="Z1871" s="20"/>
      <c r="AA1871" s="20"/>
      <c r="AB1871" s="20"/>
      <c r="AC1871" s="20"/>
      <c r="AD1871" s="20"/>
      <c r="AE1871" s="20"/>
      <c r="AF1871" s="20"/>
      <c r="AG1871" s="20"/>
      <c r="AH1871" s="20"/>
      <c r="AI1871" s="20"/>
      <c r="AJ1871" s="20"/>
      <c r="AK1871" s="20"/>
      <c r="AL1871" s="20"/>
      <c r="AM1871" s="20"/>
      <c r="AN1871" s="20"/>
      <c r="AO1871" s="20">
        <v>1.4362847222222221</v>
      </c>
      <c r="AP1871" s="20">
        <v>1.3583333333333334</v>
      </c>
      <c r="AQ1871" s="20"/>
      <c r="AR1871" s="20"/>
    </row>
    <row r="1872" spans="1:49" ht="12" customHeight="1" x14ac:dyDescent="0.2">
      <c r="A1872" s="7">
        <v>1870</v>
      </c>
      <c r="B1872" s="53" t="s">
        <v>1523</v>
      </c>
      <c r="C1872" s="53" t="s">
        <v>993</v>
      </c>
      <c r="D1872" s="55" t="s">
        <v>2296</v>
      </c>
      <c r="E1872" s="33"/>
      <c r="F1872" s="62" t="s">
        <v>3745</v>
      </c>
      <c r="G1872" s="8">
        <f>MIN(J1872:AW1872)</f>
        <v>1.3584606481481483</v>
      </c>
      <c r="H1872" s="9">
        <f>COUNTA(J1872:AW1872)</f>
        <v>1</v>
      </c>
      <c r="I1872" s="9">
        <f>INDEX(J$1:AW$1,MATCH(MIN(J1872:AW1872),J1872:AW1872,0))</f>
        <v>2015</v>
      </c>
      <c r="J1872" s="43"/>
      <c r="K1872" s="43"/>
      <c r="L1872" s="58"/>
      <c r="M1872" s="58"/>
      <c r="N1872" s="58"/>
      <c r="P1872" s="20"/>
      <c r="Q1872" s="20"/>
      <c r="R1872" s="20"/>
      <c r="S1872" s="57">
        <v>1.3584606481481483</v>
      </c>
      <c r="T1872" s="20"/>
      <c r="U1872" s="20"/>
      <c r="V1872" s="20"/>
      <c r="X1872" s="20"/>
      <c r="Y1872" s="20"/>
      <c r="Z1872" s="20"/>
      <c r="AA1872" s="20"/>
      <c r="AB1872" s="20"/>
      <c r="AC1872" s="20"/>
      <c r="AD1872" s="20"/>
      <c r="AE1872" s="20"/>
      <c r="AF1872" s="20"/>
      <c r="AG1872" s="20"/>
      <c r="AH1872" s="20"/>
      <c r="AI1872" s="20"/>
      <c r="AJ1872" s="20"/>
      <c r="AK1872" s="20"/>
      <c r="AL1872" s="20"/>
      <c r="AM1872" s="20"/>
      <c r="AN1872" s="20"/>
      <c r="AO1872" s="20"/>
      <c r="AP1872" s="20"/>
      <c r="AQ1872" s="20"/>
      <c r="AR1872" s="20"/>
    </row>
    <row r="1873" spans="1:49" ht="12" customHeight="1" x14ac:dyDescent="0.2">
      <c r="A1873" s="7">
        <v>1871</v>
      </c>
      <c r="B1873" s="39" t="s">
        <v>359</v>
      </c>
      <c r="C1873" s="39" t="s">
        <v>358</v>
      </c>
      <c r="D1873" s="55" t="s">
        <v>2188</v>
      </c>
      <c r="E1873" s="33"/>
      <c r="F1873" s="62" t="s">
        <v>3745</v>
      </c>
      <c r="G1873" s="8">
        <f>MIN(J1873:AW1873)</f>
        <v>1.3588425925925927</v>
      </c>
      <c r="H1873" s="9">
        <f>COUNTA(J1873:AW1873)</f>
        <v>1</v>
      </c>
      <c r="I1873" s="9">
        <f>INDEX(J$1:AW$1,MATCH(MIN(J1873:AW1873),J1873:AW1873,0))</f>
        <v>2006</v>
      </c>
      <c r="J1873" s="43"/>
      <c r="K1873" s="43"/>
      <c r="L1873" s="58"/>
      <c r="M1873" s="58"/>
      <c r="N1873" s="58"/>
      <c r="P1873" s="20"/>
      <c r="Q1873" s="20"/>
      <c r="R1873" s="20"/>
      <c r="S1873" s="20"/>
      <c r="T1873" s="20"/>
      <c r="U1873" s="20"/>
      <c r="V1873" s="20"/>
      <c r="X1873" s="20"/>
      <c r="Y1873" s="20"/>
      <c r="Z1873" s="20"/>
      <c r="AA1873" s="20"/>
      <c r="AB1873" s="20">
        <v>1.3588425925925927</v>
      </c>
      <c r="AC1873" s="20"/>
      <c r="AD1873" s="20"/>
      <c r="AE1873" s="20"/>
      <c r="AF1873" s="20"/>
      <c r="AG1873" s="20"/>
      <c r="AH1873" s="20"/>
      <c r="AI1873" s="20"/>
      <c r="AJ1873" s="20"/>
      <c r="AK1873" s="20"/>
      <c r="AL1873" s="20"/>
      <c r="AM1873" s="20"/>
      <c r="AN1873" s="20"/>
      <c r="AO1873" s="20"/>
      <c r="AP1873" s="20"/>
      <c r="AQ1873" s="20"/>
      <c r="AR1873" s="20"/>
    </row>
    <row r="1874" spans="1:49" ht="12" customHeight="1" x14ac:dyDescent="0.2">
      <c r="A1874" s="7">
        <v>1872</v>
      </c>
      <c r="B1874" s="39" t="s">
        <v>1502</v>
      </c>
      <c r="C1874" s="39" t="s">
        <v>880</v>
      </c>
      <c r="D1874" s="55" t="s">
        <v>2089</v>
      </c>
      <c r="E1874" s="33"/>
      <c r="F1874" s="62" t="s">
        <v>3745</v>
      </c>
      <c r="G1874" s="8">
        <f>MIN(J1874:AW1874)</f>
        <v>1.3589236111111112</v>
      </c>
      <c r="H1874" s="9">
        <f>COUNTA(J1874:AW1874)</f>
        <v>1</v>
      </c>
      <c r="I1874" s="9">
        <f>INDEX(J$1:AW$1,MATCH(MIN(J1874:AW1874),J1874:AW1874,0))</f>
        <v>2013</v>
      </c>
      <c r="J1874" s="43"/>
      <c r="K1874" s="43"/>
      <c r="L1874" s="58"/>
      <c r="M1874" s="58"/>
      <c r="N1874" s="58"/>
      <c r="O1874" s="56"/>
      <c r="P1874" s="59"/>
      <c r="Q1874" s="59"/>
      <c r="R1874" s="59"/>
      <c r="S1874" s="59"/>
      <c r="T1874" s="59"/>
      <c r="U1874" s="59">
        <v>1.3589236111111112</v>
      </c>
      <c r="V1874" s="20"/>
      <c r="X1874" s="20"/>
      <c r="Y1874" s="20"/>
      <c r="Z1874" s="20"/>
      <c r="AA1874" s="20"/>
      <c r="AB1874" s="20"/>
      <c r="AC1874" s="20"/>
      <c r="AD1874" s="20"/>
      <c r="AE1874" s="20"/>
      <c r="AF1874" s="20"/>
      <c r="AG1874" s="20"/>
      <c r="AH1874" s="20"/>
      <c r="AI1874" s="20"/>
      <c r="AJ1874" s="20"/>
      <c r="AK1874" s="20"/>
      <c r="AL1874" s="20"/>
      <c r="AM1874" s="20"/>
      <c r="AN1874" s="20"/>
      <c r="AO1874" s="20"/>
      <c r="AP1874" s="20"/>
      <c r="AQ1874" s="20"/>
      <c r="AR1874" s="20"/>
    </row>
    <row r="1875" spans="1:49" ht="12" customHeight="1" x14ac:dyDescent="0.2">
      <c r="A1875" s="7">
        <v>1873</v>
      </c>
      <c r="B1875" s="39" t="s">
        <v>22</v>
      </c>
      <c r="C1875" s="39" t="s">
        <v>881</v>
      </c>
      <c r="D1875" s="55" t="s">
        <v>2840</v>
      </c>
      <c r="E1875" s="33"/>
      <c r="F1875" s="62" t="s">
        <v>3745</v>
      </c>
      <c r="G1875" s="8">
        <f>MIN(J1875:AW1875)</f>
        <v>1.3590393518518518</v>
      </c>
      <c r="H1875" s="9">
        <f>COUNTA(J1875:AW1875)</f>
        <v>2</v>
      </c>
      <c r="I1875" s="9">
        <f>INDEX(J$1:AW$1,MATCH(MIN(J1875:AW1875),J1875:AW1875,0))</f>
        <v>2013</v>
      </c>
      <c r="J1875" s="43"/>
      <c r="K1875" s="43"/>
      <c r="L1875" s="58"/>
      <c r="M1875" s="58"/>
      <c r="N1875" s="58"/>
      <c r="O1875" s="56"/>
      <c r="P1875" s="59"/>
      <c r="Q1875" s="59"/>
      <c r="R1875" s="59"/>
      <c r="S1875" s="59"/>
      <c r="T1875" s="20">
        <v>1.4235532407407405</v>
      </c>
      <c r="U1875" s="59">
        <v>1.3590393518518518</v>
      </c>
      <c r="V1875" s="20"/>
      <c r="X1875" s="20"/>
      <c r="Y1875" s="20"/>
      <c r="Z1875" s="20"/>
      <c r="AA1875" s="20"/>
      <c r="AB1875" s="20"/>
      <c r="AC1875" s="20"/>
      <c r="AD1875" s="20"/>
      <c r="AE1875" s="20"/>
      <c r="AF1875" s="20"/>
      <c r="AG1875" s="20"/>
      <c r="AH1875" s="20"/>
      <c r="AI1875" s="20"/>
      <c r="AJ1875" s="20"/>
      <c r="AK1875" s="20"/>
      <c r="AL1875" s="20"/>
      <c r="AM1875" s="20"/>
      <c r="AN1875" s="20"/>
      <c r="AO1875" s="20"/>
      <c r="AP1875" s="20"/>
      <c r="AQ1875" s="20"/>
      <c r="AR1875" s="20"/>
    </row>
    <row r="1876" spans="1:49" ht="12" customHeight="1" x14ac:dyDescent="0.2">
      <c r="A1876" s="7">
        <v>1874</v>
      </c>
      <c r="B1876" s="39" t="s">
        <v>440</v>
      </c>
      <c r="C1876" s="39" t="s">
        <v>322</v>
      </c>
      <c r="D1876" s="55" t="s">
        <v>2049</v>
      </c>
      <c r="E1876" s="33"/>
      <c r="F1876" s="62" t="s">
        <v>3745</v>
      </c>
      <c r="G1876" s="8">
        <f>MIN(J1876:AW1876)</f>
        <v>1.3591435185185186</v>
      </c>
      <c r="H1876" s="9">
        <f>COUNTA(J1876:AW1876)</f>
        <v>1</v>
      </c>
      <c r="I1876" s="9">
        <f>INDEX(J$1:AW$1,MATCH(MIN(J1876:AW1876),J1876:AW1876,0))</f>
        <v>2004</v>
      </c>
      <c r="J1876" s="43"/>
      <c r="K1876" s="43"/>
      <c r="L1876" s="58"/>
      <c r="M1876" s="58"/>
      <c r="N1876" s="58"/>
      <c r="P1876" s="20"/>
      <c r="Q1876" s="20"/>
      <c r="R1876" s="20"/>
      <c r="S1876" s="20"/>
      <c r="T1876" s="20"/>
      <c r="U1876" s="20"/>
      <c r="V1876" s="20"/>
      <c r="X1876" s="20"/>
      <c r="Y1876" s="20"/>
      <c r="Z1876" s="20"/>
      <c r="AA1876" s="20"/>
      <c r="AB1876" s="20"/>
      <c r="AC1876" s="20"/>
      <c r="AD1876" s="20">
        <v>1.3591435185185186</v>
      </c>
      <c r="AE1876" s="20"/>
      <c r="AF1876" s="20"/>
      <c r="AG1876" s="20"/>
      <c r="AH1876" s="20"/>
      <c r="AI1876" s="20"/>
      <c r="AJ1876" s="20"/>
      <c r="AK1876" s="20"/>
      <c r="AL1876" s="20"/>
      <c r="AM1876" s="20"/>
      <c r="AN1876" s="20"/>
      <c r="AO1876" s="20"/>
      <c r="AP1876" s="20"/>
      <c r="AQ1876" s="20"/>
      <c r="AR1876" s="20"/>
    </row>
    <row r="1877" spans="1:49" ht="12" customHeight="1" x14ac:dyDescent="0.2">
      <c r="A1877" s="7">
        <v>1875</v>
      </c>
      <c r="B1877" s="69" t="s">
        <v>1548</v>
      </c>
      <c r="C1877" s="69" t="s">
        <v>1177</v>
      </c>
      <c r="D1877" s="55" t="s">
        <v>2460</v>
      </c>
      <c r="E1877" s="33">
        <v>486916</v>
      </c>
      <c r="F1877" s="68" t="s">
        <v>637</v>
      </c>
      <c r="G1877" s="8">
        <f>MIN(J1877:AW1877)</f>
        <v>1.3602199074074075</v>
      </c>
      <c r="H1877" s="9">
        <f>COUNTA(J1877:AW1877)</f>
        <v>1</v>
      </c>
      <c r="I1877" s="9">
        <f>INDEX(J$1:AW$1,MATCH(MIN(J1877:AW1877),J1877:AW1877,0))</f>
        <v>2019</v>
      </c>
      <c r="J1877" s="43"/>
      <c r="K1877" s="43"/>
      <c r="L1877" s="58"/>
      <c r="M1877" s="58"/>
      <c r="N1877" s="58"/>
      <c r="O1877" s="58">
        <v>1.3602199074074075</v>
      </c>
    </row>
    <row r="1878" spans="1:49" ht="12" customHeight="1" x14ac:dyDescent="0.2">
      <c r="A1878" s="7">
        <v>1876</v>
      </c>
      <c r="B1878" s="71" t="s">
        <v>292</v>
      </c>
      <c r="C1878" s="71" t="s">
        <v>3451</v>
      </c>
      <c r="D1878" s="71" t="s">
        <v>3953</v>
      </c>
      <c r="E1878" s="16">
        <v>728498</v>
      </c>
      <c r="F1878" s="77" t="s">
        <v>3745</v>
      </c>
      <c r="G1878" s="8">
        <f>MIN(J1878:AW1878)</f>
        <v>1.3611111111111112</v>
      </c>
      <c r="H1878" s="9">
        <f>COUNTA(J1878:AW1878)</f>
        <v>1</v>
      </c>
      <c r="I1878" s="9">
        <f>INDEX(J$1:AW$1,MATCH(MIN(J1878:AW1878),J1878:AW1878,0))</f>
        <v>2026</v>
      </c>
      <c r="J1878" s="43">
        <v>1.3611111111111112</v>
      </c>
      <c r="K1878" s="9"/>
      <c r="L1878" s="80"/>
      <c r="M1878" s="80"/>
      <c r="N1878" s="80"/>
      <c r="O1878" s="80"/>
      <c r="P1878" s="80"/>
      <c r="Q1878" s="80"/>
      <c r="R1878" s="80"/>
      <c r="S1878" s="80"/>
      <c r="T1878" s="80"/>
      <c r="U1878" s="80"/>
      <c r="V1878" s="80"/>
      <c r="W1878" s="79"/>
      <c r="X1878" s="80"/>
      <c r="Y1878" s="77"/>
      <c r="Z1878" s="77"/>
      <c r="AA1878" s="77"/>
      <c r="AB1878" s="77"/>
      <c r="AC1878" s="77"/>
      <c r="AD1878" s="77"/>
      <c r="AE1878" s="77"/>
      <c r="AF1878" s="77"/>
      <c r="AG1878" s="77"/>
      <c r="AH1878" s="77"/>
      <c r="AI1878" s="77"/>
      <c r="AJ1878" s="77"/>
      <c r="AK1878" s="77"/>
      <c r="AL1878" s="77"/>
      <c r="AM1878" s="77"/>
      <c r="AN1878" s="77"/>
      <c r="AO1878" s="77"/>
      <c r="AP1878" s="77"/>
      <c r="AQ1878" s="77"/>
      <c r="AR1878" s="77"/>
      <c r="AS1878" s="79"/>
      <c r="AT1878" s="79"/>
      <c r="AU1878" s="79"/>
      <c r="AV1878" s="79"/>
      <c r="AW1878" s="79"/>
    </row>
    <row r="1879" spans="1:49" ht="12" customHeight="1" x14ac:dyDescent="0.2">
      <c r="A1879" s="7">
        <v>1877</v>
      </c>
      <c r="B1879" s="39" t="s">
        <v>440</v>
      </c>
      <c r="C1879" s="39" t="s">
        <v>13</v>
      </c>
      <c r="D1879" s="55" t="s">
        <v>2047</v>
      </c>
      <c r="E1879" s="33"/>
      <c r="F1879" s="62" t="s">
        <v>3745</v>
      </c>
      <c r="G1879" s="8">
        <f>MIN(J1879:AW1879)</f>
        <v>1.3614583333333332</v>
      </c>
      <c r="H1879" s="9">
        <f>COUNTA(J1879:AW1879)</f>
        <v>1</v>
      </c>
      <c r="I1879" s="9">
        <f>INDEX(J$1:AW$1,MATCH(MIN(J1879:AW1879),J1879:AW1879,0))</f>
        <v>2008</v>
      </c>
      <c r="J1879" s="43"/>
      <c r="K1879" s="43"/>
      <c r="L1879" s="78"/>
      <c r="M1879" s="58"/>
      <c r="N1879" s="58"/>
      <c r="P1879" s="20"/>
      <c r="Q1879" s="20"/>
      <c r="R1879" s="20"/>
      <c r="S1879" s="20"/>
      <c r="T1879" s="20"/>
      <c r="U1879" s="20"/>
      <c r="V1879" s="20"/>
      <c r="X1879" s="20"/>
      <c r="Y1879" s="20"/>
      <c r="Z1879" s="20">
        <v>1.3614583333333332</v>
      </c>
      <c r="AA1879" s="20"/>
      <c r="AB1879" s="20"/>
      <c r="AC1879" s="20"/>
      <c r="AD1879" s="20"/>
      <c r="AE1879" s="20"/>
      <c r="AF1879" s="20"/>
      <c r="AG1879" s="20"/>
      <c r="AH1879" s="20"/>
      <c r="AI1879" s="20"/>
      <c r="AJ1879" s="20"/>
      <c r="AK1879" s="20"/>
      <c r="AL1879" s="20"/>
      <c r="AM1879" s="20"/>
      <c r="AN1879" s="20"/>
      <c r="AO1879" s="20"/>
      <c r="AP1879" s="20"/>
      <c r="AQ1879" s="20"/>
      <c r="AR1879" s="20"/>
    </row>
    <row r="1880" spans="1:49" ht="12" customHeight="1" x14ac:dyDescent="0.2">
      <c r="A1880" s="7">
        <v>1878</v>
      </c>
      <c r="B1880" s="39" t="s">
        <v>151</v>
      </c>
      <c r="C1880" s="39" t="s">
        <v>767</v>
      </c>
      <c r="D1880" s="55" t="s">
        <v>2726</v>
      </c>
      <c r="E1880" s="33"/>
      <c r="F1880" s="62" t="s">
        <v>3745</v>
      </c>
      <c r="G1880" s="8">
        <f>MIN(J1880:AW1880)</f>
        <v>1.3618171296296298</v>
      </c>
      <c r="H1880" s="9">
        <f>COUNTA(J1880:AW1880)</f>
        <v>1</v>
      </c>
      <c r="I1880" s="9">
        <f>INDEX(J$1:AW$1,MATCH(MIN(J1880:AW1880),J1880:AW1880,0))</f>
        <v>1990</v>
      </c>
      <c r="J1880" s="43"/>
      <c r="K1880" s="43"/>
      <c r="L1880" s="58"/>
      <c r="M1880" s="58"/>
      <c r="N1880" s="58"/>
      <c r="P1880" s="20"/>
      <c r="Q1880" s="20"/>
      <c r="R1880" s="20"/>
      <c r="S1880" s="20"/>
      <c r="T1880" s="20"/>
      <c r="U1880" s="20"/>
      <c r="V1880" s="20"/>
      <c r="X1880" s="20"/>
      <c r="Y1880" s="20"/>
      <c r="Z1880" s="20"/>
      <c r="AA1880" s="20"/>
      <c r="AB1880" s="20"/>
      <c r="AC1880" s="20"/>
      <c r="AD1880" s="20"/>
      <c r="AE1880" s="20"/>
      <c r="AF1880" s="20"/>
      <c r="AG1880" s="20"/>
      <c r="AH1880" s="20"/>
      <c r="AI1880" s="20"/>
      <c r="AJ1880" s="20"/>
      <c r="AK1880" s="20"/>
      <c r="AL1880" s="20"/>
      <c r="AM1880" s="20"/>
      <c r="AN1880" s="20"/>
      <c r="AO1880" s="20"/>
      <c r="AP1880" s="20"/>
      <c r="AQ1880" s="20"/>
      <c r="AR1880" s="20">
        <v>1.3618171296296298</v>
      </c>
    </row>
    <row r="1881" spans="1:49" ht="12" customHeight="1" x14ac:dyDescent="0.2">
      <c r="A1881" s="7">
        <v>1879</v>
      </c>
      <c r="B1881" s="71" t="s">
        <v>3749</v>
      </c>
      <c r="C1881" s="71" t="s">
        <v>22</v>
      </c>
      <c r="D1881" s="71" t="s">
        <v>3954</v>
      </c>
      <c r="E1881" s="16">
        <v>422288</v>
      </c>
      <c r="F1881" s="77" t="s">
        <v>637</v>
      </c>
      <c r="G1881" s="8">
        <f>MIN(J1881:AW1881)</f>
        <v>1.3626736111111111</v>
      </c>
      <c r="H1881" s="9">
        <f>COUNTA(J1881:AW1881)</f>
        <v>1</v>
      </c>
      <c r="I1881" s="9">
        <f>INDEX(J$1:AW$1,MATCH(MIN(J1881:AW1881),J1881:AW1881,0))</f>
        <v>2026</v>
      </c>
      <c r="J1881" s="43">
        <v>1.3626736111111111</v>
      </c>
      <c r="K1881" s="9"/>
      <c r="L1881" s="80"/>
      <c r="M1881" s="80"/>
      <c r="N1881" s="80"/>
      <c r="O1881" s="80"/>
      <c r="P1881" s="80"/>
      <c r="Q1881" s="80"/>
      <c r="R1881" s="80"/>
      <c r="S1881" s="80"/>
      <c r="T1881" s="80"/>
      <c r="U1881" s="80"/>
      <c r="V1881" s="80"/>
      <c r="W1881" s="79"/>
      <c r="X1881" s="80"/>
      <c r="Y1881" s="77"/>
      <c r="Z1881" s="77"/>
      <c r="AA1881" s="77"/>
      <c r="AB1881" s="77"/>
      <c r="AC1881" s="77"/>
      <c r="AD1881" s="77"/>
      <c r="AE1881" s="77"/>
      <c r="AF1881" s="77"/>
      <c r="AG1881" s="77"/>
      <c r="AH1881" s="77"/>
      <c r="AI1881" s="77"/>
      <c r="AJ1881" s="77"/>
      <c r="AK1881" s="77"/>
      <c r="AL1881" s="77"/>
      <c r="AM1881" s="77"/>
      <c r="AN1881" s="77"/>
      <c r="AO1881" s="77"/>
      <c r="AP1881" s="77"/>
      <c r="AQ1881" s="77"/>
      <c r="AR1881" s="77"/>
      <c r="AS1881" s="79"/>
      <c r="AT1881" s="79"/>
      <c r="AU1881" s="79"/>
      <c r="AV1881" s="79"/>
      <c r="AW1881" s="79"/>
    </row>
    <row r="1882" spans="1:49" ht="12" customHeight="1" x14ac:dyDescent="0.2">
      <c r="A1882" s="7">
        <v>1880</v>
      </c>
      <c r="B1882" s="39" t="s">
        <v>201</v>
      </c>
      <c r="C1882" s="39" t="s">
        <v>360</v>
      </c>
      <c r="D1882" s="55" t="s">
        <v>2233</v>
      </c>
      <c r="E1882" s="33"/>
      <c r="F1882" s="62" t="s">
        <v>3745</v>
      </c>
      <c r="G1882" s="8">
        <f>MIN(J1882:AW1882)</f>
        <v>1.3638888888888889</v>
      </c>
      <c r="H1882" s="9">
        <f>COUNTA(J1882:AW1882)</f>
        <v>1</v>
      </c>
      <c r="I1882" s="9">
        <f>INDEX(J$1:AW$1,MATCH(MIN(J1882:AW1882),J1882:AW1882,0))</f>
        <v>2006</v>
      </c>
      <c r="J1882" s="43"/>
      <c r="K1882" s="43"/>
      <c r="L1882" s="58"/>
      <c r="M1882" s="58"/>
      <c r="N1882" s="58"/>
      <c r="P1882" s="20"/>
      <c r="Q1882" s="20"/>
      <c r="R1882" s="20"/>
      <c r="S1882" s="20"/>
      <c r="T1882" s="20"/>
      <c r="U1882" s="20"/>
      <c r="V1882" s="20"/>
      <c r="X1882" s="20"/>
      <c r="Y1882" s="20"/>
      <c r="Z1882" s="20"/>
      <c r="AA1882" s="20"/>
      <c r="AB1882" s="20">
        <v>1.3638888888888889</v>
      </c>
      <c r="AC1882" s="20"/>
      <c r="AD1882" s="20"/>
      <c r="AE1882" s="20"/>
      <c r="AF1882" s="20"/>
      <c r="AG1882" s="20"/>
      <c r="AH1882" s="20"/>
      <c r="AI1882" s="20"/>
      <c r="AJ1882" s="20"/>
      <c r="AK1882" s="20"/>
      <c r="AL1882" s="20"/>
      <c r="AM1882" s="20"/>
      <c r="AN1882" s="20"/>
      <c r="AO1882" s="20"/>
      <c r="AP1882" s="20"/>
      <c r="AQ1882" s="20"/>
      <c r="AR1882" s="20"/>
    </row>
    <row r="1883" spans="1:49" ht="12" customHeight="1" x14ac:dyDescent="0.2">
      <c r="A1883" s="7">
        <v>1881</v>
      </c>
      <c r="B1883" s="39" t="s">
        <v>334</v>
      </c>
      <c r="C1883" s="39" t="s">
        <v>361</v>
      </c>
      <c r="D1883" s="55" t="s">
        <v>2536</v>
      </c>
      <c r="E1883" s="33"/>
      <c r="F1883" s="62" t="s">
        <v>3745</v>
      </c>
      <c r="G1883" s="8">
        <f>MIN(J1883:AW1883)</f>
        <v>1.3638888888888889</v>
      </c>
      <c r="H1883" s="9">
        <f>COUNTA(J1883:AW1883)</f>
        <v>1</v>
      </c>
      <c r="I1883" s="9">
        <f>INDEX(J$1:AW$1,MATCH(MIN(J1883:AW1883),J1883:AW1883,0))</f>
        <v>2006</v>
      </c>
      <c r="J1883" s="43"/>
      <c r="K1883" s="43"/>
      <c r="L1883" s="58"/>
      <c r="M1883" s="58"/>
      <c r="N1883" s="58"/>
      <c r="P1883" s="20"/>
      <c r="Q1883" s="20"/>
      <c r="R1883" s="20"/>
      <c r="S1883" s="20"/>
      <c r="T1883" s="20"/>
      <c r="U1883" s="20"/>
      <c r="V1883" s="20"/>
      <c r="X1883" s="20"/>
      <c r="Y1883" s="20"/>
      <c r="Z1883" s="20"/>
      <c r="AA1883" s="20"/>
      <c r="AB1883" s="20">
        <v>1.3638888888888889</v>
      </c>
      <c r="AC1883" s="20"/>
      <c r="AD1883" s="20"/>
      <c r="AE1883" s="20"/>
      <c r="AF1883" s="20"/>
      <c r="AG1883" s="20"/>
      <c r="AH1883" s="20"/>
      <c r="AI1883" s="20"/>
      <c r="AJ1883" s="20"/>
      <c r="AK1883" s="20"/>
      <c r="AL1883" s="20"/>
      <c r="AM1883" s="20"/>
      <c r="AN1883" s="20"/>
      <c r="AO1883" s="20"/>
      <c r="AP1883" s="20"/>
      <c r="AQ1883" s="20"/>
      <c r="AR1883" s="20"/>
    </row>
    <row r="1884" spans="1:49" ht="12" customHeight="1" x14ac:dyDescent="0.2">
      <c r="A1884" s="7">
        <v>1882</v>
      </c>
      <c r="B1884" s="53" t="s">
        <v>404</v>
      </c>
      <c r="C1884" s="53" t="s">
        <v>582</v>
      </c>
      <c r="D1884" s="55" t="s">
        <v>2766</v>
      </c>
      <c r="E1884" s="33"/>
      <c r="F1884" s="62" t="s">
        <v>3745</v>
      </c>
      <c r="G1884" s="8">
        <f>MIN(J1884:AW1884)</f>
        <v>1.363900462962963</v>
      </c>
      <c r="H1884" s="9">
        <f>COUNTA(J1884:AW1884)</f>
        <v>1</v>
      </c>
      <c r="I1884" s="9">
        <f>INDEX(J$1:AW$1,MATCH(MIN(J1884:AW1884),J1884:AW1884,0))</f>
        <v>2015</v>
      </c>
      <c r="J1884" s="43"/>
      <c r="K1884" s="43"/>
      <c r="L1884" s="58"/>
      <c r="M1884" s="58"/>
      <c r="N1884" s="58"/>
      <c r="P1884" s="20"/>
      <c r="Q1884" s="20"/>
      <c r="R1884" s="20"/>
      <c r="S1884" s="57">
        <v>1.363900462962963</v>
      </c>
      <c r="T1884" s="20"/>
      <c r="U1884" s="20"/>
      <c r="V1884" s="20"/>
      <c r="X1884" s="20"/>
      <c r="Y1884" s="20"/>
      <c r="Z1884" s="20"/>
      <c r="AA1884" s="20"/>
      <c r="AB1884" s="20"/>
      <c r="AC1884" s="20"/>
      <c r="AD1884" s="20"/>
      <c r="AE1884" s="20"/>
      <c r="AF1884" s="20"/>
      <c r="AG1884" s="20"/>
      <c r="AH1884" s="20"/>
      <c r="AI1884" s="20"/>
      <c r="AJ1884" s="20"/>
      <c r="AK1884" s="20"/>
      <c r="AL1884" s="20"/>
      <c r="AM1884" s="20"/>
      <c r="AN1884" s="20"/>
      <c r="AO1884" s="20"/>
      <c r="AP1884" s="20"/>
      <c r="AQ1884" s="20"/>
      <c r="AR1884" s="20"/>
    </row>
    <row r="1885" spans="1:49" ht="12" customHeight="1" x14ac:dyDescent="0.2">
      <c r="A1885" s="7">
        <v>1883</v>
      </c>
      <c r="B1885" s="39" t="s">
        <v>3024</v>
      </c>
      <c r="C1885" s="39" t="s">
        <v>1442</v>
      </c>
      <c r="D1885" s="39" t="s">
        <v>1376</v>
      </c>
      <c r="E1885" s="33">
        <v>349753</v>
      </c>
      <c r="F1885" s="68" t="s">
        <v>637</v>
      </c>
      <c r="G1885" s="8">
        <f>MIN(J1885:AW1885)</f>
        <v>1.3639814814814815</v>
      </c>
      <c r="H1885" s="9">
        <f>COUNTA(J1885:AW1885)</f>
        <v>2</v>
      </c>
      <c r="I1885" s="9">
        <f>INDEX(J$1:AW$1,MATCH(MIN(J1885:AW1885),J1885:AW1885,0))</f>
        <v>2022</v>
      </c>
      <c r="J1885" s="43"/>
      <c r="K1885" s="43"/>
      <c r="L1885" s="58"/>
      <c r="M1885" s="58">
        <v>1.3976967592592591</v>
      </c>
      <c r="N1885" s="58">
        <v>1.3639814814814815</v>
      </c>
    </row>
    <row r="1886" spans="1:49" ht="12" customHeight="1" x14ac:dyDescent="0.2">
      <c r="A1886" s="7">
        <v>1884</v>
      </c>
      <c r="B1886" s="39" t="s">
        <v>300</v>
      </c>
      <c r="C1886" s="39" t="s">
        <v>1443</v>
      </c>
      <c r="D1886" s="39" t="s">
        <v>1377</v>
      </c>
      <c r="E1886" s="33">
        <v>409818</v>
      </c>
      <c r="F1886" s="62" t="s">
        <v>3745</v>
      </c>
      <c r="G1886" s="8">
        <f>MIN(J1886:AW1886)</f>
        <v>1.3642708333333333</v>
      </c>
      <c r="H1886" s="9">
        <f>COUNTA(J1886:AW1886)</f>
        <v>2</v>
      </c>
      <c r="I1886" s="9">
        <f>INDEX(J$1:AW$1,MATCH(MIN(J1886:AW1886),J1886:AW1886,0))</f>
        <v>2022</v>
      </c>
      <c r="J1886" s="43"/>
      <c r="K1886" s="43">
        <v>1.3679050925925926</v>
      </c>
      <c r="L1886" s="58"/>
      <c r="M1886" s="58"/>
      <c r="N1886" s="58">
        <v>1.3642708333333333</v>
      </c>
    </row>
    <row r="1887" spans="1:49" ht="12" customHeight="1" x14ac:dyDescent="0.2">
      <c r="A1887" s="7">
        <v>1885</v>
      </c>
      <c r="B1887" s="39" t="s">
        <v>292</v>
      </c>
      <c r="C1887" s="39" t="s">
        <v>604</v>
      </c>
      <c r="D1887" s="55" t="s">
        <v>2683</v>
      </c>
      <c r="E1887" s="33"/>
      <c r="F1887" s="62" t="s">
        <v>3745</v>
      </c>
      <c r="G1887" s="8">
        <f>MIN(J1887:AW1887)</f>
        <v>1.3652777777777778</v>
      </c>
      <c r="H1887" s="9">
        <f>COUNTA(J1887:AW1887)</f>
        <v>1</v>
      </c>
      <c r="I1887" s="9">
        <f>INDEX(J$1:AW$1,MATCH(MIN(J1887:AW1887),J1887:AW1887,0))</f>
        <v>1992</v>
      </c>
      <c r="J1887" s="43"/>
      <c r="K1887" s="43"/>
      <c r="L1887" s="58"/>
      <c r="M1887" s="58"/>
      <c r="N1887" s="58"/>
      <c r="P1887" s="20"/>
      <c r="Q1887" s="20"/>
      <c r="R1887" s="20"/>
      <c r="S1887" s="20"/>
      <c r="T1887" s="20"/>
      <c r="U1887" s="20"/>
      <c r="V1887" s="20"/>
      <c r="X1887" s="20"/>
      <c r="Y1887" s="20"/>
      <c r="Z1887" s="20"/>
      <c r="AA1887" s="20"/>
      <c r="AB1887" s="20"/>
      <c r="AC1887" s="20"/>
      <c r="AD1887" s="20"/>
      <c r="AE1887" s="20"/>
      <c r="AF1887" s="20"/>
      <c r="AG1887" s="20"/>
      <c r="AH1887" s="20"/>
      <c r="AI1887" s="20"/>
      <c r="AJ1887" s="20"/>
      <c r="AK1887" s="20"/>
      <c r="AL1887" s="20"/>
      <c r="AM1887" s="20"/>
      <c r="AN1887" s="20"/>
      <c r="AO1887" s="20"/>
      <c r="AP1887" s="20">
        <v>1.3652777777777778</v>
      </c>
      <c r="AQ1887" s="20"/>
      <c r="AR1887" s="20"/>
    </row>
    <row r="1888" spans="1:49" ht="12" customHeight="1" x14ac:dyDescent="0.2">
      <c r="A1888" s="7">
        <v>1886</v>
      </c>
      <c r="B1888" s="39" t="s">
        <v>1621</v>
      </c>
      <c r="C1888" s="39" t="s">
        <v>33</v>
      </c>
      <c r="D1888" s="39" t="s">
        <v>3142</v>
      </c>
      <c r="E1888" s="33">
        <v>651288</v>
      </c>
      <c r="F1888" s="62" t="s">
        <v>3745</v>
      </c>
      <c r="G1888" s="8">
        <f>MIN(J1888:AW1888)</f>
        <v>1.3661921296296295</v>
      </c>
      <c r="H1888" s="9">
        <f>COUNTA(J1888:AW1888)</f>
        <v>1</v>
      </c>
      <c r="I1888" s="9">
        <f>INDEX(J$1:AW$1,MATCH(MIN(J1888:AW1888),J1888:AW1888,0))</f>
        <v>2023</v>
      </c>
      <c r="J1888" s="43"/>
      <c r="K1888" s="43"/>
      <c r="L1888" s="58"/>
      <c r="M1888" s="58">
        <v>1.3661921296296295</v>
      </c>
    </row>
    <row r="1889" spans="1:44" ht="12" customHeight="1" x14ac:dyDescent="0.2">
      <c r="A1889" s="7">
        <v>1887</v>
      </c>
      <c r="B1889" s="39" t="s">
        <v>751</v>
      </c>
      <c r="C1889" s="39" t="s">
        <v>752</v>
      </c>
      <c r="D1889" s="55" t="s">
        <v>2560</v>
      </c>
      <c r="E1889" s="33"/>
      <c r="F1889" s="62" t="s">
        <v>3745</v>
      </c>
      <c r="G1889" s="8">
        <f>MIN(J1889:AW1889)</f>
        <v>1.3662384259259259</v>
      </c>
      <c r="H1889" s="9">
        <f>COUNTA(J1889:AW1889)</f>
        <v>1</v>
      </c>
      <c r="I1889" s="9">
        <f>INDEX(J$1:AW$1,MATCH(MIN(J1889:AW1889),J1889:AW1889,0))</f>
        <v>2011</v>
      </c>
      <c r="J1889" s="43"/>
      <c r="K1889" s="43"/>
      <c r="L1889" s="58"/>
      <c r="M1889" s="58"/>
      <c r="N1889" s="58"/>
      <c r="P1889" s="20"/>
      <c r="Q1889" s="20"/>
      <c r="R1889" s="20"/>
      <c r="S1889" s="20"/>
      <c r="T1889" s="20"/>
      <c r="U1889" s="20"/>
      <c r="V1889" s="20"/>
      <c r="W1889" s="20">
        <v>1.3662384259259259</v>
      </c>
      <c r="X1889" s="20"/>
      <c r="Y1889" s="20"/>
      <c r="Z1889" s="20"/>
      <c r="AA1889" s="20"/>
      <c r="AB1889" s="20"/>
      <c r="AC1889" s="20"/>
      <c r="AD1889" s="20"/>
      <c r="AE1889" s="20"/>
      <c r="AF1889" s="20"/>
      <c r="AG1889" s="20"/>
      <c r="AH1889" s="20"/>
      <c r="AI1889" s="20"/>
      <c r="AJ1889" s="20"/>
      <c r="AK1889" s="20"/>
      <c r="AL1889" s="20"/>
      <c r="AM1889" s="20"/>
      <c r="AN1889" s="20"/>
      <c r="AO1889" s="20"/>
      <c r="AP1889" s="20"/>
      <c r="AQ1889" s="20"/>
      <c r="AR1889" s="20"/>
    </row>
    <row r="1890" spans="1:44" ht="12" customHeight="1" x14ac:dyDescent="0.2">
      <c r="A1890" s="7">
        <v>1888</v>
      </c>
      <c r="B1890" s="39" t="s">
        <v>235</v>
      </c>
      <c r="C1890" s="39" t="s">
        <v>248</v>
      </c>
      <c r="D1890" s="55" t="s">
        <v>2703</v>
      </c>
      <c r="E1890" s="33"/>
      <c r="F1890" s="62" t="s">
        <v>3745</v>
      </c>
      <c r="G1890" s="8">
        <f>MIN(J1890:AW1890)</f>
        <v>1.3676504629629631</v>
      </c>
      <c r="H1890" s="9">
        <f>COUNTA(J1890:AW1890)</f>
        <v>1</v>
      </c>
      <c r="I1890" s="9">
        <f>INDEX(J$1:AW$1,MATCH(MIN(J1890:AW1890),J1890:AW1890,0))</f>
        <v>2011</v>
      </c>
      <c r="J1890" s="43"/>
      <c r="K1890" s="43"/>
      <c r="L1890" s="43"/>
      <c r="M1890" s="58"/>
      <c r="N1890" s="58"/>
      <c r="P1890" s="20"/>
      <c r="Q1890" s="20"/>
      <c r="R1890" s="20"/>
      <c r="S1890" s="20"/>
      <c r="T1890" s="20"/>
      <c r="U1890" s="20"/>
      <c r="V1890" s="20"/>
      <c r="W1890" s="20">
        <v>1.3676504629629631</v>
      </c>
      <c r="X1890" s="20"/>
      <c r="Y1890" s="20"/>
      <c r="Z1890" s="20"/>
      <c r="AA1890" s="20"/>
      <c r="AB1890" s="20"/>
      <c r="AC1890" s="20"/>
      <c r="AD1890" s="20"/>
      <c r="AE1890" s="20"/>
      <c r="AF1890" s="20"/>
      <c r="AG1890" s="20"/>
      <c r="AH1890" s="20"/>
      <c r="AI1890" s="20"/>
      <c r="AJ1890" s="20"/>
      <c r="AK1890" s="20"/>
      <c r="AL1890" s="20"/>
      <c r="AM1890" s="20"/>
      <c r="AN1890" s="20"/>
      <c r="AO1890" s="20"/>
      <c r="AP1890" s="20"/>
      <c r="AQ1890" s="20"/>
      <c r="AR1890" s="20"/>
    </row>
    <row r="1891" spans="1:44" ht="12" customHeight="1" x14ac:dyDescent="0.2">
      <c r="A1891" s="7">
        <v>1889</v>
      </c>
      <c r="B1891" s="67" t="s">
        <v>1493</v>
      </c>
      <c r="C1891" s="67" t="s">
        <v>1153</v>
      </c>
      <c r="D1891" s="55" t="s">
        <v>2036</v>
      </c>
      <c r="E1891" s="55">
        <v>347621</v>
      </c>
      <c r="F1891" s="62" t="s">
        <v>3745</v>
      </c>
      <c r="G1891" s="8">
        <f>MIN(J1891:AW1891)</f>
        <v>1.368599537037037</v>
      </c>
      <c r="H1891" s="9">
        <f>COUNTA(J1891:AW1891)</f>
        <v>1</v>
      </c>
      <c r="I1891" s="9">
        <f>INDEX(J$1:AW$1,MATCH(MIN(J1891:AW1891),J1891:AW1891,0))</f>
        <v>2018</v>
      </c>
      <c r="J1891" s="43"/>
      <c r="K1891" s="43"/>
      <c r="L1891" s="58"/>
      <c r="M1891" s="58"/>
      <c r="N1891" s="58"/>
      <c r="P1891" s="58">
        <v>1.368599537037037</v>
      </c>
      <c r="Q1891" s="20"/>
      <c r="R1891" s="20"/>
      <c r="S1891" s="20"/>
      <c r="T1891" s="20"/>
      <c r="U1891" s="20"/>
      <c r="V1891" s="20"/>
      <c r="X1891" s="20"/>
      <c r="Y1891" s="20"/>
      <c r="Z1891" s="20"/>
      <c r="AA1891" s="20"/>
      <c r="AB1891" s="20"/>
      <c r="AC1891" s="20"/>
      <c r="AD1891" s="20"/>
      <c r="AE1891" s="20"/>
      <c r="AF1891" s="20"/>
      <c r="AG1891" s="20"/>
      <c r="AH1891" s="20"/>
      <c r="AI1891" s="20"/>
      <c r="AJ1891" s="20"/>
      <c r="AK1891" s="20"/>
      <c r="AL1891" s="20"/>
      <c r="AM1891" s="20"/>
      <c r="AN1891" s="20"/>
      <c r="AO1891" s="20"/>
      <c r="AP1891" s="20"/>
      <c r="AQ1891" s="20"/>
      <c r="AR1891" s="20"/>
    </row>
    <row r="1892" spans="1:44" ht="12" customHeight="1" x14ac:dyDescent="0.2">
      <c r="A1892" s="7">
        <v>1890</v>
      </c>
      <c r="B1892" s="39" t="s">
        <v>3496</v>
      </c>
      <c r="C1892" s="39" t="s">
        <v>295</v>
      </c>
      <c r="D1892" s="39" t="s">
        <v>3337</v>
      </c>
      <c r="E1892" s="55">
        <v>777295</v>
      </c>
      <c r="F1892" s="21" t="s">
        <v>3745</v>
      </c>
      <c r="G1892" s="8">
        <f>MIN(J1892:AW1892)</f>
        <v>1.3686342592592593</v>
      </c>
      <c r="H1892" s="9">
        <f>COUNTA(J1892:AW1892)</f>
        <v>1</v>
      </c>
      <c r="I1892" s="9">
        <f>INDEX(J$1:AW$1,MATCH(MIN(J1892:AW1892),J1892:AW1892,0))</f>
        <v>2024</v>
      </c>
      <c r="J1892" s="43"/>
      <c r="K1892" s="58"/>
      <c r="L1892" s="20">
        <v>1.3686342592592593</v>
      </c>
    </row>
    <row r="1893" spans="1:44" ht="12" customHeight="1" x14ac:dyDescent="0.2">
      <c r="A1893" s="7">
        <v>1891</v>
      </c>
      <c r="B1893" s="39" t="s">
        <v>577</v>
      </c>
      <c r="C1893" s="39" t="s">
        <v>355</v>
      </c>
      <c r="D1893" s="55" t="s">
        <v>2995</v>
      </c>
      <c r="E1893" s="55"/>
      <c r="F1893" s="62" t="s">
        <v>3745</v>
      </c>
      <c r="G1893" s="8">
        <f>MIN(J1893:AW1893)</f>
        <v>1.3689814814814814</v>
      </c>
      <c r="H1893" s="9">
        <f>COUNTA(J1893:AW1893)</f>
        <v>1</v>
      </c>
      <c r="I1893" s="9">
        <f>INDEX(J$1:AW$1,MATCH(MIN(J1893:AW1893),J1893:AW1893,0))</f>
        <v>1996</v>
      </c>
      <c r="J1893" s="43"/>
      <c r="K1893" s="58"/>
      <c r="L1893" s="58"/>
      <c r="M1893" s="58"/>
      <c r="P1893" s="20"/>
      <c r="Q1893" s="20"/>
      <c r="R1893" s="20"/>
      <c r="S1893" s="20"/>
      <c r="T1893" s="20"/>
      <c r="U1893" s="20"/>
      <c r="V1893" s="20"/>
      <c r="X1893" s="20"/>
      <c r="Y1893" s="20"/>
      <c r="Z1893" s="20"/>
      <c r="AA1893" s="20"/>
      <c r="AB1893" s="20"/>
      <c r="AC1893" s="20"/>
      <c r="AD1893" s="20"/>
      <c r="AE1893" s="20"/>
      <c r="AF1893" s="20"/>
      <c r="AG1893" s="20"/>
      <c r="AH1893" s="20"/>
      <c r="AI1893" s="20"/>
      <c r="AJ1893" s="20"/>
      <c r="AK1893" s="20"/>
      <c r="AL1893" s="20">
        <v>1.3689814814814814</v>
      </c>
      <c r="AM1893" s="20"/>
      <c r="AN1893" s="20"/>
      <c r="AO1893" s="20"/>
      <c r="AP1893" s="20"/>
      <c r="AQ1893" s="20"/>
      <c r="AR1893" s="20"/>
    </row>
    <row r="1894" spans="1:44" ht="12" customHeight="1" x14ac:dyDescent="0.2">
      <c r="A1894" s="7">
        <v>1892</v>
      </c>
      <c r="B1894" s="39" t="s">
        <v>315</v>
      </c>
      <c r="C1894" s="39" t="s">
        <v>578</v>
      </c>
      <c r="D1894" s="55" t="s">
        <v>1652</v>
      </c>
      <c r="E1894" s="55"/>
      <c r="F1894" s="62" t="s">
        <v>3745</v>
      </c>
      <c r="G1894" s="8">
        <f>MIN(J1894:AW1894)</f>
        <v>1.3689814814814814</v>
      </c>
      <c r="H1894" s="9">
        <f>COUNTA(J1894:AW1894)</f>
        <v>1</v>
      </c>
      <c r="I1894" s="9">
        <f>INDEX(J$1:AW$1,MATCH(MIN(J1894:AW1894),J1894:AW1894,0))</f>
        <v>1996</v>
      </c>
      <c r="J1894" s="43"/>
      <c r="K1894" s="58"/>
      <c r="L1894" s="58"/>
      <c r="M1894" s="58"/>
      <c r="P1894" s="20"/>
      <c r="Q1894" s="20"/>
      <c r="R1894" s="20"/>
      <c r="S1894" s="20"/>
      <c r="T1894" s="20"/>
      <c r="U1894" s="20"/>
      <c r="V1894" s="20"/>
      <c r="X1894" s="20"/>
      <c r="Y1894" s="20"/>
      <c r="Z1894" s="20"/>
      <c r="AA1894" s="20"/>
      <c r="AB1894" s="20"/>
      <c r="AC1894" s="20"/>
      <c r="AD1894" s="20"/>
      <c r="AE1894" s="20"/>
      <c r="AF1894" s="20"/>
      <c r="AG1894" s="20"/>
      <c r="AH1894" s="20"/>
      <c r="AI1894" s="20"/>
      <c r="AJ1894" s="20"/>
      <c r="AK1894" s="20"/>
      <c r="AL1894" s="20">
        <v>1.3689814814814814</v>
      </c>
      <c r="AM1894" s="20"/>
      <c r="AN1894" s="20"/>
      <c r="AO1894" s="20"/>
      <c r="AP1894" s="20"/>
      <c r="AQ1894" s="20"/>
      <c r="AR1894" s="20"/>
    </row>
    <row r="1895" spans="1:44" ht="12" customHeight="1" x14ac:dyDescent="0.2">
      <c r="A1895" s="7">
        <v>1893</v>
      </c>
      <c r="B1895" s="39" t="s">
        <v>334</v>
      </c>
      <c r="C1895" s="39" t="s">
        <v>143</v>
      </c>
      <c r="D1895" s="55" t="s">
        <v>2530</v>
      </c>
      <c r="E1895" s="55"/>
      <c r="F1895" s="62" t="s">
        <v>3745</v>
      </c>
      <c r="G1895" s="8">
        <f>MIN(J1895:AW1895)</f>
        <v>1.3693634259259257</v>
      </c>
      <c r="H1895" s="9">
        <f>COUNTA(J1895:AW1895)</f>
        <v>1</v>
      </c>
      <c r="I1895" s="9">
        <f>INDEX(J$1:AW$1,MATCH(MIN(J1895:AW1895),J1895:AW1895,0))</f>
        <v>2009</v>
      </c>
      <c r="J1895" s="43"/>
      <c r="K1895" s="58"/>
      <c r="L1895" s="58"/>
      <c r="M1895" s="58"/>
      <c r="N1895" s="58"/>
      <c r="P1895" s="20"/>
      <c r="Q1895" s="20"/>
      <c r="R1895" s="20"/>
      <c r="S1895" s="20"/>
      <c r="T1895" s="20"/>
      <c r="U1895" s="20"/>
      <c r="V1895" s="20"/>
      <c r="X1895" s="20"/>
      <c r="Y1895" s="20">
        <v>1.3693634259259257</v>
      </c>
      <c r="Z1895" s="20"/>
      <c r="AA1895" s="20"/>
      <c r="AB1895" s="20"/>
      <c r="AC1895" s="20"/>
      <c r="AD1895" s="20"/>
      <c r="AE1895" s="20"/>
      <c r="AF1895" s="20"/>
      <c r="AG1895" s="20"/>
      <c r="AH1895" s="20"/>
      <c r="AI1895" s="20"/>
      <c r="AJ1895" s="20"/>
      <c r="AK1895" s="20"/>
      <c r="AL1895" s="20"/>
      <c r="AM1895" s="20"/>
      <c r="AN1895" s="20"/>
      <c r="AO1895" s="20"/>
      <c r="AP1895" s="20"/>
      <c r="AQ1895" s="20"/>
      <c r="AR1895" s="20"/>
    </row>
    <row r="1896" spans="1:44" ht="12" customHeight="1" x14ac:dyDescent="0.2">
      <c r="A1896" s="7">
        <v>1894</v>
      </c>
      <c r="B1896" s="39" t="s">
        <v>753</v>
      </c>
      <c r="C1896" s="39" t="s">
        <v>754</v>
      </c>
      <c r="D1896" s="55" t="s">
        <v>2419</v>
      </c>
      <c r="E1896" s="55"/>
      <c r="F1896" s="62" t="s">
        <v>3745</v>
      </c>
      <c r="G1896" s="8">
        <f>MIN(J1896:AW1896)</f>
        <v>1.3694907407407406</v>
      </c>
      <c r="H1896" s="9">
        <f>COUNTA(J1896:AW1896)</f>
        <v>1</v>
      </c>
      <c r="I1896" s="9">
        <f>INDEX(J$1:AW$1,MATCH(MIN(J1896:AW1896),J1896:AW1896,0))</f>
        <v>2011</v>
      </c>
      <c r="J1896" s="43"/>
      <c r="K1896" s="58"/>
      <c r="L1896" s="58"/>
      <c r="M1896" s="58"/>
      <c r="N1896" s="58"/>
      <c r="P1896" s="20"/>
      <c r="Q1896" s="20"/>
      <c r="R1896" s="20"/>
      <c r="S1896" s="20"/>
      <c r="T1896" s="20"/>
      <c r="U1896" s="20"/>
      <c r="V1896" s="20"/>
      <c r="W1896" s="58">
        <v>1.3694907407407406</v>
      </c>
      <c r="X1896" s="20"/>
      <c r="Y1896" s="20"/>
      <c r="Z1896" s="20"/>
      <c r="AA1896" s="20"/>
      <c r="AB1896" s="20"/>
      <c r="AC1896" s="20"/>
      <c r="AD1896" s="20"/>
      <c r="AE1896" s="20"/>
      <c r="AF1896" s="20"/>
      <c r="AG1896" s="20"/>
      <c r="AH1896" s="20"/>
      <c r="AI1896" s="20"/>
      <c r="AJ1896" s="20"/>
      <c r="AK1896" s="20"/>
      <c r="AL1896" s="20"/>
      <c r="AM1896" s="20"/>
      <c r="AN1896" s="20"/>
      <c r="AO1896" s="20"/>
      <c r="AP1896" s="20"/>
      <c r="AQ1896" s="20"/>
      <c r="AR1896" s="20"/>
    </row>
    <row r="1897" spans="1:44" ht="12" customHeight="1" x14ac:dyDescent="0.2">
      <c r="A1897" s="7">
        <v>1895</v>
      </c>
      <c r="B1897" s="39" t="s">
        <v>447</v>
      </c>
      <c r="C1897" s="39" t="s">
        <v>526</v>
      </c>
      <c r="D1897" s="55" t="s">
        <v>2899</v>
      </c>
      <c r="E1897" s="55"/>
      <c r="F1897" s="62" t="s">
        <v>3745</v>
      </c>
      <c r="G1897" s="8">
        <f>MIN(J1897:AW1897)</f>
        <v>1.3700347222222222</v>
      </c>
      <c r="H1897" s="9">
        <f>COUNTA(J1897:AW1897)</f>
        <v>2</v>
      </c>
      <c r="I1897" s="9">
        <f>INDEX(J$1:AW$1,MATCH(MIN(J1897:AW1897),J1897:AW1897,0))</f>
        <v>2001</v>
      </c>
      <c r="J1897" s="43"/>
      <c r="K1897" s="58"/>
      <c r="L1897" s="58"/>
      <c r="M1897" s="58"/>
      <c r="N1897" s="58"/>
      <c r="P1897" s="20"/>
      <c r="Q1897" s="20"/>
      <c r="R1897" s="20"/>
      <c r="S1897" s="20"/>
      <c r="T1897" s="20"/>
      <c r="U1897" s="20"/>
      <c r="V1897" s="20"/>
      <c r="X1897" s="20"/>
      <c r="Y1897" s="20"/>
      <c r="Z1897" s="20"/>
      <c r="AA1897" s="20"/>
      <c r="AB1897" s="20"/>
      <c r="AC1897" s="20" t="s">
        <v>625</v>
      </c>
      <c r="AD1897" s="20"/>
      <c r="AE1897" s="20"/>
      <c r="AF1897" s="20"/>
      <c r="AG1897" s="20">
        <v>1.3700347222222222</v>
      </c>
      <c r="AH1897" s="20"/>
      <c r="AI1897" s="20"/>
      <c r="AJ1897" s="20"/>
      <c r="AK1897" s="20"/>
      <c r="AL1897" s="20"/>
      <c r="AM1897" s="20"/>
      <c r="AN1897" s="20"/>
      <c r="AO1897" s="20"/>
      <c r="AP1897" s="20"/>
      <c r="AQ1897" s="20"/>
      <c r="AR1897" s="20"/>
    </row>
    <row r="1898" spans="1:44" ht="12" customHeight="1" x14ac:dyDescent="0.2">
      <c r="A1898" s="7">
        <v>1896</v>
      </c>
      <c r="B1898" s="39" t="s">
        <v>3497</v>
      </c>
      <c r="C1898" s="39" t="s">
        <v>423</v>
      </c>
      <c r="D1898" s="39" t="s">
        <v>3338</v>
      </c>
      <c r="E1898" s="55">
        <v>292394</v>
      </c>
      <c r="F1898" s="21" t="s">
        <v>3745</v>
      </c>
      <c r="G1898" s="8">
        <f>MIN(J1898:AW1898)</f>
        <v>1.3700810185185186</v>
      </c>
      <c r="H1898" s="9">
        <f>COUNTA(J1898:AW1898)</f>
        <v>1</v>
      </c>
      <c r="I1898" s="9">
        <f>INDEX(J$1:AW$1,MATCH(MIN(J1898:AW1898),J1898:AW1898,0))</f>
        <v>2024</v>
      </c>
      <c r="J1898" s="43"/>
      <c r="K1898" s="58"/>
      <c r="L1898" s="20">
        <v>1.3700810185185186</v>
      </c>
    </row>
    <row r="1899" spans="1:44" ht="12" customHeight="1" x14ac:dyDescent="0.2">
      <c r="A1899" s="7">
        <v>1897</v>
      </c>
      <c r="B1899" s="39" t="s">
        <v>44</v>
      </c>
      <c r="C1899" s="39" t="s">
        <v>144</v>
      </c>
      <c r="D1899" s="55" t="s">
        <v>2386</v>
      </c>
      <c r="E1899" s="55"/>
      <c r="F1899" s="62" t="s">
        <v>3745</v>
      </c>
      <c r="G1899" s="8">
        <f>MIN(J1899:AW1899)</f>
        <v>1.3701620370370371</v>
      </c>
      <c r="H1899" s="9">
        <f>COUNTA(J1899:AW1899)</f>
        <v>1</v>
      </c>
      <c r="I1899" s="9">
        <f>INDEX(J$1:AW$1,MATCH(MIN(J1899:AW1899),J1899:AW1899,0))</f>
        <v>2009</v>
      </c>
      <c r="J1899" s="43"/>
      <c r="K1899" s="58"/>
      <c r="L1899" s="58"/>
      <c r="M1899" s="58"/>
      <c r="N1899" s="58"/>
      <c r="P1899" s="20"/>
      <c r="Q1899" s="20"/>
      <c r="R1899" s="20"/>
      <c r="S1899" s="20"/>
      <c r="T1899" s="20"/>
      <c r="U1899" s="20"/>
      <c r="V1899" s="20"/>
      <c r="X1899" s="20"/>
      <c r="Y1899" s="20">
        <v>1.3701620370370371</v>
      </c>
      <c r="Z1899" s="20"/>
      <c r="AA1899" s="20"/>
      <c r="AB1899" s="20"/>
      <c r="AC1899" s="20"/>
      <c r="AD1899" s="20"/>
      <c r="AE1899" s="20"/>
      <c r="AF1899" s="20"/>
      <c r="AG1899" s="20"/>
      <c r="AH1899" s="20"/>
      <c r="AI1899" s="20"/>
      <c r="AJ1899" s="20"/>
      <c r="AK1899" s="20"/>
      <c r="AL1899" s="20"/>
      <c r="AM1899" s="20"/>
      <c r="AN1899" s="20"/>
      <c r="AO1899" s="20"/>
      <c r="AP1899" s="20"/>
      <c r="AQ1899" s="20"/>
      <c r="AR1899" s="20"/>
    </row>
    <row r="1900" spans="1:44" ht="12" customHeight="1" x14ac:dyDescent="0.2">
      <c r="A1900" s="7">
        <v>1898</v>
      </c>
      <c r="B1900" s="39" t="s">
        <v>3498</v>
      </c>
      <c r="C1900" s="39" t="s">
        <v>485</v>
      </c>
      <c r="D1900" s="39" t="s">
        <v>3339</v>
      </c>
      <c r="E1900" s="55">
        <v>845520</v>
      </c>
      <c r="F1900" s="21" t="s">
        <v>3745</v>
      </c>
      <c r="G1900" s="8">
        <f>MIN(J1900:AW1900)</f>
        <v>1.3707638888888889</v>
      </c>
      <c r="H1900" s="9">
        <f>COUNTA(J1900:AW1900)</f>
        <v>1</v>
      </c>
      <c r="I1900" s="9">
        <f>INDEX(J$1:AW$1,MATCH(MIN(J1900:AW1900),J1900:AW1900,0))</f>
        <v>2024</v>
      </c>
      <c r="J1900" s="43"/>
      <c r="K1900" s="58"/>
      <c r="L1900" s="20">
        <v>1.3707638888888889</v>
      </c>
    </row>
    <row r="1901" spans="1:44" ht="12" customHeight="1" x14ac:dyDescent="0.2">
      <c r="A1901" s="7">
        <v>1899</v>
      </c>
      <c r="B1901" s="39" t="s">
        <v>198</v>
      </c>
      <c r="C1901" s="39" t="s">
        <v>253</v>
      </c>
      <c r="D1901" s="55" t="s">
        <v>3619</v>
      </c>
      <c r="E1901" s="55">
        <v>899868</v>
      </c>
      <c r="F1901" s="62" t="s">
        <v>3745</v>
      </c>
      <c r="G1901" s="8">
        <f>MIN(J1901:AW1901)</f>
        <v>1.3730439814814814</v>
      </c>
      <c r="H1901" s="9">
        <f>COUNTA(J1901:AW1901)</f>
        <v>1</v>
      </c>
      <c r="I1901" s="9">
        <f>INDEX(J$1:AW$1,MATCH(MIN(J1901:AW1901),J1901:AW1901,0))</f>
        <v>2025</v>
      </c>
      <c r="J1901" s="43"/>
      <c r="K1901" s="58">
        <v>1.3730439814814814</v>
      </c>
    </row>
    <row r="1902" spans="1:44" ht="12" customHeight="1" x14ac:dyDescent="0.2">
      <c r="A1902" s="7">
        <v>1900</v>
      </c>
      <c r="B1902" s="39" t="s">
        <v>47</v>
      </c>
      <c r="C1902" s="39" t="s">
        <v>46</v>
      </c>
      <c r="D1902" s="55" t="s">
        <v>2872</v>
      </c>
      <c r="E1902" s="55"/>
      <c r="F1902" s="62" t="s">
        <v>3745</v>
      </c>
      <c r="G1902" s="8">
        <f>MIN(J1902:AW1902)</f>
        <v>1.3733796296296295</v>
      </c>
      <c r="H1902" s="9">
        <f>COUNTA(J1902:AW1902)</f>
        <v>1</v>
      </c>
      <c r="I1902" s="9">
        <f>INDEX(J$1:AW$1,MATCH(MIN(J1902:AW1902),J1902:AW1902,0))</f>
        <v>2007</v>
      </c>
      <c r="J1902" s="43"/>
      <c r="K1902" s="58"/>
      <c r="L1902" s="58"/>
      <c r="M1902" s="58"/>
      <c r="N1902" s="58"/>
      <c r="P1902" s="20"/>
      <c r="Q1902" s="20"/>
      <c r="R1902" s="20"/>
      <c r="S1902" s="20"/>
      <c r="T1902" s="20"/>
      <c r="U1902" s="20"/>
      <c r="V1902" s="20"/>
      <c r="X1902" s="20"/>
      <c r="Y1902" s="20"/>
      <c r="Z1902" s="20"/>
      <c r="AA1902" s="20">
        <v>1.3733796296296295</v>
      </c>
      <c r="AB1902" s="20"/>
      <c r="AC1902" s="20"/>
      <c r="AD1902" s="20"/>
      <c r="AE1902" s="20"/>
      <c r="AF1902" s="20"/>
      <c r="AG1902" s="20"/>
      <c r="AH1902" s="20"/>
      <c r="AI1902" s="20"/>
      <c r="AJ1902" s="20"/>
      <c r="AK1902" s="20"/>
      <c r="AL1902" s="20"/>
      <c r="AM1902" s="20"/>
      <c r="AN1902" s="20"/>
      <c r="AO1902" s="20"/>
      <c r="AP1902" s="20"/>
      <c r="AQ1902" s="20"/>
      <c r="AR1902" s="20"/>
    </row>
    <row r="1903" spans="1:44" ht="12" customHeight="1" x14ac:dyDescent="0.2">
      <c r="A1903" s="7">
        <v>1901</v>
      </c>
      <c r="B1903" s="39" t="s">
        <v>1462</v>
      </c>
      <c r="C1903" s="39" t="s">
        <v>940</v>
      </c>
      <c r="D1903" s="55" t="s">
        <v>1777</v>
      </c>
      <c r="E1903" s="55"/>
      <c r="F1903" s="62" t="s">
        <v>3745</v>
      </c>
      <c r="G1903" s="8">
        <f>MIN(J1903:AW1903)</f>
        <v>1.3736226851851852</v>
      </c>
      <c r="H1903" s="9">
        <f>COUNTA(J1903:AW1903)</f>
        <v>1</v>
      </c>
      <c r="I1903" s="9">
        <f>INDEX(J$1:AW$1,MATCH(MIN(J1903:AW1903),J1903:AW1903,0))</f>
        <v>2014</v>
      </c>
      <c r="J1903" s="43"/>
      <c r="K1903" s="58"/>
      <c r="L1903" s="58"/>
      <c r="M1903" s="58"/>
      <c r="N1903" s="58"/>
      <c r="P1903" s="20"/>
      <c r="Q1903" s="20"/>
      <c r="R1903" s="20"/>
      <c r="S1903" s="20"/>
      <c r="T1903" s="20">
        <v>1.3736226851851852</v>
      </c>
      <c r="U1903" s="20"/>
      <c r="V1903" s="20"/>
      <c r="X1903" s="20"/>
      <c r="Y1903" s="20"/>
      <c r="Z1903" s="20"/>
      <c r="AA1903" s="20"/>
      <c r="AB1903" s="20"/>
      <c r="AC1903" s="20"/>
      <c r="AD1903" s="20"/>
      <c r="AE1903" s="20"/>
      <c r="AF1903" s="20"/>
      <c r="AG1903" s="20"/>
      <c r="AH1903" s="20"/>
      <c r="AI1903" s="20"/>
      <c r="AJ1903" s="20"/>
      <c r="AK1903" s="20"/>
      <c r="AL1903" s="20"/>
      <c r="AM1903" s="20"/>
      <c r="AN1903" s="20"/>
      <c r="AO1903" s="20"/>
      <c r="AP1903" s="20"/>
      <c r="AQ1903" s="20"/>
      <c r="AR1903" s="20"/>
    </row>
    <row r="1904" spans="1:44" ht="12" customHeight="1" x14ac:dyDescent="0.2">
      <c r="A1904" s="7">
        <v>1902</v>
      </c>
      <c r="B1904" s="39" t="s">
        <v>207</v>
      </c>
      <c r="C1904" s="39" t="s">
        <v>494</v>
      </c>
      <c r="D1904" s="39" t="s">
        <v>3143</v>
      </c>
      <c r="E1904" s="55">
        <v>759083</v>
      </c>
      <c r="F1904" s="62" t="s">
        <v>3745</v>
      </c>
      <c r="G1904" s="8">
        <f>MIN(J1904:AW1904)</f>
        <v>1.3746180555555556</v>
      </c>
      <c r="H1904" s="9">
        <f>COUNTA(J1904:AW1904)</f>
        <v>1</v>
      </c>
      <c r="I1904" s="9">
        <f>INDEX(J$1:AW$1,MATCH(MIN(J1904:AW1904),J1904:AW1904,0))</f>
        <v>2023</v>
      </c>
      <c r="J1904" s="43"/>
      <c r="K1904" s="58"/>
      <c r="L1904" s="58"/>
      <c r="M1904" s="58">
        <v>1.3746180555555556</v>
      </c>
    </row>
    <row r="1905" spans="1:49" ht="12" customHeight="1" x14ac:dyDescent="0.2">
      <c r="A1905" s="7">
        <v>1903</v>
      </c>
      <c r="B1905" s="39" t="s">
        <v>557</v>
      </c>
      <c r="C1905" s="39" t="s">
        <v>285</v>
      </c>
      <c r="D1905" s="55" t="s">
        <v>1784</v>
      </c>
      <c r="E1905" s="55"/>
      <c r="F1905" s="62" t="s">
        <v>3745</v>
      </c>
      <c r="G1905" s="8">
        <f>MIN(J1905:AW1905)</f>
        <v>1.3746527777777777</v>
      </c>
      <c r="H1905" s="9">
        <f>COUNTA(J1905:AW1905)</f>
        <v>1</v>
      </c>
      <c r="I1905" s="9">
        <f>INDEX(J$1:AW$1,MATCH(MIN(J1905:AW1905),J1905:AW1905,0))</f>
        <v>1998</v>
      </c>
      <c r="J1905" s="43"/>
      <c r="K1905" s="58"/>
      <c r="L1905" s="58"/>
      <c r="M1905" s="58"/>
      <c r="N1905" s="58"/>
      <c r="P1905" s="20"/>
      <c r="Q1905" s="20"/>
      <c r="R1905" s="20"/>
      <c r="S1905" s="20"/>
      <c r="T1905" s="20"/>
      <c r="U1905" s="20"/>
      <c r="V1905" s="20"/>
      <c r="X1905" s="20"/>
      <c r="Y1905" s="20"/>
      <c r="Z1905" s="20"/>
      <c r="AA1905" s="20"/>
      <c r="AB1905" s="20"/>
      <c r="AC1905" s="20"/>
      <c r="AD1905" s="20"/>
      <c r="AE1905" s="20"/>
      <c r="AF1905" s="20"/>
      <c r="AG1905" s="20"/>
      <c r="AH1905" s="20"/>
      <c r="AI1905" s="20"/>
      <c r="AJ1905" s="20">
        <v>1.3746527777777777</v>
      </c>
      <c r="AK1905" s="20"/>
      <c r="AL1905" s="20"/>
      <c r="AM1905" s="20"/>
      <c r="AN1905" s="20"/>
      <c r="AO1905" s="20"/>
      <c r="AP1905" s="20"/>
      <c r="AQ1905" s="20"/>
      <c r="AR1905" s="20"/>
    </row>
    <row r="1906" spans="1:49" ht="12" customHeight="1" x14ac:dyDescent="0.2">
      <c r="A1906" s="7">
        <v>1904</v>
      </c>
      <c r="B1906" s="39" t="s">
        <v>302</v>
      </c>
      <c r="C1906" s="39" t="s">
        <v>556</v>
      </c>
      <c r="D1906" s="55" t="s">
        <v>2172</v>
      </c>
      <c r="E1906" s="55"/>
      <c r="F1906" s="62" t="s">
        <v>3745</v>
      </c>
      <c r="G1906" s="8">
        <f>MIN(J1906:AW1906)</f>
        <v>1.3746527777777777</v>
      </c>
      <c r="H1906" s="9">
        <f>COUNTA(J1906:AW1906)</f>
        <v>1</v>
      </c>
      <c r="I1906" s="9">
        <f>INDEX(J$1:AW$1,MATCH(MIN(J1906:AW1906),J1906:AW1906,0))</f>
        <v>1998</v>
      </c>
      <c r="J1906" s="43"/>
      <c r="K1906" s="58"/>
      <c r="L1906" s="58"/>
      <c r="M1906" s="58"/>
      <c r="N1906" s="58"/>
      <c r="P1906" s="20"/>
      <c r="Q1906" s="20"/>
      <c r="R1906" s="20"/>
      <c r="S1906" s="20"/>
      <c r="T1906" s="20"/>
      <c r="U1906" s="20"/>
      <c r="V1906" s="20"/>
      <c r="X1906" s="20"/>
      <c r="Y1906" s="20"/>
      <c r="Z1906" s="20"/>
      <c r="AA1906" s="20"/>
      <c r="AB1906" s="20"/>
      <c r="AC1906" s="20"/>
      <c r="AD1906" s="20"/>
      <c r="AE1906" s="20"/>
      <c r="AF1906" s="20"/>
      <c r="AG1906" s="20"/>
      <c r="AH1906" s="20"/>
      <c r="AI1906" s="20"/>
      <c r="AJ1906" s="20">
        <v>1.3746527777777777</v>
      </c>
      <c r="AK1906" s="20"/>
      <c r="AL1906" s="20"/>
      <c r="AM1906" s="20"/>
      <c r="AN1906" s="20"/>
      <c r="AO1906" s="20"/>
      <c r="AP1906" s="20"/>
      <c r="AQ1906" s="20"/>
      <c r="AR1906" s="20"/>
    </row>
    <row r="1907" spans="1:49" ht="12" customHeight="1" x14ac:dyDescent="0.2">
      <c r="A1907" s="7">
        <v>1905</v>
      </c>
      <c r="B1907" s="39" t="s">
        <v>205</v>
      </c>
      <c r="C1907" s="39" t="s">
        <v>145</v>
      </c>
      <c r="D1907" s="55" t="s">
        <v>2298</v>
      </c>
      <c r="E1907" s="55"/>
      <c r="F1907" s="62" t="s">
        <v>3745</v>
      </c>
      <c r="G1907" s="8">
        <f>MIN(J1907:AW1907)</f>
        <v>1.3747106481481481</v>
      </c>
      <c r="H1907" s="9">
        <f>COUNTA(J1907:AW1907)</f>
        <v>1</v>
      </c>
      <c r="I1907" s="9">
        <f>INDEX(J$1:AW$1,MATCH(MIN(J1907:AW1907),J1907:AW1907,0))</f>
        <v>2009</v>
      </c>
      <c r="J1907" s="43"/>
      <c r="K1907" s="58"/>
      <c r="L1907" s="58"/>
      <c r="M1907" s="58"/>
      <c r="N1907" s="58"/>
      <c r="P1907" s="20"/>
      <c r="Q1907" s="20"/>
      <c r="R1907" s="20"/>
      <c r="S1907" s="20"/>
      <c r="T1907" s="20"/>
      <c r="U1907" s="20"/>
      <c r="V1907" s="20"/>
      <c r="X1907" s="20"/>
      <c r="Y1907" s="20">
        <v>1.3747106481481481</v>
      </c>
      <c r="Z1907" s="20"/>
      <c r="AA1907" s="20"/>
      <c r="AB1907" s="20"/>
      <c r="AC1907" s="20"/>
      <c r="AD1907" s="20"/>
      <c r="AE1907" s="20"/>
      <c r="AF1907" s="20"/>
      <c r="AG1907" s="20"/>
      <c r="AH1907" s="20"/>
      <c r="AI1907" s="20"/>
      <c r="AJ1907" s="20"/>
      <c r="AK1907" s="20"/>
      <c r="AL1907" s="20"/>
      <c r="AM1907" s="20"/>
      <c r="AN1907" s="20"/>
      <c r="AO1907" s="20"/>
      <c r="AP1907" s="20"/>
      <c r="AQ1907" s="20"/>
      <c r="AR1907" s="20"/>
    </row>
    <row r="1908" spans="1:49" ht="12" customHeight="1" x14ac:dyDescent="0.2">
      <c r="A1908" s="7">
        <v>1906</v>
      </c>
      <c r="B1908" s="39" t="s">
        <v>462</v>
      </c>
      <c r="C1908" s="39" t="s">
        <v>461</v>
      </c>
      <c r="D1908" s="55" t="s">
        <v>1889</v>
      </c>
      <c r="E1908" s="55"/>
      <c r="F1908" s="62" t="s">
        <v>3745</v>
      </c>
      <c r="G1908" s="8">
        <f>MIN(J1908:AW1908)</f>
        <v>1.375</v>
      </c>
      <c r="H1908" s="9">
        <f>COUNTA(J1908:AW1908)</f>
        <v>1</v>
      </c>
      <c r="I1908" s="9">
        <f>INDEX(J$1:AW$1,MATCH(MIN(J1908:AW1908),J1908:AW1908,0))</f>
        <v>2004</v>
      </c>
      <c r="J1908" s="43"/>
      <c r="K1908" s="58"/>
      <c r="L1908" s="58"/>
      <c r="M1908" s="58"/>
      <c r="N1908" s="58"/>
      <c r="P1908" s="20"/>
      <c r="Q1908" s="20"/>
      <c r="R1908" s="20"/>
      <c r="S1908" s="20"/>
      <c r="T1908" s="20"/>
      <c r="U1908" s="20"/>
      <c r="V1908" s="20"/>
      <c r="X1908" s="20"/>
      <c r="Y1908" s="20"/>
      <c r="Z1908" s="20"/>
      <c r="AA1908" s="20"/>
      <c r="AB1908" s="20"/>
      <c r="AC1908" s="20"/>
      <c r="AD1908" s="20">
        <v>1.375</v>
      </c>
      <c r="AE1908" s="20"/>
      <c r="AF1908" s="20"/>
      <c r="AG1908" s="20"/>
      <c r="AH1908" s="20"/>
      <c r="AI1908" s="20"/>
      <c r="AJ1908" s="20"/>
      <c r="AK1908" s="20"/>
      <c r="AL1908" s="20"/>
      <c r="AM1908" s="20"/>
      <c r="AN1908" s="20"/>
      <c r="AO1908" s="20"/>
      <c r="AP1908" s="20"/>
      <c r="AQ1908" s="20"/>
      <c r="AR1908" s="20"/>
    </row>
    <row r="1909" spans="1:49" ht="12" customHeight="1" x14ac:dyDescent="0.2">
      <c r="A1909" s="7">
        <v>1907</v>
      </c>
      <c r="B1909" s="39" t="s">
        <v>467</v>
      </c>
      <c r="C1909" s="39" t="s">
        <v>463</v>
      </c>
      <c r="D1909" s="55" t="s">
        <v>2796</v>
      </c>
      <c r="E1909" s="55"/>
      <c r="F1909" s="68" t="s">
        <v>637</v>
      </c>
      <c r="G1909" s="8">
        <f>MIN(J1909:AW1909)</f>
        <v>1.3752083333333334</v>
      </c>
      <c r="H1909" s="9">
        <f>COUNTA(J1909:AW1909)</f>
        <v>1</v>
      </c>
      <c r="I1909" s="9">
        <f>INDEX(J$1:AW$1,MATCH(MIN(J1909:AW1909),J1909:AW1909,0))</f>
        <v>2004</v>
      </c>
      <c r="J1909" s="43"/>
      <c r="K1909" s="58"/>
      <c r="L1909" s="58"/>
      <c r="M1909" s="58"/>
      <c r="N1909" s="58"/>
      <c r="P1909" s="20"/>
      <c r="Q1909" s="20"/>
      <c r="R1909" s="20"/>
      <c r="S1909" s="20"/>
      <c r="T1909" s="20"/>
      <c r="U1909" s="20"/>
      <c r="V1909" s="20"/>
      <c r="X1909" s="20"/>
      <c r="Y1909" s="20"/>
      <c r="Z1909" s="20"/>
      <c r="AA1909" s="20"/>
      <c r="AB1909" s="20"/>
      <c r="AC1909" s="20"/>
      <c r="AD1909" s="20">
        <v>1.3752083333333334</v>
      </c>
      <c r="AE1909" s="20"/>
      <c r="AF1909" s="20"/>
      <c r="AG1909" s="20"/>
      <c r="AH1909" s="20"/>
      <c r="AI1909" s="20"/>
      <c r="AJ1909" s="20"/>
      <c r="AK1909" s="20"/>
      <c r="AL1909" s="20"/>
      <c r="AM1909" s="20"/>
      <c r="AN1909" s="20"/>
      <c r="AO1909" s="20"/>
      <c r="AP1909" s="20"/>
      <c r="AQ1909" s="20"/>
      <c r="AR1909" s="20"/>
    </row>
    <row r="1910" spans="1:49" ht="12" customHeight="1" x14ac:dyDescent="0.2">
      <c r="A1910" s="7">
        <v>1908</v>
      </c>
      <c r="B1910" s="39" t="s">
        <v>554</v>
      </c>
      <c r="C1910" s="39" t="s">
        <v>616</v>
      </c>
      <c r="D1910" s="55" t="s">
        <v>2658</v>
      </c>
      <c r="E1910" s="55"/>
      <c r="F1910" s="62" t="s">
        <v>3745</v>
      </c>
      <c r="G1910" s="8">
        <f>MIN(J1910:AW1910)</f>
        <v>1.3769097222222222</v>
      </c>
      <c r="H1910" s="9">
        <f>COUNTA(J1910:AW1910)</f>
        <v>1</v>
      </c>
      <c r="I1910" s="9">
        <f>INDEX(J$1:AW$1,MATCH(MIN(J1910:AW1910),J1910:AW1910,0))</f>
        <v>1991</v>
      </c>
      <c r="J1910" s="43"/>
      <c r="K1910" s="58"/>
      <c r="L1910" s="58"/>
      <c r="M1910" s="58"/>
      <c r="N1910" s="58"/>
      <c r="P1910" s="20"/>
      <c r="Q1910" s="20"/>
      <c r="R1910" s="20"/>
      <c r="S1910" s="20"/>
      <c r="T1910" s="20"/>
      <c r="U1910" s="20"/>
      <c r="V1910" s="20"/>
      <c r="X1910" s="20"/>
      <c r="Y1910" s="20"/>
      <c r="Z1910" s="20"/>
      <c r="AA1910" s="20"/>
      <c r="AB1910" s="20"/>
      <c r="AC1910" s="20"/>
      <c r="AD1910" s="20"/>
      <c r="AE1910" s="20"/>
      <c r="AF1910" s="20"/>
      <c r="AG1910" s="20"/>
      <c r="AH1910" s="20"/>
      <c r="AI1910" s="20"/>
      <c r="AJ1910" s="20"/>
      <c r="AK1910" s="20"/>
      <c r="AL1910" s="20"/>
      <c r="AM1910" s="20"/>
      <c r="AN1910" s="20"/>
      <c r="AO1910" s="20"/>
      <c r="AP1910" s="20"/>
      <c r="AQ1910" s="20">
        <v>1.3769097222222222</v>
      </c>
      <c r="AR1910" s="20"/>
    </row>
    <row r="1911" spans="1:49" ht="12" customHeight="1" x14ac:dyDescent="0.2">
      <c r="A1911" s="7">
        <v>1909</v>
      </c>
      <c r="B1911" s="39" t="s">
        <v>1566</v>
      </c>
      <c r="C1911" s="39" t="s">
        <v>941</v>
      </c>
      <c r="D1911" s="55" t="s">
        <v>2506</v>
      </c>
      <c r="E1911" s="55"/>
      <c r="F1911" s="68" t="s">
        <v>637</v>
      </c>
      <c r="G1911" s="8">
        <f>MIN(J1911:AW1911)</f>
        <v>1.3772569444444445</v>
      </c>
      <c r="H1911" s="9">
        <f>COUNTA(J1911:AW1911)</f>
        <v>1</v>
      </c>
      <c r="I1911" s="9">
        <f>INDEX(J$1:AW$1,MATCH(MIN(J1911:AW1911),J1911:AW1911,0))</f>
        <v>2014</v>
      </c>
      <c r="J1911" s="43"/>
      <c r="K1911" s="58"/>
      <c r="L1911" s="58"/>
      <c r="M1911" s="58"/>
      <c r="N1911" s="58"/>
      <c r="P1911" s="20"/>
      <c r="Q1911" s="20"/>
      <c r="R1911" s="20"/>
      <c r="S1911" s="20"/>
      <c r="T1911" s="20">
        <v>1.3772569444444445</v>
      </c>
      <c r="U1911" s="20"/>
      <c r="V1911" s="20"/>
      <c r="X1911" s="20"/>
      <c r="Y1911" s="20"/>
      <c r="Z1911" s="20"/>
      <c r="AA1911" s="20"/>
      <c r="AB1911" s="20"/>
      <c r="AC1911" s="20"/>
      <c r="AD1911" s="20"/>
      <c r="AE1911" s="20"/>
      <c r="AF1911" s="20"/>
      <c r="AG1911" s="20"/>
      <c r="AH1911" s="20"/>
      <c r="AI1911" s="20"/>
      <c r="AJ1911" s="20"/>
      <c r="AK1911" s="20"/>
      <c r="AL1911" s="20"/>
      <c r="AM1911" s="20"/>
      <c r="AN1911" s="20"/>
      <c r="AO1911" s="20"/>
      <c r="AP1911" s="20"/>
      <c r="AQ1911" s="20"/>
      <c r="AR1911" s="20"/>
    </row>
    <row r="1912" spans="1:49" ht="12" customHeight="1" x14ac:dyDescent="0.2">
      <c r="A1912" s="7">
        <v>1910</v>
      </c>
      <c r="B1912" s="39" t="s">
        <v>362</v>
      </c>
      <c r="C1912" s="39" t="s">
        <v>168</v>
      </c>
      <c r="D1912" s="55" t="s">
        <v>2713</v>
      </c>
      <c r="E1912" s="55"/>
      <c r="F1912" s="62" t="s">
        <v>3745</v>
      </c>
      <c r="G1912" s="8">
        <f>MIN(J1912:AW1912)</f>
        <v>1.3773148148148149</v>
      </c>
      <c r="H1912" s="9">
        <f>COUNTA(J1912:AW1912)</f>
        <v>2</v>
      </c>
      <c r="I1912" s="9">
        <f>INDEX(J$1:AW$1,MATCH(MIN(J1912:AW1912),J1912:AW1912,0))</f>
        <v>2006</v>
      </c>
      <c r="J1912" s="43"/>
      <c r="K1912" s="58"/>
      <c r="L1912" s="58"/>
      <c r="M1912" s="58"/>
      <c r="N1912" s="58"/>
      <c r="P1912" s="20"/>
      <c r="Q1912" s="20"/>
      <c r="R1912" s="20"/>
      <c r="S1912" s="20"/>
      <c r="T1912" s="20"/>
      <c r="U1912" s="20"/>
      <c r="V1912" s="20"/>
      <c r="X1912" s="20"/>
      <c r="Y1912" s="20"/>
      <c r="Z1912" s="20"/>
      <c r="AA1912" s="20"/>
      <c r="AB1912" s="20">
        <v>1.3773148148148149</v>
      </c>
      <c r="AC1912" s="20" t="s">
        <v>625</v>
      </c>
      <c r="AD1912" s="20"/>
      <c r="AE1912" s="20"/>
      <c r="AF1912" s="20"/>
      <c r="AG1912" s="20"/>
      <c r="AH1912" s="20"/>
      <c r="AI1912" s="20"/>
      <c r="AJ1912" s="20"/>
      <c r="AK1912" s="20"/>
      <c r="AL1912" s="20"/>
      <c r="AM1912" s="20"/>
      <c r="AN1912" s="20"/>
      <c r="AO1912" s="20"/>
      <c r="AP1912" s="20"/>
      <c r="AQ1912" s="20"/>
      <c r="AR1912" s="20"/>
    </row>
    <row r="1913" spans="1:49" ht="12" customHeight="1" x14ac:dyDescent="0.2">
      <c r="A1913" s="7">
        <v>1911</v>
      </c>
      <c r="B1913" s="53" t="s">
        <v>69</v>
      </c>
      <c r="C1913" s="53" t="s">
        <v>492</v>
      </c>
      <c r="D1913" s="55" t="s">
        <v>2194</v>
      </c>
      <c r="E1913" s="55"/>
      <c r="F1913" s="68" t="s">
        <v>637</v>
      </c>
      <c r="G1913" s="8">
        <f>MIN(J1913:AW1913)</f>
        <v>1.3780902777777777</v>
      </c>
      <c r="H1913" s="9">
        <f>COUNTA(J1913:AW1913)</f>
        <v>1</v>
      </c>
      <c r="I1913" s="9">
        <f>INDEX(J$1:AW$1,MATCH(MIN(J1913:AW1913),J1913:AW1913,0))</f>
        <v>2015</v>
      </c>
      <c r="J1913" s="43"/>
      <c r="K1913" s="58"/>
      <c r="L1913" s="58"/>
      <c r="M1913" s="58"/>
      <c r="N1913" s="58"/>
      <c r="P1913" s="20"/>
      <c r="Q1913" s="20"/>
      <c r="R1913" s="20"/>
      <c r="S1913" s="57">
        <v>1.3780902777777777</v>
      </c>
      <c r="T1913" s="20"/>
      <c r="U1913" s="20"/>
      <c r="V1913" s="20"/>
      <c r="X1913" s="20"/>
      <c r="Y1913" s="20"/>
      <c r="Z1913" s="20"/>
      <c r="AA1913" s="20"/>
      <c r="AB1913" s="20"/>
      <c r="AC1913" s="20"/>
      <c r="AD1913" s="20"/>
      <c r="AE1913" s="20"/>
      <c r="AF1913" s="20"/>
      <c r="AG1913" s="20"/>
      <c r="AH1913" s="20"/>
      <c r="AI1913" s="20"/>
      <c r="AJ1913" s="20"/>
      <c r="AK1913" s="20"/>
      <c r="AL1913" s="20"/>
      <c r="AM1913" s="20"/>
      <c r="AN1913" s="20"/>
      <c r="AO1913" s="20"/>
      <c r="AP1913" s="20"/>
      <c r="AQ1913" s="20"/>
      <c r="AR1913" s="20"/>
    </row>
    <row r="1914" spans="1:49" ht="12" customHeight="1" x14ac:dyDescent="0.2">
      <c r="A1914" s="7">
        <v>1912</v>
      </c>
      <c r="B1914" s="71" t="s">
        <v>3500</v>
      </c>
      <c r="C1914" s="71" t="s">
        <v>1175</v>
      </c>
      <c r="D1914" s="71" t="s">
        <v>3341</v>
      </c>
      <c r="E1914" s="74">
        <v>410103</v>
      </c>
      <c r="F1914" s="76" t="s">
        <v>637</v>
      </c>
      <c r="G1914" s="8">
        <f>MIN(J1914:AW1914)</f>
        <v>1.3781944444444445</v>
      </c>
      <c r="H1914" s="9">
        <f>COUNTA(J1914:AW1914)</f>
        <v>2</v>
      </c>
      <c r="I1914" s="9">
        <f>INDEX(J$1:AW$1,MATCH(MIN(J1914:AW1914),J1914:AW1914,0))</f>
        <v>2026</v>
      </c>
      <c r="J1914" s="43">
        <v>1.3781944444444445</v>
      </c>
      <c r="K1914" s="78"/>
      <c r="L1914" s="79">
        <v>1.4059606481481481</v>
      </c>
      <c r="M1914" s="80"/>
      <c r="N1914" s="80"/>
      <c r="O1914" s="80"/>
      <c r="P1914" s="80"/>
      <c r="Q1914" s="80"/>
      <c r="R1914" s="80"/>
      <c r="S1914" s="80"/>
      <c r="T1914" s="80"/>
      <c r="U1914" s="80"/>
      <c r="V1914" s="80"/>
      <c r="W1914" s="79"/>
      <c r="X1914" s="80"/>
      <c r="Y1914" s="77"/>
      <c r="Z1914" s="77"/>
      <c r="AA1914" s="77"/>
      <c r="AB1914" s="77"/>
      <c r="AC1914" s="77"/>
      <c r="AD1914" s="77"/>
      <c r="AE1914" s="77"/>
      <c r="AF1914" s="77"/>
      <c r="AG1914" s="77"/>
      <c r="AH1914" s="77"/>
      <c r="AI1914" s="77"/>
      <c r="AJ1914" s="77"/>
      <c r="AK1914" s="77"/>
      <c r="AL1914" s="77"/>
      <c r="AM1914" s="77"/>
      <c r="AN1914" s="77"/>
      <c r="AO1914" s="77"/>
      <c r="AP1914" s="77"/>
      <c r="AQ1914" s="77"/>
      <c r="AR1914" s="77"/>
      <c r="AS1914" s="79"/>
      <c r="AT1914" s="79"/>
      <c r="AU1914" s="79"/>
      <c r="AV1914" s="79"/>
      <c r="AW1914" s="79"/>
    </row>
    <row r="1915" spans="1:49" ht="12" customHeight="1" x14ac:dyDescent="0.2">
      <c r="A1915" s="7">
        <v>1913</v>
      </c>
      <c r="B1915" s="53" t="s">
        <v>189</v>
      </c>
      <c r="C1915" s="53" t="s">
        <v>930</v>
      </c>
      <c r="D1915" s="55" t="s">
        <v>1955</v>
      </c>
      <c r="E1915" s="55"/>
      <c r="F1915" s="62" t="s">
        <v>3745</v>
      </c>
      <c r="G1915" s="8">
        <f>MIN(J1915:AW1915)</f>
        <v>1.3784953703703702</v>
      </c>
      <c r="H1915" s="9">
        <f>COUNTA(J1915:AW1915)</f>
        <v>1</v>
      </c>
      <c r="I1915" s="9">
        <f>INDEX(J$1:AW$1,MATCH(MIN(J1915:AW1915),J1915:AW1915,0))</f>
        <v>2015</v>
      </c>
      <c r="J1915" s="43"/>
      <c r="K1915" s="58"/>
      <c r="L1915" s="58"/>
      <c r="M1915" s="58"/>
      <c r="N1915" s="58"/>
      <c r="P1915" s="20"/>
      <c r="Q1915" s="20"/>
      <c r="R1915" s="20"/>
      <c r="S1915" s="57">
        <v>1.3784953703703702</v>
      </c>
      <c r="T1915" s="20"/>
      <c r="U1915" s="20"/>
      <c r="V1915" s="20"/>
      <c r="X1915" s="20"/>
      <c r="Y1915" s="20"/>
      <c r="Z1915" s="20"/>
      <c r="AA1915" s="20"/>
      <c r="AB1915" s="20"/>
      <c r="AC1915" s="20"/>
      <c r="AD1915" s="20"/>
      <c r="AE1915" s="20"/>
      <c r="AF1915" s="20"/>
      <c r="AG1915" s="20"/>
      <c r="AH1915" s="20"/>
      <c r="AI1915" s="20"/>
      <c r="AJ1915" s="20"/>
      <c r="AK1915" s="20"/>
      <c r="AL1915" s="20"/>
      <c r="AM1915" s="20"/>
      <c r="AN1915" s="20"/>
      <c r="AO1915" s="20"/>
      <c r="AP1915" s="20"/>
      <c r="AQ1915" s="20"/>
      <c r="AR1915" s="20"/>
    </row>
    <row r="1916" spans="1:49" ht="12" customHeight="1" x14ac:dyDescent="0.2">
      <c r="A1916" s="7">
        <v>1914</v>
      </c>
      <c r="B1916" s="39" t="s">
        <v>270</v>
      </c>
      <c r="C1916" s="39" t="s">
        <v>3719</v>
      </c>
      <c r="D1916" s="55" t="s">
        <v>3620</v>
      </c>
      <c r="E1916" s="55">
        <v>615754</v>
      </c>
      <c r="F1916" s="62" t="s">
        <v>3745</v>
      </c>
      <c r="G1916" s="8">
        <f>MIN(J1916:AW1916)</f>
        <v>1.3785185185185185</v>
      </c>
      <c r="H1916" s="9">
        <f>COUNTA(J1916:AW1916)</f>
        <v>1</v>
      </c>
      <c r="I1916" s="9">
        <f>INDEX(J$1:AW$1,MATCH(MIN(J1916:AW1916),J1916:AW1916,0))</f>
        <v>2025</v>
      </c>
      <c r="J1916" s="43"/>
      <c r="K1916" s="58">
        <v>1.3785185185185185</v>
      </c>
    </row>
    <row r="1917" spans="1:49" ht="12" customHeight="1" x14ac:dyDescent="0.2">
      <c r="A1917" s="7">
        <v>1915</v>
      </c>
      <c r="B1917" s="67" t="s">
        <v>1610</v>
      </c>
      <c r="C1917" s="67" t="s">
        <v>1154</v>
      </c>
      <c r="D1917" s="55" t="s">
        <v>2874</v>
      </c>
      <c r="E1917" s="55">
        <v>349668</v>
      </c>
      <c r="F1917" s="68" t="s">
        <v>637</v>
      </c>
      <c r="G1917" s="8">
        <f>MIN(J1917:AW1917)</f>
        <v>1.3785763888888889</v>
      </c>
      <c r="H1917" s="9">
        <f>COUNTA(J1917:AW1917)</f>
        <v>1</v>
      </c>
      <c r="I1917" s="9">
        <f>INDEX(J$1:AW$1,MATCH(MIN(J1917:AW1917),J1917:AW1917,0))</f>
        <v>2018</v>
      </c>
      <c r="J1917" s="43"/>
      <c r="K1917" s="58"/>
      <c r="L1917" s="58"/>
      <c r="M1917" s="58"/>
      <c r="N1917" s="58"/>
      <c r="P1917" s="58">
        <v>1.3785763888888889</v>
      </c>
      <c r="Q1917" s="20"/>
      <c r="R1917" s="20"/>
      <c r="S1917" s="20"/>
      <c r="T1917" s="20"/>
      <c r="U1917" s="20"/>
      <c r="V1917" s="20"/>
      <c r="X1917" s="20"/>
      <c r="Y1917" s="20"/>
      <c r="Z1917" s="20"/>
      <c r="AA1917" s="20"/>
      <c r="AB1917" s="20"/>
      <c r="AC1917" s="20"/>
      <c r="AD1917" s="20"/>
      <c r="AE1917" s="20"/>
      <c r="AF1917" s="20"/>
      <c r="AG1917" s="20"/>
      <c r="AH1917" s="20"/>
      <c r="AI1917" s="20"/>
      <c r="AJ1917" s="20"/>
      <c r="AK1917" s="20"/>
      <c r="AL1917" s="20"/>
      <c r="AM1917" s="20"/>
      <c r="AN1917" s="20"/>
      <c r="AO1917" s="20"/>
      <c r="AP1917" s="20"/>
      <c r="AQ1917" s="20"/>
      <c r="AR1917" s="20"/>
    </row>
    <row r="1918" spans="1:49" ht="12" customHeight="1" x14ac:dyDescent="0.2">
      <c r="A1918" s="7">
        <v>1916</v>
      </c>
      <c r="B1918" s="55" t="s">
        <v>444</v>
      </c>
      <c r="C1918" s="55" t="s">
        <v>706</v>
      </c>
      <c r="D1918" s="55" t="s">
        <v>2814</v>
      </c>
      <c r="E1918" s="55"/>
      <c r="F1918" s="62" t="s">
        <v>3745</v>
      </c>
      <c r="G1918" s="8">
        <f>MIN(J1918:AW1918)</f>
        <v>1.3805555555555555</v>
      </c>
      <c r="H1918" s="9">
        <f>COUNTA(J1918:AW1918)</f>
        <v>1</v>
      </c>
      <c r="I1918" s="9">
        <f>INDEX(J$1:AW$1,MATCH(MIN(J1918:AW1918),J1918:AW1918,0))</f>
        <v>2010</v>
      </c>
      <c r="J1918" s="43"/>
      <c r="K1918" s="58"/>
      <c r="L1918" s="58"/>
      <c r="M1918" s="58"/>
      <c r="N1918" s="58"/>
      <c r="P1918" s="20"/>
      <c r="Q1918" s="20"/>
      <c r="R1918" s="20"/>
      <c r="S1918" s="20"/>
      <c r="T1918" s="20"/>
      <c r="U1918" s="20"/>
      <c r="V1918" s="20"/>
      <c r="X1918" s="20">
        <v>1.3805555555555555</v>
      </c>
      <c r="Y1918" s="20"/>
      <c r="Z1918" s="20"/>
      <c r="AA1918" s="20"/>
      <c r="AB1918" s="20"/>
      <c r="AC1918" s="20"/>
      <c r="AD1918" s="20"/>
      <c r="AE1918" s="20"/>
      <c r="AF1918" s="20"/>
      <c r="AG1918" s="20"/>
      <c r="AH1918" s="20"/>
      <c r="AI1918" s="20"/>
      <c r="AJ1918" s="20"/>
      <c r="AK1918" s="20"/>
      <c r="AL1918" s="20"/>
      <c r="AM1918" s="20"/>
      <c r="AN1918" s="20"/>
      <c r="AO1918" s="20"/>
      <c r="AP1918" s="20"/>
      <c r="AQ1918" s="20"/>
      <c r="AR1918" s="20"/>
    </row>
    <row r="1919" spans="1:49" ht="12" customHeight="1" x14ac:dyDescent="0.2">
      <c r="A1919" s="7">
        <v>1917</v>
      </c>
      <c r="B1919" s="39" t="s">
        <v>465</v>
      </c>
      <c r="C1919" s="39" t="s">
        <v>464</v>
      </c>
      <c r="D1919" s="55" t="s">
        <v>1768</v>
      </c>
      <c r="E1919" s="55"/>
      <c r="F1919" s="62" t="s">
        <v>3745</v>
      </c>
      <c r="G1919" s="8">
        <f>MIN(J1919:AW1919)</f>
        <v>1.380787037037037</v>
      </c>
      <c r="H1919" s="9">
        <f>COUNTA(J1919:AW1919)</f>
        <v>1</v>
      </c>
      <c r="I1919" s="9">
        <f>INDEX(J$1:AW$1,MATCH(MIN(J1919:AW1919),J1919:AW1919,0))</f>
        <v>2004</v>
      </c>
      <c r="J1919" s="43"/>
      <c r="K1919" s="58"/>
      <c r="L1919" s="58"/>
      <c r="M1919" s="58"/>
      <c r="N1919" s="58"/>
      <c r="P1919" s="20"/>
      <c r="Q1919" s="20"/>
      <c r="R1919" s="20"/>
      <c r="S1919" s="20"/>
      <c r="T1919" s="20"/>
      <c r="U1919" s="20"/>
      <c r="V1919" s="20"/>
      <c r="X1919" s="20"/>
      <c r="Y1919" s="20"/>
      <c r="Z1919" s="20"/>
      <c r="AA1919" s="20"/>
      <c r="AB1919" s="20"/>
      <c r="AC1919" s="20"/>
      <c r="AD1919" s="20">
        <v>1.380787037037037</v>
      </c>
      <c r="AE1919" s="20"/>
      <c r="AF1919" s="20"/>
      <c r="AG1919" s="20"/>
      <c r="AH1919" s="20"/>
      <c r="AI1919" s="20"/>
      <c r="AJ1919" s="20"/>
      <c r="AK1919" s="20"/>
      <c r="AL1919" s="20"/>
      <c r="AM1919" s="20"/>
      <c r="AN1919" s="20"/>
      <c r="AO1919" s="20"/>
      <c r="AP1919" s="20"/>
      <c r="AQ1919" s="20"/>
      <c r="AR1919" s="20"/>
    </row>
    <row r="1920" spans="1:49" ht="12" customHeight="1" x14ac:dyDescent="0.2">
      <c r="A1920" s="7">
        <v>1918</v>
      </c>
      <c r="B1920" s="39" t="s">
        <v>617</v>
      </c>
      <c r="C1920" s="39" t="s">
        <v>349</v>
      </c>
      <c r="D1920" s="55" t="s">
        <v>2074</v>
      </c>
      <c r="E1920" s="55"/>
      <c r="F1920" s="62" t="s">
        <v>3745</v>
      </c>
      <c r="G1920" s="8">
        <f>MIN(J1920:AW1920)</f>
        <v>1.3819097222222221</v>
      </c>
      <c r="H1920" s="9">
        <f>COUNTA(J1920:AW1920)</f>
        <v>1</v>
      </c>
      <c r="I1920" s="9">
        <f>INDEX(J$1:AW$1,MATCH(MIN(J1920:AW1920),J1920:AW1920,0))</f>
        <v>1991</v>
      </c>
      <c r="J1920" s="43"/>
      <c r="K1920" s="58"/>
      <c r="L1920" s="58"/>
      <c r="M1920" s="58"/>
      <c r="N1920" s="58"/>
      <c r="P1920" s="20"/>
      <c r="Q1920" s="20"/>
      <c r="R1920" s="20"/>
      <c r="S1920" s="20"/>
      <c r="T1920" s="20"/>
      <c r="U1920" s="20"/>
      <c r="V1920" s="20"/>
      <c r="X1920" s="20"/>
      <c r="Y1920" s="20"/>
      <c r="Z1920" s="20"/>
      <c r="AA1920" s="20"/>
      <c r="AB1920" s="20"/>
      <c r="AC1920" s="20"/>
      <c r="AD1920" s="20"/>
      <c r="AE1920" s="20"/>
      <c r="AF1920" s="20"/>
      <c r="AG1920" s="20"/>
      <c r="AH1920" s="20"/>
      <c r="AI1920" s="20"/>
      <c r="AJ1920" s="20"/>
      <c r="AK1920" s="20"/>
      <c r="AL1920" s="20"/>
      <c r="AM1920" s="20"/>
      <c r="AN1920" s="20"/>
      <c r="AO1920" s="20"/>
      <c r="AP1920" s="20"/>
      <c r="AQ1920" s="20">
        <v>1.3819097222222221</v>
      </c>
      <c r="AR1920" s="20"/>
    </row>
    <row r="1921" spans="1:49" ht="12" customHeight="1" x14ac:dyDescent="0.2">
      <c r="A1921" s="7">
        <v>1919</v>
      </c>
      <c r="B1921" s="39" t="s">
        <v>537</v>
      </c>
      <c r="C1921" s="39" t="s">
        <v>529</v>
      </c>
      <c r="D1921" s="55" t="s">
        <v>2101</v>
      </c>
      <c r="E1921" s="55"/>
      <c r="F1921" s="62" t="s">
        <v>3745</v>
      </c>
      <c r="G1921" s="8">
        <f>MIN(J1921:AW1921)</f>
        <v>1.3831249999999999</v>
      </c>
      <c r="H1921" s="9">
        <f>COUNTA(J1921:AW1921)</f>
        <v>1</v>
      </c>
      <c r="I1921" s="9">
        <f>INDEX(J$1:AW$1,MATCH(MIN(J1921:AW1921),J1921:AW1921,0))</f>
        <v>2008</v>
      </c>
      <c r="J1921" s="43"/>
      <c r="K1921" s="58"/>
      <c r="L1921" s="58"/>
      <c r="M1921" s="58"/>
      <c r="N1921" s="58"/>
      <c r="P1921" s="20"/>
      <c r="Q1921" s="20"/>
      <c r="R1921" s="20"/>
      <c r="S1921" s="20"/>
      <c r="T1921" s="20"/>
      <c r="U1921" s="20"/>
      <c r="V1921" s="20"/>
      <c r="X1921" s="20"/>
      <c r="Y1921" s="20"/>
      <c r="Z1921" s="20">
        <v>1.3831249999999999</v>
      </c>
      <c r="AA1921" s="20"/>
      <c r="AB1921" s="20"/>
      <c r="AC1921" s="20"/>
      <c r="AD1921" s="20"/>
      <c r="AE1921" s="20"/>
      <c r="AF1921" s="20"/>
      <c r="AG1921" s="20"/>
      <c r="AH1921" s="20"/>
      <c r="AI1921" s="20"/>
      <c r="AJ1921" s="20"/>
      <c r="AK1921" s="20"/>
      <c r="AL1921" s="20"/>
      <c r="AM1921" s="20"/>
      <c r="AN1921" s="20"/>
      <c r="AO1921" s="20"/>
      <c r="AP1921" s="20"/>
      <c r="AQ1921" s="20"/>
      <c r="AR1921" s="20"/>
    </row>
    <row r="1922" spans="1:49" ht="12" customHeight="1" x14ac:dyDescent="0.2">
      <c r="A1922" s="7">
        <v>1920</v>
      </c>
      <c r="B1922" s="71" t="s">
        <v>312</v>
      </c>
      <c r="C1922" s="71" t="s">
        <v>1207</v>
      </c>
      <c r="D1922" s="71" t="s">
        <v>3955</v>
      </c>
      <c r="E1922" s="71">
        <v>1037802</v>
      </c>
      <c r="F1922" s="77" t="s">
        <v>3745</v>
      </c>
      <c r="G1922" s="8">
        <f>MIN(J1922:AW1922)</f>
        <v>1.3838773148148149</v>
      </c>
      <c r="H1922" s="9">
        <f>COUNTA(J1922:AW1922)</f>
        <v>1</v>
      </c>
      <c r="I1922" s="9">
        <f>INDEX(J$1:AW$1,MATCH(MIN(J1922:AW1922),J1922:AW1922,0))</f>
        <v>2026</v>
      </c>
      <c r="J1922" s="43">
        <v>1.3838773148148149</v>
      </c>
      <c r="K1922" s="80"/>
      <c r="L1922" s="80"/>
      <c r="M1922" s="80"/>
      <c r="N1922" s="80"/>
      <c r="O1922" s="80"/>
      <c r="P1922" s="80"/>
      <c r="Q1922" s="80"/>
      <c r="R1922" s="80"/>
      <c r="S1922" s="80"/>
      <c r="T1922" s="80"/>
      <c r="U1922" s="80"/>
      <c r="V1922" s="80"/>
      <c r="W1922" s="79"/>
      <c r="X1922" s="80"/>
      <c r="Y1922" s="77"/>
      <c r="Z1922" s="77"/>
      <c r="AA1922" s="77"/>
      <c r="AB1922" s="77"/>
      <c r="AC1922" s="77"/>
      <c r="AD1922" s="77"/>
      <c r="AE1922" s="77"/>
      <c r="AF1922" s="77"/>
      <c r="AG1922" s="77"/>
      <c r="AH1922" s="77"/>
      <c r="AI1922" s="77"/>
      <c r="AJ1922" s="77"/>
      <c r="AK1922" s="77"/>
      <c r="AL1922" s="77"/>
      <c r="AM1922" s="77"/>
      <c r="AN1922" s="77"/>
      <c r="AO1922" s="77"/>
      <c r="AP1922" s="77"/>
      <c r="AQ1922" s="77"/>
      <c r="AR1922" s="77"/>
      <c r="AS1922" s="79"/>
      <c r="AT1922" s="79"/>
      <c r="AU1922" s="79"/>
      <c r="AV1922" s="79"/>
      <c r="AW1922" s="79"/>
    </row>
    <row r="1923" spans="1:49" ht="12" customHeight="1" x14ac:dyDescent="0.2">
      <c r="A1923" s="7">
        <v>1921</v>
      </c>
      <c r="B1923" s="39" t="s">
        <v>147</v>
      </c>
      <c r="C1923" s="39" t="s">
        <v>146</v>
      </c>
      <c r="D1923" s="55" t="s">
        <v>2135</v>
      </c>
      <c r="E1923" s="55"/>
      <c r="F1923" s="68" t="s">
        <v>637</v>
      </c>
      <c r="G1923" s="8">
        <f>MIN(J1923:AW1923)</f>
        <v>1.384837962962963</v>
      </c>
      <c r="H1923" s="9">
        <f>COUNTA(J1923:AW1923)</f>
        <v>1</v>
      </c>
      <c r="I1923" s="9">
        <f>INDEX(J$1:AW$1,MATCH(MIN(J1923:AW1923),J1923:AW1923,0))</f>
        <v>2009</v>
      </c>
      <c r="J1923" s="43"/>
      <c r="K1923" s="58"/>
      <c r="L1923" s="58"/>
      <c r="M1923" s="58"/>
      <c r="N1923" s="58"/>
      <c r="P1923" s="20"/>
      <c r="Q1923" s="20"/>
      <c r="R1923" s="20"/>
      <c r="S1923" s="20"/>
      <c r="T1923" s="20"/>
      <c r="U1923" s="20"/>
      <c r="V1923" s="20"/>
      <c r="X1923" s="20"/>
      <c r="Y1923" s="20">
        <v>1.384837962962963</v>
      </c>
      <c r="Z1923" s="20"/>
      <c r="AA1923" s="20"/>
      <c r="AB1923" s="20"/>
      <c r="AC1923" s="20"/>
      <c r="AD1923" s="20"/>
      <c r="AE1923" s="20"/>
      <c r="AF1923" s="20"/>
      <c r="AG1923" s="20"/>
      <c r="AH1923" s="20"/>
      <c r="AI1923" s="20"/>
      <c r="AJ1923" s="20"/>
      <c r="AK1923" s="20"/>
      <c r="AL1923" s="20"/>
      <c r="AM1923" s="20"/>
      <c r="AN1923" s="20"/>
      <c r="AO1923" s="20"/>
      <c r="AP1923" s="20"/>
      <c r="AQ1923" s="20"/>
      <c r="AR1923" s="20"/>
    </row>
    <row r="1924" spans="1:49" ht="12" customHeight="1" x14ac:dyDescent="0.2">
      <c r="A1924" s="7">
        <v>1922</v>
      </c>
      <c r="B1924" s="53" t="s">
        <v>235</v>
      </c>
      <c r="C1924" s="53" t="s">
        <v>521</v>
      </c>
      <c r="D1924" s="55" t="s">
        <v>2688</v>
      </c>
      <c r="E1924" s="55"/>
      <c r="F1924" s="62" t="s">
        <v>3745</v>
      </c>
      <c r="G1924" s="8">
        <f>MIN(J1924:AW1924)</f>
        <v>1.3894791666666666</v>
      </c>
      <c r="H1924" s="9">
        <f>COUNTA(J1924:AW1924)</f>
        <v>1</v>
      </c>
      <c r="I1924" s="9">
        <f>INDEX(J$1:AW$1,MATCH(MIN(J1924:AW1924),J1924:AW1924,0))</f>
        <v>2015</v>
      </c>
      <c r="J1924" s="43"/>
      <c r="K1924" s="58"/>
      <c r="L1924" s="58"/>
      <c r="M1924" s="58"/>
      <c r="N1924" s="58"/>
      <c r="P1924" s="20"/>
      <c r="Q1924" s="20"/>
      <c r="R1924" s="20"/>
      <c r="S1924" s="57">
        <v>1.3894791666666666</v>
      </c>
      <c r="T1924" s="20"/>
      <c r="U1924" s="20"/>
      <c r="V1924" s="20"/>
      <c r="X1924" s="20"/>
      <c r="Y1924" s="20"/>
      <c r="Z1924" s="20"/>
      <c r="AA1924" s="20"/>
      <c r="AB1924" s="20"/>
      <c r="AC1924" s="20"/>
      <c r="AD1924" s="20"/>
      <c r="AE1924" s="20"/>
      <c r="AF1924" s="20"/>
      <c r="AG1924" s="20"/>
      <c r="AH1924" s="20"/>
      <c r="AI1924" s="20"/>
      <c r="AJ1924" s="20"/>
      <c r="AK1924" s="20"/>
      <c r="AL1924" s="20"/>
      <c r="AM1924" s="20"/>
      <c r="AN1924" s="20"/>
      <c r="AO1924" s="20"/>
      <c r="AP1924" s="20"/>
      <c r="AQ1924" s="20"/>
      <c r="AR1924" s="20"/>
    </row>
    <row r="1925" spans="1:49" ht="12" customHeight="1" x14ac:dyDescent="0.2">
      <c r="A1925" s="7">
        <v>1923</v>
      </c>
      <c r="B1925" s="39" t="s">
        <v>3499</v>
      </c>
      <c r="C1925" s="39" t="s">
        <v>536</v>
      </c>
      <c r="D1925" s="39" t="s">
        <v>3340</v>
      </c>
      <c r="E1925" s="55">
        <v>360449</v>
      </c>
      <c r="F1925" s="21" t="s">
        <v>3745</v>
      </c>
      <c r="G1925" s="8">
        <f>MIN(J1925:AW1925)</f>
        <v>1.3895486111111111</v>
      </c>
      <c r="H1925" s="9">
        <f>COUNTA(J1925:AW1925)</f>
        <v>2</v>
      </c>
      <c r="I1925" s="9">
        <f>INDEX(J$1:AW$1,MATCH(MIN(J1925:AW1925),J1925:AW1925,0))</f>
        <v>2025</v>
      </c>
      <c r="J1925" s="43"/>
      <c r="K1925" s="58">
        <v>1.3895486111111111</v>
      </c>
      <c r="L1925" s="20">
        <v>1.3933333333333333</v>
      </c>
    </row>
    <row r="1926" spans="1:49" ht="12" customHeight="1" x14ac:dyDescent="0.2">
      <c r="A1926" s="7">
        <v>1924</v>
      </c>
      <c r="B1926" s="55" t="s">
        <v>432</v>
      </c>
      <c r="C1926" s="55" t="s">
        <v>1</v>
      </c>
      <c r="D1926" s="55" t="s">
        <v>1911</v>
      </c>
      <c r="E1926" s="55"/>
      <c r="F1926" s="62" t="s">
        <v>3745</v>
      </c>
      <c r="G1926" s="8">
        <f>MIN(J1926:AW1926)</f>
        <v>1.3900462962962965</v>
      </c>
      <c r="H1926" s="9">
        <f>COUNTA(J1926:AW1926)</f>
        <v>1</v>
      </c>
      <c r="I1926" s="9">
        <f>INDEX(J$1:AW$1,MATCH(MIN(J1926:AW1926),J1926:AW1926,0))</f>
        <v>2010</v>
      </c>
      <c r="J1926" s="43"/>
      <c r="K1926" s="58"/>
      <c r="L1926" s="58"/>
      <c r="M1926" s="58"/>
      <c r="N1926" s="58"/>
      <c r="P1926" s="20"/>
      <c r="Q1926" s="20"/>
      <c r="R1926" s="20"/>
      <c r="S1926" s="20"/>
      <c r="T1926" s="20"/>
      <c r="U1926" s="20"/>
      <c r="V1926" s="20"/>
      <c r="X1926" s="20">
        <v>1.3900462962962965</v>
      </c>
      <c r="Y1926" s="20"/>
      <c r="Z1926" s="20"/>
      <c r="AA1926" s="20"/>
      <c r="AB1926" s="20"/>
      <c r="AC1926" s="20"/>
      <c r="AD1926" s="20"/>
      <c r="AE1926" s="20"/>
      <c r="AF1926" s="20"/>
      <c r="AG1926" s="20"/>
      <c r="AH1926" s="20"/>
      <c r="AI1926" s="20"/>
      <c r="AJ1926" s="20"/>
      <c r="AK1926" s="20"/>
      <c r="AL1926" s="20"/>
      <c r="AM1926" s="20"/>
      <c r="AN1926" s="20"/>
      <c r="AO1926" s="20"/>
      <c r="AP1926" s="20"/>
      <c r="AQ1926" s="20"/>
      <c r="AR1926" s="20"/>
    </row>
    <row r="1927" spans="1:49" ht="12" customHeight="1" x14ac:dyDescent="0.2">
      <c r="A1927" s="7">
        <v>1925</v>
      </c>
      <c r="B1927" s="39" t="s">
        <v>1511</v>
      </c>
      <c r="C1927" s="39" t="s">
        <v>293</v>
      </c>
      <c r="D1927" s="55" t="s">
        <v>2173</v>
      </c>
      <c r="E1927" s="55"/>
      <c r="F1927" s="62" t="s">
        <v>3745</v>
      </c>
      <c r="G1927" s="8">
        <f>MIN(J1927:AW1927)</f>
        <v>1.3909837962962961</v>
      </c>
      <c r="H1927" s="9">
        <f>COUNTA(J1927:AW1927)</f>
        <v>1</v>
      </c>
      <c r="I1927" s="9">
        <f>INDEX(J$1:AW$1,MATCH(MIN(J1927:AW1927),J1927:AW1927,0))</f>
        <v>2014</v>
      </c>
      <c r="J1927" s="43"/>
      <c r="K1927" s="58"/>
      <c r="L1927" s="58"/>
      <c r="M1927" s="58"/>
      <c r="N1927" s="58"/>
      <c r="P1927" s="20"/>
      <c r="Q1927" s="20"/>
      <c r="R1927" s="20"/>
      <c r="S1927" s="20"/>
      <c r="T1927" s="20">
        <v>1.3909837962962961</v>
      </c>
      <c r="U1927" s="20"/>
      <c r="V1927" s="20"/>
      <c r="X1927" s="20"/>
      <c r="Y1927" s="20"/>
      <c r="Z1927" s="20"/>
      <c r="AA1927" s="20"/>
      <c r="AB1927" s="20"/>
      <c r="AC1927" s="20"/>
      <c r="AD1927" s="20"/>
      <c r="AE1927" s="20"/>
      <c r="AF1927" s="20"/>
      <c r="AG1927" s="20"/>
      <c r="AH1927" s="20"/>
      <c r="AI1927" s="20"/>
      <c r="AJ1927" s="20"/>
      <c r="AK1927" s="20"/>
      <c r="AL1927" s="20"/>
      <c r="AM1927" s="20"/>
      <c r="AN1927" s="20"/>
      <c r="AO1927" s="20"/>
      <c r="AP1927" s="20"/>
      <c r="AQ1927" s="20"/>
      <c r="AR1927" s="20"/>
    </row>
    <row r="1928" spans="1:49" ht="12" customHeight="1" x14ac:dyDescent="0.2">
      <c r="A1928" s="7">
        <v>1926</v>
      </c>
      <c r="B1928" s="39" t="s">
        <v>22</v>
      </c>
      <c r="C1928" s="39" t="s">
        <v>148</v>
      </c>
      <c r="D1928" s="55" t="s">
        <v>2844</v>
      </c>
      <c r="E1928" s="55"/>
      <c r="F1928" s="62" t="s">
        <v>3745</v>
      </c>
      <c r="G1928" s="8">
        <f>MIN(J1928:AW1928)</f>
        <v>1.3913541666666667</v>
      </c>
      <c r="H1928" s="9">
        <f>COUNTA(J1928:AW1928)</f>
        <v>1</v>
      </c>
      <c r="I1928" s="9">
        <f>INDEX(J$1:AW$1,MATCH(MIN(J1928:AW1928),J1928:AW1928,0))</f>
        <v>2009</v>
      </c>
      <c r="J1928" s="43"/>
      <c r="K1928" s="58"/>
      <c r="L1928" s="58"/>
      <c r="M1928" s="58"/>
      <c r="N1928" s="58"/>
      <c r="P1928" s="20"/>
      <c r="Q1928" s="20"/>
      <c r="R1928" s="20"/>
      <c r="S1928" s="20"/>
      <c r="T1928" s="20"/>
      <c r="U1928" s="20"/>
      <c r="V1928" s="20"/>
      <c r="X1928" s="20"/>
      <c r="Y1928" s="20">
        <v>1.3913541666666667</v>
      </c>
      <c r="Z1928" s="20"/>
      <c r="AA1928" s="20"/>
      <c r="AB1928" s="20"/>
      <c r="AC1928" s="20"/>
      <c r="AD1928" s="20"/>
      <c r="AE1928" s="20"/>
      <c r="AF1928" s="20"/>
      <c r="AG1928" s="20"/>
      <c r="AH1928" s="20"/>
      <c r="AI1928" s="20"/>
      <c r="AJ1928" s="20"/>
      <c r="AK1928" s="20"/>
      <c r="AL1928" s="20"/>
      <c r="AM1928" s="20"/>
      <c r="AN1928" s="20"/>
      <c r="AO1928" s="20"/>
      <c r="AP1928" s="20"/>
      <c r="AQ1928" s="20"/>
      <c r="AR1928" s="20"/>
    </row>
    <row r="1929" spans="1:49" ht="12" customHeight="1" x14ac:dyDescent="0.2">
      <c r="A1929" s="7">
        <v>1927</v>
      </c>
      <c r="B1929" s="55" t="s">
        <v>667</v>
      </c>
      <c r="C1929" s="55" t="s">
        <v>707</v>
      </c>
      <c r="D1929" s="55" t="s">
        <v>2604</v>
      </c>
      <c r="E1929" s="55"/>
      <c r="F1929" s="68" t="s">
        <v>637</v>
      </c>
      <c r="G1929" s="8">
        <f>MIN(J1929:AW1929)</f>
        <v>1.3914351851851852</v>
      </c>
      <c r="H1929" s="9">
        <f>COUNTA(J1929:AW1929)</f>
        <v>1</v>
      </c>
      <c r="I1929" s="9">
        <f>INDEX(J$1:AW$1,MATCH(MIN(J1929:AW1929),J1929:AW1929,0))</f>
        <v>2010</v>
      </c>
      <c r="J1929" s="43"/>
      <c r="K1929" s="58"/>
      <c r="L1929" s="58"/>
      <c r="M1929" s="58"/>
      <c r="N1929" s="58"/>
      <c r="P1929" s="20"/>
      <c r="Q1929" s="20"/>
      <c r="R1929" s="20"/>
      <c r="S1929" s="20"/>
      <c r="T1929" s="20"/>
      <c r="U1929" s="20"/>
      <c r="V1929" s="20"/>
      <c r="X1929" s="20">
        <v>1.3914351851851852</v>
      </c>
      <c r="Y1929" s="20"/>
      <c r="Z1929" s="20"/>
      <c r="AA1929" s="20"/>
      <c r="AB1929" s="20"/>
      <c r="AC1929" s="20"/>
      <c r="AD1929" s="20"/>
      <c r="AE1929" s="20"/>
      <c r="AF1929" s="20"/>
      <c r="AG1929" s="20"/>
      <c r="AH1929" s="20"/>
      <c r="AI1929" s="20"/>
      <c r="AJ1929" s="20"/>
      <c r="AK1929" s="20"/>
      <c r="AL1929" s="20"/>
      <c r="AM1929" s="20"/>
      <c r="AN1929" s="20"/>
      <c r="AO1929" s="20"/>
      <c r="AP1929" s="20"/>
      <c r="AQ1929" s="20"/>
      <c r="AR1929" s="20"/>
    </row>
    <row r="1930" spans="1:49" ht="12" customHeight="1" x14ac:dyDescent="0.2">
      <c r="A1930" s="7">
        <v>1928</v>
      </c>
      <c r="B1930" s="39" t="s">
        <v>366</v>
      </c>
      <c r="C1930" s="39" t="s">
        <v>365</v>
      </c>
      <c r="D1930" s="55" t="s">
        <v>1748</v>
      </c>
      <c r="E1930" s="55"/>
      <c r="F1930" s="62" t="s">
        <v>3745</v>
      </c>
      <c r="G1930" s="8">
        <f>MIN(J1930:AW1930)</f>
        <v>1.3935185185185184</v>
      </c>
      <c r="H1930" s="9">
        <f>COUNTA(J1930:AW1930)</f>
        <v>1</v>
      </c>
      <c r="I1930" s="9">
        <f>INDEX(J$1:AW$1,MATCH(MIN(J1930:AW1930),J1930:AW1930,0))</f>
        <v>2006</v>
      </c>
      <c r="J1930" s="43"/>
      <c r="K1930" s="58"/>
      <c r="L1930" s="58"/>
      <c r="M1930" s="58"/>
      <c r="N1930" s="58"/>
      <c r="P1930" s="20"/>
      <c r="Q1930" s="20"/>
      <c r="R1930" s="20"/>
      <c r="S1930" s="20"/>
      <c r="T1930" s="20"/>
      <c r="U1930" s="20"/>
      <c r="V1930" s="20"/>
      <c r="X1930" s="20"/>
      <c r="Y1930" s="20"/>
      <c r="Z1930" s="20"/>
      <c r="AA1930" s="20"/>
      <c r="AB1930" s="20">
        <v>1.3935185185185184</v>
      </c>
      <c r="AC1930" s="20"/>
      <c r="AD1930" s="20"/>
      <c r="AE1930" s="20"/>
      <c r="AF1930" s="20"/>
      <c r="AG1930" s="20"/>
      <c r="AH1930" s="20"/>
      <c r="AI1930" s="20"/>
      <c r="AJ1930" s="20"/>
      <c r="AK1930" s="20"/>
      <c r="AL1930" s="20"/>
      <c r="AM1930" s="20"/>
      <c r="AN1930" s="20"/>
      <c r="AO1930" s="20"/>
      <c r="AP1930" s="20"/>
      <c r="AQ1930" s="20"/>
      <c r="AR1930" s="20"/>
    </row>
    <row r="1931" spans="1:49" ht="12" customHeight="1" x14ac:dyDescent="0.2">
      <c r="A1931" s="7">
        <v>1929</v>
      </c>
      <c r="B1931" s="39" t="s">
        <v>368</v>
      </c>
      <c r="C1931" s="39" t="s">
        <v>367</v>
      </c>
      <c r="D1931" s="55" t="s">
        <v>2964</v>
      </c>
      <c r="E1931" s="55"/>
      <c r="F1931" s="62" t="s">
        <v>3745</v>
      </c>
      <c r="G1931" s="8">
        <f>MIN(J1931:AW1931)</f>
        <v>1.3935185185185184</v>
      </c>
      <c r="H1931" s="9">
        <f>COUNTA(J1931:AW1931)</f>
        <v>1</v>
      </c>
      <c r="I1931" s="9">
        <f>INDEX(J$1:AW$1,MATCH(MIN(J1931:AW1931),J1931:AW1931,0))</f>
        <v>2006</v>
      </c>
      <c r="J1931" s="43"/>
      <c r="K1931" s="58"/>
      <c r="L1931" s="58"/>
      <c r="M1931" s="58"/>
      <c r="N1931" s="58"/>
      <c r="P1931" s="20"/>
      <c r="Q1931" s="20"/>
      <c r="R1931" s="20"/>
      <c r="S1931" s="20"/>
      <c r="T1931" s="20"/>
      <c r="U1931" s="20"/>
      <c r="V1931" s="20"/>
      <c r="X1931" s="20"/>
      <c r="Y1931" s="20"/>
      <c r="Z1931" s="20"/>
      <c r="AA1931" s="20"/>
      <c r="AB1931" s="20">
        <v>1.3935185185185184</v>
      </c>
      <c r="AC1931" s="20"/>
      <c r="AD1931" s="20"/>
      <c r="AE1931" s="20"/>
      <c r="AF1931" s="20"/>
      <c r="AG1931" s="20"/>
      <c r="AH1931" s="20"/>
      <c r="AI1931" s="20"/>
      <c r="AJ1931" s="20"/>
      <c r="AK1931" s="20"/>
      <c r="AL1931" s="20"/>
      <c r="AM1931" s="20"/>
      <c r="AN1931" s="20"/>
      <c r="AO1931" s="20"/>
      <c r="AP1931" s="20"/>
      <c r="AQ1931" s="20"/>
      <c r="AR1931" s="20"/>
    </row>
    <row r="1932" spans="1:49" ht="12" customHeight="1" x14ac:dyDescent="0.2">
      <c r="A1932" s="7">
        <v>1930</v>
      </c>
      <c r="B1932" s="71" t="s">
        <v>3720</v>
      </c>
      <c r="C1932" s="71" t="s">
        <v>580</v>
      </c>
      <c r="D1932" s="71" t="s">
        <v>3956</v>
      </c>
      <c r="E1932" s="71">
        <v>967842</v>
      </c>
      <c r="F1932" s="77" t="s">
        <v>637</v>
      </c>
      <c r="G1932" s="8">
        <f>MIN(J1932:AW1932)</f>
        <v>1.3935763888888888</v>
      </c>
      <c r="H1932" s="9">
        <f>COUNTA(J1932:AW1932)</f>
        <v>1</v>
      </c>
      <c r="I1932" s="9">
        <f>INDEX(J$1:AW$1,MATCH(MIN(J1932:AW1932),J1932:AW1932,0))</f>
        <v>2026</v>
      </c>
      <c r="J1932" s="43">
        <v>1.3935763888888888</v>
      </c>
      <c r="K1932" s="80"/>
      <c r="L1932" s="80"/>
      <c r="M1932" s="80"/>
      <c r="N1932" s="80"/>
      <c r="O1932" s="80"/>
      <c r="P1932" s="80"/>
      <c r="Q1932" s="80"/>
      <c r="R1932" s="80"/>
      <c r="S1932" s="80"/>
      <c r="T1932" s="80"/>
      <c r="U1932" s="80"/>
      <c r="V1932" s="80"/>
      <c r="W1932" s="79"/>
      <c r="X1932" s="80"/>
      <c r="Y1932" s="77"/>
      <c r="Z1932" s="77"/>
      <c r="AA1932" s="77"/>
      <c r="AB1932" s="77"/>
      <c r="AC1932" s="77"/>
      <c r="AD1932" s="77"/>
      <c r="AE1932" s="77"/>
      <c r="AF1932" s="77"/>
      <c r="AG1932" s="77"/>
      <c r="AH1932" s="77"/>
      <c r="AI1932" s="77"/>
      <c r="AJ1932" s="77"/>
      <c r="AK1932" s="77"/>
      <c r="AL1932" s="77"/>
      <c r="AM1932" s="77"/>
      <c r="AN1932" s="77"/>
      <c r="AO1932" s="77"/>
      <c r="AP1932" s="77"/>
      <c r="AQ1932" s="77"/>
      <c r="AR1932" s="77"/>
      <c r="AS1932" s="79"/>
      <c r="AT1932" s="79"/>
      <c r="AU1932" s="79"/>
      <c r="AV1932" s="79"/>
      <c r="AW1932" s="79"/>
    </row>
    <row r="1933" spans="1:49" ht="12" customHeight="1" x14ac:dyDescent="0.2">
      <c r="A1933" s="7">
        <v>1931</v>
      </c>
      <c r="B1933" s="39" t="s">
        <v>1543</v>
      </c>
      <c r="C1933" s="39" t="s">
        <v>865</v>
      </c>
      <c r="D1933" s="39" t="s">
        <v>1382</v>
      </c>
      <c r="E1933" s="55">
        <v>502747</v>
      </c>
      <c r="F1933" s="68" t="s">
        <v>637</v>
      </c>
      <c r="G1933" s="8">
        <f>MIN(J1933:AW1933)</f>
        <v>1.3947569444444445</v>
      </c>
      <c r="H1933" s="9">
        <f>COUNTA(J1933:AW1933)</f>
        <v>1</v>
      </c>
      <c r="I1933" s="9">
        <f>INDEX(J$1:AW$1,MATCH(MIN(J1933:AW1933),J1933:AW1933,0))</f>
        <v>2022</v>
      </c>
      <c r="J1933" s="43"/>
      <c r="K1933" s="58"/>
      <c r="L1933" s="58"/>
      <c r="M1933" s="58"/>
      <c r="N1933" s="58">
        <v>1.3947569444444445</v>
      </c>
    </row>
    <row r="1934" spans="1:49" ht="12" customHeight="1" x14ac:dyDescent="0.2">
      <c r="A1934" s="7">
        <v>1932</v>
      </c>
      <c r="B1934" s="69" t="s">
        <v>1450</v>
      </c>
      <c r="C1934" s="69" t="s">
        <v>1178</v>
      </c>
      <c r="D1934" s="55" t="s">
        <v>1686</v>
      </c>
      <c r="E1934" s="55">
        <v>358835</v>
      </c>
      <c r="F1934" s="68" t="s">
        <v>637</v>
      </c>
      <c r="G1934" s="8">
        <f>MIN(J1934:AW1934)</f>
        <v>1.3953703703703704</v>
      </c>
      <c r="H1934" s="9">
        <f>COUNTA(J1934:AW1934)</f>
        <v>1</v>
      </c>
      <c r="I1934" s="9">
        <f>INDEX(J$1:AW$1,MATCH(MIN(J1934:AW1934),J1934:AW1934,0))</f>
        <v>2019</v>
      </c>
      <c r="J1934" s="43"/>
      <c r="K1934" s="58"/>
      <c r="L1934" s="58"/>
      <c r="M1934" s="58"/>
      <c r="N1934" s="58"/>
      <c r="O1934" s="58">
        <v>1.3953703703703704</v>
      </c>
    </row>
    <row r="1935" spans="1:49" ht="12" customHeight="1" x14ac:dyDescent="0.2">
      <c r="A1935" s="7">
        <v>1933</v>
      </c>
      <c r="B1935" s="54" t="s">
        <v>537</v>
      </c>
      <c r="C1935" s="54" t="s">
        <v>86</v>
      </c>
      <c r="D1935" s="55" t="s">
        <v>2099</v>
      </c>
      <c r="E1935" s="55"/>
      <c r="F1935" s="62" t="s">
        <v>3745</v>
      </c>
      <c r="G1935" s="8">
        <f>MIN(J1935:AW1935)</f>
        <v>1.3955555555555554</v>
      </c>
      <c r="H1935" s="9">
        <f>COUNTA(J1935:AW1935)</f>
        <v>1</v>
      </c>
      <c r="I1935" s="9">
        <f>INDEX(J$1:AW$1,MATCH(MIN(J1935:AW1935),J1935:AW1935,0))</f>
        <v>2016</v>
      </c>
      <c r="J1935" s="43"/>
      <c r="K1935" s="58"/>
      <c r="L1935" s="58"/>
      <c r="M1935" s="58"/>
      <c r="N1935" s="58"/>
      <c r="P1935" s="20"/>
      <c r="Q1935" s="20"/>
      <c r="R1935" s="57">
        <v>1.3955555555555554</v>
      </c>
      <c r="S1935" s="20"/>
      <c r="T1935" s="20"/>
      <c r="U1935" s="20"/>
      <c r="V1935" s="20"/>
      <c r="X1935" s="20"/>
      <c r="Y1935" s="20"/>
      <c r="Z1935" s="20"/>
      <c r="AA1935" s="20"/>
      <c r="AB1935" s="20"/>
      <c r="AC1935" s="20"/>
      <c r="AD1935" s="20"/>
      <c r="AE1935" s="20"/>
      <c r="AF1935" s="20"/>
      <c r="AG1935" s="20"/>
      <c r="AH1935" s="20"/>
      <c r="AI1935" s="20"/>
      <c r="AJ1935" s="20"/>
      <c r="AK1935" s="20"/>
      <c r="AL1935" s="20"/>
      <c r="AM1935" s="20"/>
      <c r="AN1935" s="20"/>
      <c r="AO1935" s="20"/>
      <c r="AP1935" s="20"/>
      <c r="AQ1935" s="20"/>
      <c r="AR1935" s="20"/>
    </row>
    <row r="1936" spans="1:49" ht="12" customHeight="1" x14ac:dyDescent="0.2">
      <c r="A1936" s="7">
        <v>1934</v>
      </c>
      <c r="B1936" s="71" t="s">
        <v>3748</v>
      </c>
      <c r="C1936" s="71" t="s">
        <v>3747</v>
      </c>
      <c r="D1936" s="71" t="s">
        <v>3957</v>
      </c>
      <c r="E1936" s="71">
        <v>455280</v>
      </c>
      <c r="F1936" s="77" t="s">
        <v>637</v>
      </c>
      <c r="G1936" s="8">
        <f>MIN(J1936:AW1936)</f>
        <v>1.3957060185185186</v>
      </c>
      <c r="H1936" s="9">
        <f>COUNTA(J1936:AW1936)</f>
        <v>1</v>
      </c>
      <c r="I1936" s="9">
        <f>INDEX(J$1:AW$1,MATCH(MIN(J1936:AW1936),J1936:AW1936,0))</f>
        <v>2026</v>
      </c>
      <c r="J1936" s="43">
        <v>1.3957060185185186</v>
      </c>
      <c r="K1936" s="80"/>
      <c r="L1936" s="80"/>
      <c r="M1936" s="80"/>
      <c r="N1936" s="80"/>
      <c r="O1936" s="80"/>
      <c r="P1936" s="80"/>
      <c r="Q1936" s="80"/>
      <c r="R1936" s="80"/>
      <c r="S1936" s="80"/>
      <c r="T1936" s="80"/>
      <c r="U1936" s="80"/>
      <c r="V1936" s="80"/>
      <c r="W1936" s="79"/>
      <c r="X1936" s="80"/>
      <c r="Y1936" s="77"/>
      <c r="Z1936" s="77"/>
      <c r="AA1936" s="77"/>
      <c r="AB1936" s="77"/>
      <c r="AC1936" s="77"/>
      <c r="AD1936" s="77"/>
      <c r="AE1936" s="77"/>
      <c r="AF1936" s="77"/>
      <c r="AG1936" s="77"/>
      <c r="AH1936" s="77"/>
      <c r="AI1936" s="77"/>
      <c r="AJ1936" s="77"/>
      <c r="AK1936" s="77"/>
      <c r="AL1936" s="77"/>
      <c r="AM1936" s="77"/>
      <c r="AN1936" s="77"/>
      <c r="AO1936" s="77"/>
      <c r="AP1936" s="77"/>
      <c r="AQ1936" s="77"/>
      <c r="AR1936" s="77"/>
      <c r="AS1936" s="79"/>
      <c r="AT1936" s="79"/>
      <c r="AU1936" s="79"/>
      <c r="AV1936" s="79"/>
      <c r="AW1936" s="79"/>
    </row>
    <row r="1937" spans="1:49" ht="12" customHeight="1" x14ac:dyDescent="0.2">
      <c r="A1937" s="7">
        <v>1935</v>
      </c>
      <c r="B1937" s="39" t="s">
        <v>194</v>
      </c>
      <c r="C1937" s="39" t="s">
        <v>302</v>
      </c>
      <c r="D1937" s="55" t="s">
        <v>3621</v>
      </c>
      <c r="E1937" s="55">
        <v>908231</v>
      </c>
      <c r="F1937" s="62" t="s">
        <v>637</v>
      </c>
      <c r="G1937" s="8">
        <f>MIN(J1937:AW1937)</f>
        <v>1.3959375000000001</v>
      </c>
      <c r="H1937" s="9">
        <f>COUNTA(J1937:AW1937)</f>
        <v>1</v>
      </c>
      <c r="I1937" s="9">
        <f>INDEX(J$1:AW$1,MATCH(MIN(J1937:AW1937),J1937:AW1937,0))</f>
        <v>2025</v>
      </c>
      <c r="J1937" s="43"/>
      <c r="K1937" s="58">
        <v>1.3959375000000001</v>
      </c>
    </row>
    <row r="1938" spans="1:49" ht="12" customHeight="1" x14ac:dyDescent="0.2">
      <c r="A1938" s="7">
        <v>1936</v>
      </c>
      <c r="B1938" s="39" t="s">
        <v>194</v>
      </c>
      <c r="C1938" s="39" t="s">
        <v>883</v>
      </c>
      <c r="D1938" s="55" t="s">
        <v>2611</v>
      </c>
      <c r="E1938" s="55"/>
      <c r="F1938" s="62" t="s">
        <v>3745</v>
      </c>
      <c r="G1938" s="8">
        <f>MIN(J1938:AW1938)</f>
        <v>1.3961689814814815</v>
      </c>
      <c r="H1938" s="9">
        <f>COUNTA(J1938:AW1938)</f>
        <v>1</v>
      </c>
      <c r="I1938" s="9">
        <f>INDEX(J$1:AW$1,MATCH(MIN(J1938:AW1938),J1938:AW1938,0))</f>
        <v>2013</v>
      </c>
      <c r="J1938" s="43"/>
      <c r="K1938" s="58"/>
      <c r="L1938" s="58"/>
      <c r="M1938" s="58"/>
      <c r="N1938" s="58"/>
      <c r="O1938" s="56"/>
      <c r="P1938" s="59"/>
      <c r="Q1938" s="59"/>
      <c r="R1938" s="59"/>
      <c r="S1938" s="59"/>
      <c r="T1938" s="59"/>
      <c r="U1938" s="59">
        <v>1.3961689814814815</v>
      </c>
      <c r="V1938" s="20"/>
      <c r="X1938" s="20"/>
      <c r="Y1938" s="20"/>
      <c r="Z1938" s="20"/>
      <c r="AA1938" s="20"/>
      <c r="AB1938" s="20"/>
      <c r="AC1938" s="20"/>
      <c r="AD1938" s="20"/>
      <c r="AE1938" s="20"/>
      <c r="AF1938" s="20"/>
      <c r="AG1938" s="20"/>
      <c r="AH1938" s="20"/>
      <c r="AI1938" s="20"/>
      <c r="AJ1938" s="20"/>
      <c r="AK1938" s="20"/>
      <c r="AL1938" s="20"/>
      <c r="AM1938" s="20"/>
      <c r="AN1938" s="20"/>
      <c r="AO1938" s="20"/>
      <c r="AP1938" s="20"/>
      <c r="AQ1938" s="20"/>
      <c r="AR1938" s="20"/>
    </row>
    <row r="1939" spans="1:49" ht="12" customHeight="1" x14ac:dyDescent="0.2">
      <c r="A1939" s="7">
        <v>1937</v>
      </c>
      <c r="B1939" s="54" t="s">
        <v>622</v>
      </c>
      <c r="C1939" s="54" t="s">
        <v>169</v>
      </c>
      <c r="D1939" s="55" t="s">
        <v>1689</v>
      </c>
      <c r="E1939" s="55"/>
      <c r="F1939" s="62" t="s">
        <v>3745</v>
      </c>
      <c r="G1939" s="8">
        <f>MIN(J1939:AW1939)</f>
        <v>1.3968287037037037</v>
      </c>
      <c r="H1939" s="9">
        <f>COUNTA(J1939:AW1939)</f>
        <v>1</v>
      </c>
      <c r="I1939" s="9">
        <f>INDEX(J$1:AW$1,MATCH(MIN(J1939:AW1939),J1939:AW1939,0))</f>
        <v>2016</v>
      </c>
      <c r="J1939" s="43"/>
      <c r="K1939" s="58"/>
      <c r="L1939" s="58"/>
      <c r="M1939" s="58"/>
      <c r="N1939" s="58"/>
      <c r="P1939" s="20"/>
      <c r="Q1939" s="20"/>
      <c r="R1939" s="57">
        <v>1.3968287037037037</v>
      </c>
      <c r="S1939" s="20"/>
      <c r="T1939" s="20"/>
      <c r="U1939" s="20"/>
      <c r="V1939" s="20"/>
      <c r="X1939" s="20"/>
      <c r="Y1939" s="20"/>
      <c r="Z1939" s="20"/>
      <c r="AA1939" s="20"/>
      <c r="AB1939" s="20"/>
      <c r="AC1939" s="20"/>
      <c r="AD1939" s="20"/>
      <c r="AE1939" s="20"/>
      <c r="AF1939" s="20"/>
      <c r="AG1939" s="20"/>
      <c r="AH1939" s="20"/>
      <c r="AI1939" s="20"/>
      <c r="AJ1939" s="20"/>
      <c r="AK1939" s="20"/>
      <c r="AL1939" s="20"/>
      <c r="AM1939" s="20"/>
      <c r="AN1939" s="20"/>
      <c r="AO1939" s="20"/>
      <c r="AP1939" s="20"/>
      <c r="AQ1939" s="20"/>
      <c r="AR1939" s="20"/>
    </row>
    <row r="1940" spans="1:49" ht="12" customHeight="1" x14ac:dyDescent="0.2">
      <c r="A1940" s="7">
        <v>1938</v>
      </c>
      <c r="B1940" s="39" t="s">
        <v>149</v>
      </c>
      <c r="C1940" s="39" t="s">
        <v>45</v>
      </c>
      <c r="D1940" s="55" t="s">
        <v>2011</v>
      </c>
      <c r="E1940" s="55"/>
      <c r="F1940" s="68" t="s">
        <v>637</v>
      </c>
      <c r="G1940" s="8">
        <f>MIN(J1940:AW1940)</f>
        <v>1.3969560185185186</v>
      </c>
      <c r="H1940" s="9">
        <f>COUNTA(J1940:AW1940)</f>
        <v>1</v>
      </c>
      <c r="I1940" s="9">
        <f>INDEX(J$1:AW$1,MATCH(MIN(J1940:AW1940),J1940:AW1940,0))</f>
        <v>2009</v>
      </c>
      <c r="J1940" s="43"/>
      <c r="K1940" s="58"/>
      <c r="L1940" s="58"/>
      <c r="M1940" s="58"/>
      <c r="N1940" s="58"/>
      <c r="P1940" s="20"/>
      <c r="Q1940" s="20"/>
      <c r="R1940" s="20"/>
      <c r="S1940" s="20"/>
      <c r="T1940" s="20"/>
      <c r="U1940" s="20"/>
      <c r="V1940" s="20"/>
      <c r="X1940" s="20"/>
      <c r="Y1940" s="20">
        <v>1.3969560185185186</v>
      </c>
      <c r="Z1940" s="20"/>
      <c r="AA1940" s="20"/>
      <c r="AB1940" s="20"/>
      <c r="AC1940" s="20"/>
      <c r="AD1940" s="20"/>
      <c r="AE1940" s="20"/>
      <c r="AF1940" s="20"/>
      <c r="AG1940" s="20"/>
      <c r="AH1940" s="20"/>
      <c r="AI1940" s="20"/>
      <c r="AJ1940" s="20"/>
      <c r="AK1940" s="20"/>
      <c r="AL1940" s="20"/>
      <c r="AM1940" s="20"/>
      <c r="AN1940" s="20"/>
      <c r="AO1940" s="20"/>
      <c r="AP1940" s="20"/>
      <c r="AQ1940" s="20"/>
      <c r="AR1940" s="20"/>
    </row>
    <row r="1941" spans="1:49" ht="12" customHeight="1" x14ac:dyDescent="0.2">
      <c r="A1941" s="7">
        <v>1939</v>
      </c>
      <c r="B1941" s="39" t="s">
        <v>266</v>
      </c>
      <c r="C1941" s="39" t="s">
        <v>212</v>
      </c>
      <c r="D1941" s="55" t="s">
        <v>2430</v>
      </c>
      <c r="E1941" s="55"/>
      <c r="F1941" s="62" t="s">
        <v>3745</v>
      </c>
      <c r="G1941" s="8">
        <f>MIN(J1941:AW1941)</f>
        <v>1.3972222222222221</v>
      </c>
      <c r="H1941" s="9">
        <f>COUNTA(J1941:AW1941)</f>
        <v>1</v>
      </c>
      <c r="I1941" s="9">
        <f>INDEX(J$1:AW$1,MATCH(MIN(J1941:AW1941),J1941:AW1941,0))</f>
        <v>1997</v>
      </c>
      <c r="J1941" s="43"/>
      <c r="K1941" s="58"/>
      <c r="L1941" s="58"/>
      <c r="M1941" s="58"/>
      <c r="N1941" s="58"/>
      <c r="P1941" s="20"/>
      <c r="Q1941" s="20"/>
      <c r="R1941" s="20"/>
      <c r="S1941" s="20"/>
      <c r="T1941" s="20"/>
      <c r="U1941" s="20"/>
      <c r="V1941" s="20"/>
      <c r="X1941" s="20"/>
      <c r="Y1941" s="20"/>
      <c r="Z1941" s="20"/>
      <c r="AA1941" s="20"/>
      <c r="AB1941" s="20"/>
      <c r="AC1941" s="20"/>
      <c r="AD1941" s="20"/>
      <c r="AE1941" s="20"/>
      <c r="AF1941" s="20"/>
      <c r="AG1941" s="20"/>
      <c r="AH1941" s="20"/>
      <c r="AI1941" s="20"/>
      <c r="AJ1941" s="20"/>
      <c r="AK1941" s="20">
        <v>1.3972222222222221</v>
      </c>
      <c r="AL1941" s="20"/>
      <c r="AM1941" s="20"/>
      <c r="AN1941" s="20"/>
      <c r="AO1941" s="20"/>
      <c r="AP1941" s="20"/>
      <c r="AQ1941" s="20"/>
      <c r="AR1941" s="20"/>
    </row>
    <row r="1942" spans="1:49" ht="12" customHeight="1" x14ac:dyDescent="0.2">
      <c r="A1942" s="7">
        <v>1940</v>
      </c>
      <c r="B1942" s="69" t="s">
        <v>251</v>
      </c>
      <c r="C1942" s="69" t="s">
        <v>968</v>
      </c>
      <c r="D1942" s="55" t="s">
        <v>2982</v>
      </c>
      <c r="E1942" s="55">
        <v>483909</v>
      </c>
      <c r="F1942" s="62" t="s">
        <v>3745</v>
      </c>
      <c r="G1942" s="8">
        <f>MIN(J1942:AW1942)</f>
        <v>1.3972916666666666</v>
      </c>
      <c r="H1942" s="9">
        <f>COUNTA(J1942:AW1942)</f>
        <v>1</v>
      </c>
      <c r="I1942" s="9">
        <f>INDEX(J$1:AW$1,MATCH(MIN(J1942:AW1942),J1942:AW1942,0))</f>
        <v>2019</v>
      </c>
      <c r="J1942" s="43"/>
      <c r="K1942" s="58"/>
      <c r="L1942" s="58"/>
      <c r="M1942" s="58"/>
      <c r="N1942" s="70"/>
      <c r="O1942" s="58">
        <v>1.3972916666666666</v>
      </c>
    </row>
    <row r="1943" spans="1:49" ht="12" customHeight="1" x14ac:dyDescent="0.2">
      <c r="A1943" s="7">
        <v>1941</v>
      </c>
      <c r="B1943" s="54" t="s">
        <v>1481</v>
      </c>
      <c r="C1943" s="54" t="s">
        <v>534</v>
      </c>
      <c r="D1943" s="55" t="s">
        <v>1893</v>
      </c>
      <c r="E1943" s="55">
        <v>324565</v>
      </c>
      <c r="F1943" s="62" t="s">
        <v>3745</v>
      </c>
      <c r="G1943" s="8">
        <f>MIN(J1943:AW1943)</f>
        <v>1.3980671296296296</v>
      </c>
      <c r="H1943" s="9">
        <f>COUNTA(J1943:AW1943)</f>
        <v>1</v>
      </c>
      <c r="I1943" s="9">
        <f>INDEX(J$1:AW$1,MATCH(MIN(J1943:AW1943),J1943:AW1943,0))</f>
        <v>2016</v>
      </c>
      <c r="J1943" s="43"/>
      <c r="K1943" s="58"/>
      <c r="L1943" s="58"/>
      <c r="M1943" s="58"/>
      <c r="N1943" s="58"/>
      <c r="P1943" s="20"/>
      <c r="Q1943" s="20"/>
      <c r="R1943" s="57">
        <v>1.3980671296296296</v>
      </c>
      <c r="S1943" s="20"/>
      <c r="T1943" s="20"/>
      <c r="U1943" s="20"/>
      <c r="V1943" s="20"/>
      <c r="X1943" s="20"/>
      <c r="Y1943" s="20"/>
      <c r="Z1943" s="20"/>
      <c r="AA1943" s="20"/>
      <c r="AB1943" s="20"/>
      <c r="AC1943" s="20"/>
      <c r="AD1943" s="20"/>
      <c r="AE1943" s="20"/>
      <c r="AF1943" s="20"/>
      <c r="AG1943" s="20"/>
      <c r="AH1943" s="20"/>
      <c r="AI1943" s="20"/>
      <c r="AJ1943" s="20"/>
      <c r="AK1943" s="20"/>
      <c r="AL1943" s="20"/>
      <c r="AM1943" s="20"/>
      <c r="AN1943" s="20"/>
      <c r="AO1943" s="20"/>
      <c r="AP1943" s="20"/>
      <c r="AQ1943" s="20"/>
      <c r="AR1943" s="20"/>
    </row>
    <row r="1944" spans="1:49" ht="12" customHeight="1" x14ac:dyDescent="0.2">
      <c r="A1944" s="7">
        <v>1942</v>
      </c>
      <c r="B1944" s="39" t="s">
        <v>3720</v>
      </c>
      <c r="C1944" s="39" t="s">
        <v>3721</v>
      </c>
      <c r="D1944" s="55" t="s">
        <v>3622</v>
      </c>
      <c r="E1944" s="55">
        <v>405720</v>
      </c>
      <c r="F1944" s="62" t="s">
        <v>637</v>
      </c>
      <c r="G1944" s="8">
        <f>MIN(J1944:AW1944)</f>
        <v>1.3986574074074074</v>
      </c>
      <c r="H1944" s="9">
        <f>COUNTA(J1944:AW1944)</f>
        <v>1</v>
      </c>
      <c r="I1944" s="9">
        <f>INDEX(J$1:AW$1,MATCH(MIN(J1944:AW1944),J1944:AW1944,0))</f>
        <v>2025</v>
      </c>
      <c r="J1944" s="43"/>
      <c r="K1944" s="58">
        <v>1.3986574074074074</v>
      </c>
    </row>
    <row r="1945" spans="1:49" ht="12" customHeight="1" x14ac:dyDescent="0.2">
      <c r="A1945" s="7">
        <v>1943</v>
      </c>
      <c r="B1945" s="71" t="s">
        <v>557</v>
      </c>
      <c r="C1945" s="71" t="s">
        <v>3746</v>
      </c>
      <c r="D1945" s="71" t="s">
        <v>3958</v>
      </c>
      <c r="E1945" s="71">
        <v>898496</v>
      </c>
      <c r="F1945" s="77" t="s">
        <v>3745</v>
      </c>
      <c r="G1945" s="8">
        <f>MIN(J1945:AW1945)</f>
        <v>1.3988657407407408</v>
      </c>
      <c r="H1945" s="9">
        <f>COUNTA(J1945:AW1945)</f>
        <v>1</v>
      </c>
      <c r="I1945" s="9">
        <f>INDEX(J$1:AW$1,MATCH(MIN(J1945:AW1945),J1945:AW1945,0))</f>
        <v>2026</v>
      </c>
      <c r="J1945" s="43">
        <v>1.3988657407407408</v>
      </c>
      <c r="K1945" s="80"/>
      <c r="L1945" s="80"/>
      <c r="M1945" s="80"/>
      <c r="N1945" s="80"/>
      <c r="O1945" s="80"/>
      <c r="P1945" s="80"/>
      <c r="Q1945" s="80"/>
      <c r="R1945" s="80"/>
      <c r="S1945" s="80"/>
      <c r="T1945" s="80"/>
      <c r="U1945" s="80"/>
      <c r="V1945" s="80"/>
      <c r="W1945" s="79"/>
      <c r="X1945" s="80"/>
      <c r="Y1945" s="77"/>
      <c r="Z1945" s="77"/>
      <c r="AA1945" s="77"/>
      <c r="AB1945" s="77"/>
      <c r="AC1945" s="77"/>
      <c r="AD1945" s="77"/>
      <c r="AE1945" s="77"/>
      <c r="AF1945" s="77"/>
      <c r="AG1945" s="77"/>
      <c r="AH1945" s="77"/>
      <c r="AI1945" s="77"/>
      <c r="AJ1945" s="77"/>
      <c r="AK1945" s="77"/>
      <c r="AL1945" s="77"/>
      <c r="AM1945" s="77"/>
      <c r="AN1945" s="77"/>
      <c r="AO1945" s="77"/>
      <c r="AP1945" s="77"/>
      <c r="AQ1945" s="77"/>
      <c r="AR1945" s="77"/>
      <c r="AS1945" s="79"/>
      <c r="AT1945" s="79"/>
      <c r="AU1945" s="79"/>
      <c r="AV1945" s="79"/>
      <c r="AW1945" s="79"/>
    </row>
    <row r="1946" spans="1:49" ht="12" customHeight="1" x14ac:dyDescent="0.2">
      <c r="A1946" s="7">
        <v>1944</v>
      </c>
      <c r="B1946" s="39" t="s">
        <v>203</v>
      </c>
      <c r="C1946" s="39" t="s">
        <v>610</v>
      </c>
      <c r="D1946" s="39" t="s">
        <v>3145</v>
      </c>
      <c r="E1946" s="55">
        <v>543566</v>
      </c>
      <c r="F1946" s="62" t="s">
        <v>3745</v>
      </c>
      <c r="G1946" s="8">
        <f>MIN(J1946:AW1946)</f>
        <v>1.3994444444444445</v>
      </c>
      <c r="H1946" s="9">
        <f>COUNTA(J1946:AW1946)</f>
        <v>1</v>
      </c>
      <c r="I1946" s="9">
        <f>INDEX(J$1:AW$1,MATCH(MIN(J1946:AW1946),J1946:AW1946,0))</f>
        <v>2023</v>
      </c>
      <c r="J1946" s="43"/>
      <c r="K1946" s="58"/>
      <c r="L1946" s="58"/>
      <c r="M1946" s="58">
        <v>1.3994444444444445</v>
      </c>
    </row>
    <row r="1947" spans="1:49" ht="12" customHeight="1" x14ac:dyDescent="0.2">
      <c r="A1947" s="7">
        <v>1945</v>
      </c>
      <c r="B1947" s="39" t="s">
        <v>1463</v>
      </c>
      <c r="C1947" s="39" t="s">
        <v>1446</v>
      </c>
      <c r="D1947" s="39" t="s">
        <v>1383</v>
      </c>
      <c r="E1947" s="55">
        <v>420201</v>
      </c>
      <c r="F1947" s="68" t="s">
        <v>637</v>
      </c>
      <c r="G1947" s="8">
        <f>MIN(J1947:AW1947)</f>
        <v>1.4009722222222223</v>
      </c>
      <c r="H1947" s="9">
        <f>COUNTA(J1947:AW1947)</f>
        <v>1</v>
      </c>
      <c r="I1947" s="9">
        <f>INDEX(J$1:AW$1,MATCH(MIN(J1947:AW1947),J1947:AW1947,0))</f>
        <v>2022</v>
      </c>
      <c r="J1947" s="43"/>
      <c r="K1947" s="58"/>
      <c r="L1947" s="58"/>
      <c r="M1947" s="58"/>
      <c r="N1947" s="58">
        <v>1.4009722222222223</v>
      </c>
    </row>
    <row r="1948" spans="1:49" ht="12" customHeight="1" x14ac:dyDescent="0.2">
      <c r="A1948" s="7">
        <v>1946</v>
      </c>
      <c r="B1948" s="54" t="s">
        <v>356</v>
      </c>
      <c r="C1948" s="54" t="s">
        <v>1031</v>
      </c>
      <c r="D1948" s="55" t="s">
        <v>2936</v>
      </c>
      <c r="E1948" s="55"/>
      <c r="F1948" s="68" t="s">
        <v>637</v>
      </c>
      <c r="G1948" s="8">
        <f>MIN(J1948:AW1948)</f>
        <v>1.4024884259259258</v>
      </c>
      <c r="H1948" s="9">
        <f>COUNTA(J1948:AW1948)</f>
        <v>1</v>
      </c>
      <c r="I1948" s="9">
        <f>INDEX(J$1:AW$1,MATCH(MIN(J1948:AW1948),J1948:AW1948,0))</f>
        <v>2016</v>
      </c>
      <c r="J1948" s="43"/>
      <c r="K1948" s="58"/>
      <c r="L1948" s="58"/>
      <c r="M1948" s="58"/>
      <c r="N1948" s="58"/>
      <c r="P1948" s="20"/>
      <c r="Q1948" s="20"/>
      <c r="R1948" s="57">
        <v>1.4024884259259258</v>
      </c>
      <c r="S1948" s="20"/>
      <c r="T1948" s="20"/>
      <c r="U1948" s="20"/>
      <c r="V1948" s="20"/>
      <c r="X1948" s="20"/>
      <c r="Y1948" s="20"/>
      <c r="Z1948" s="20"/>
      <c r="AA1948" s="20"/>
      <c r="AB1948" s="20"/>
      <c r="AC1948" s="20"/>
      <c r="AD1948" s="20"/>
      <c r="AE1948" s="20"/>
      <c r="AF1948" s="20"/>
      <c r="AG1948" s="20"/>
      <c r="AH1948" s="20"/>
      <c r="AI1948" s="20"/>
      <c r="AJ1948" s="20"/>
      <c r="AK1948" s="20"/>
      <c r="AL1948" s="20"/>
      <c r="AM1948" s="20"/>
      <c r="AN1948" s="20"/>
      <c r="AO1948" s="20"/>
      <c r="AP1948" s="20"/>
      <c r="AQ1948" s="20"/>
      <c r="AR1948" s="20"/>
    </row>
    <row r="1949" spans="1:49" ht="12" customHeight="1" x14ac:dyDescent="0.2">
      <c r="A1949" s="7">
        <v>1947</v>
      </c>
      <c r="B1949" s="39" t="s">
        <v>827</v>
      </c>
      <c r="C1949" s="39" t="s">
        <v>828</v>
      </c>
      <c r="D1949" s="55" t="s">
        <v>2784</v>
      </c>
      <c r="E1949" s="55"/>
      <c r="F1949" s="62" t="s">
        <v>3745</v>
      </c>
      <c r="G1949" s="8">
        <f>MIN(J1949:AW1949)</f>
        <v>1.4026736111111111</v>
      </c>
      <c r="H1949" s="9">
        <f>COUNTA(J1949:AW1949)</f>
        <v>1</v>
      </c>
      <c r="I1949" s="9">
        <f>INDEX(J$1:AW$1,MATCH(MIN(J1949:AW1949),J1949:AW1949,0))</f>
        <v>2012</v>
      </c>
      <c r="J1949" s="43"/>
      <c r="K1949" s="58"/>
      <c r="L1949" s="58"/>
      <c r="M1949" s="58"/>
      <c r="N1949" s="58"/>
      <c r="P1949" s="20"/>
      <c r="Q1949" s="20"/>
      <c r="R1949" s="20"/>
      <c r="S1949" s="20"/>
      <c r="T1949" s="20"/>
      <c r="U1949" s="20"/>
      <c r="V1949" s="20">
        <v>1.4026736111111111</v>
      </c>
      <c r="X1949" s="20"/>
      <c r="Y1949" s="20"/>
      <c r="Z1949" s="20"/>
      <c r="AA1949" s="20"/>
      <c r="AB1949" s="20"/>
      <c r="AC1949" s="20"/>
      <c r="AD1949" s="20"/>
      <c r="AE1949" s="20"/>
      <c r="AF1949" s="20"/>
      <c r="AG1949" s="20"/>
      <c r="AH1949" s="20"/>
      <c r="AI1949" s="20"/>
      <c r="AJ1949" s="20"/>
      <c r="AK1949" s="20"/>
      <c r="AL1949" s="20"/>
      <c r="AM1949" s="20"/>
      <c r="AN1949" s="20"/>
      <c r="AO1949" s="20"/>
      <c r="AP1949" s="20"/>
      <c r="AQ1949" s="20"/>
      <c r="AR1949" s="20"/>
    </row>
    <row r="1950" spans="1:49" ht="12" customHeight="1" x14ac:dyDescent="0.2">
      <c r="A1950" s="7">
        <v>1948</v>
      </c>
      <c r="B1950" s="39" t="s">
        <v>55</v>
      </c>
      <c r="C1950" s="39" t="s">
        <v>54</v>
      </c>
      <c r="D1950" s="55" t="s">
        <v>2489</v>
      </c>
      <c r="E1950" s="55"/>
      <c r="F1950" s="62" t="s">
        <v>3745</v>
      </c>
      <c r="G1950" s="8">
        <f>MIN(J1950:AW1950)</f>
        <v>1.4028472222222224</v>
      </c>
      <c r="H1950" s="9">
        <f>COUNTA(J1950:AW1950)</f>
        <v>1</v>
      </c>
      <c r="I1950" s="9">
        <f>INDEX(J$1:AW$1,MATCH(MIN(J1950:AW1950),J1950:AW1950,0))</f>
        <v>2008</v>
      </c>
      <c r="J1950" s="43"/>
      <c r="K1950" s="58"/>
      <c r="L1950" s="58"/>
      <c r="M1950" s="58"/>
      <c r="N1950" s="58"/>
      <c r="P1950" s="20"/>
      <c r="Q1950" s="20"/>
      <c r="R1950" s="20"/>
      <c r="S1950" s="20"/>
      <c r="T1950" s="20"/>
      <c r="U1950" s="20"/>
      <c r="V1950" s="20"/>
      <c r="X1950" s="20"/>
      <c r="Y1950" s="20"/>
      <c r="Z1950" s="20">
        <v>1.4028472222222224</v>
      </c>
      <c r="AA1950" s="20"/>
      <c r="AB1950" s="20"/>
      <c r="AC1950" s="20"/>
      <c r="AD1950" s="20"/>
      <c r="AE1950" s="20"/>
      <c r="AF1950" s="20"/>
      <c r="AG1950" s="20"/>
      <c r="AH1950" s="20"/>
      <c r="AI1950" s="20"/>
      <c r="AJ1950" s="20"/>
      <c r="AK1950" s="20"/>
      <c r="AL1950" s="20"/>
      <c r="AM1950" s="20"/>
      <c r="AN1950" s="20"/>
      <c r="AO1950" s="20"/>
      <c r="AP1950" s="20"/>
      <c r="AQ1950" s="20"/>
      <c r="AR1950" s="20"/>
    </row>
    <row r="1951" spans="1:49" ht="12" customHeight="1" x14ac:dyDescent="0.2">
      <c r="A1951" s="7">
        <v>1949</v>
      </c>
      <c r="B1951" s="39" t="s">
        <v>3205</v>
      </c>
      <c r="C1951" s="39" t="s">
        <v>12</v>
      </c>
      <c r="D1951" s="39" t="s">
        <v>3146</v>
      </c>
      <c r="E1951" s="55">
        <v>734817</v>
      </c>
      <c r="F1951" s="68" t="s">
        <v>637</v>
      </c>
      <c r="G1951" s="8">
        <f>MIN(J1951:AW1951)</f>
        <v>1.4032407407407408</v>
      </c>
      <c r="H1951" s="9">
        <f>COUNTA(J1951:AW1951)</f>
        <v>2</v>
      </c>
      <c r="I1951" s="9">
        <f>INDEX(J$1:AW$1,MATCH(MIN(J1951:AW1951),J1951:AW1951,0))</f>
        <v>2023</v>
      </c>
      <c r="J1951" s="43"/>
      <c r="K1951" s="58"/>
      <c r="L1951" s="58">
        <v>1.4130787037037038</v>
      </c>
      <c r="M1951" s="58">
        <v>1.4032407407407408</v>
      </c>
    </row>
    <row r="1952" spans="1:49" ht="12" customHeight="1" x14ac:dyDescent="0.2">
      <c r="A1952" s="7">
        <v>1950</v>
      </c>
      <c r="B1952" s="67" t="s">
        <v>1456</v>
      </c>
      <c r="C1952" s="67" t="s">
        <v>582</v>
      </c>
      <c r="D1952" s="55" t="s">
        <v>1756</v>
      </c>
      <c r="E1952" s="55">
        <v>347828</v>
      </c>
      <c r="F1952" s="68" t="s">
        <v>637</v>
      </c>
      <c r="G1952" s="8">
        <f>MIN(J1952:AW1952)</f>
        <v>1.4043518518518521</v>
      </c>
      <c r="H1952" s="9">
        <f>COUNTA(J1952:AW1952)</f>
        <v>1</v>
      </c>
      <c r="I1952" s="9">
        <f>INDEX(J$1:AW$1,MATCH(MIN(J1952:AW1952),J1952:AW1952,0))</f>
        <v>2018</v>
      </c>
      <c r="J1952" s="43"/>
      <c r="K1952" s="58"/>
      <c r="L1952" s="58"/>
      <c r="M1952" s="58"/>
      <c r="N1952" s="58"/>
      <c r="P1952" s="58">
        <v>1.4043518518518521</v>
      </c>
      <c r="Q1952" s="20"/>
      <c r="R1952" s="20"/>
      <c r="S1952" s="20"/>
      <c r="T1952" s="20"/>
      <c r="U1952" s="20"/>
      <c r="V1952" s="20"/>
      <c r="X1952" s="20"/>
      <c r="Y1952" s="20"/>
      <c r="Z1952" s="20"/>
      <c r="AA1952" s="20"/>
      <c r="AB1952" s="20"/>
      <c r="AC1952" s="20"/>
      <c r="AD1952" s="20"/>
      <c r="AE1952" s="20"/>
      <c r="AF1952" s="20"/>
      <c r="AG1952" s="20"/>
      <c r="AH1952" s="20"/>
      <c r="AI1952" s="20"/>
      <c r="AJ1952" s="20"/>
      <c r="AK1952" s="20"/>
      <c r="AL1952" s="20"/>
      <c r="AM1952" s="20"/>
      <c r="AN1952" s="20"/>
      <c r="AO1952" s="20"/>
      <c r="AP1952" s="20"/>
      <c r="AQ1952" s="20"/>
      <c r="AR1952" s="20"/>
    </row>
    <row r="1953" spans="1:49" ht="12" customHeight="1" x14ac:dyDescent="0.2">
      <c r="A1953" s="7">
        <v>1951</v>
      </c>
      <c r="B1953" s="39" t="s">
        <v>201</v>
      </c>
      <c r="C1953" s="39" t="s">
        <v>184</v>
      </c>
      <c r="D1953" s="55" t="s">
        <v>2237</v>
      </c>
      <c r="E1953" s="55"/>
      <c r="F1953" s="62" t="s">
        <v>3745</v>
      </c>
      <c r="G1953" s="8">
        <f>MIN(J1953:AW1953)</f>
        <v>1.4044791666666667</v>
      </c>
      <c r="H1953" s="9">
        <f>COUNTA(J1953:AW1953)</f>
        <v>1</v>
      </c>
      <c r="I1953" s="9">
        <f>INDEX(J$1:AW$1,MATCH(MIN(J1953:AW1953),J1953:AW1953,0))</f>
        <v>2002</v>
      </c>
      <c r="J1953" s="43"/>
      <c r="K1953" s="58"/>
      <c r="L1953" s="58"/>
      <c r="M1953" s="58"/>
      <c r="N1953" s="58"/>
      <c r="P1953" s="20"/>
      <c r="Q1953" s="20"/>
      <c r="R1953" s="20"/>
      <c r="S1953" s="20"/>
      <c r="T1953" s="20"/>
      <c r="U1953" s="20"/>
      <c r="V1953" s="20"/>
      <c r="X1953" s="20"/>
      <c r="Y1953" s="20"/>
      <c r="Z1953" s="20"/>
      <c r="AA1953" s="20"/>
      <c r="AB1953" s="20"/>
      <c r="AC1953" s="20"/>
      <c r="AD1953" s="20"/>
      <c r="AE1953" s="20"/>
      <c r="AF1953" s="20">
        <v>1.4044791666666667</v>
      </c>
      <c r="AG1953" s="20"/>
      <c r="AH1953" s="20"/>
      <c r="AI1953" s="20"/>
      <c r="AJ1953" s="20"/>
      <c r="AK1953" s="20"/>
      <c r="AL1953" s="20"/>
      <c r="AM1953" s="20"/>
      <c r="AN1953" s="20"/>
      <c r="AO1953" s="20"/>
      <c r="AP1953" s="20"/>
      <c r="AQ1953" s="20"/>
      <c r="AR1953" s="20"/>
    </row>
    <row r="1954" spans="1:49" ht="12" customHeight="1" x14ac:dyDescent="0.2">
      <c r="A1954" s="7">
        <v>1952</v>
      </c>
      <c r="B1954" s="39" t="s">
        <v>366</v>
      </c>
      <c r="C1954" s="39" t="s">
        <v>884</v>
      </c>
      <c r="D1954" s="55" t="s">
        <v>1741</v>
      </c>
      <c r="E1954" s="55"/>
      <c r="F1954" s="62" t="s">
        <v>3745</v>
      </c>
      <c r="G1954" s="8">
        <f>MIN(J1954:AW1954)</f>
        <v>1.4068287037037035</v>
      </c>
      <c r="H1954" s="9">
        <f>COUNTA(J1954:AW1954)</f>
        <v>1</v>
      </c>
      <c r="I1954" s="9">
        <f>INDEX(J$1:AW$1,MATCH(MIN(J1954:AW1954),J1954:AW1954,0))</f>
        <v>2013</v>
      </c>
      <c r="J1954" s="43"/>
      <c r="K1954" s="58"/>
      <c r="L1954" s="58"/>
      <c r="M1954" s="58"/>
      <c r="N1954" s="58"/>
      <c r="O1954" s="56"/>
      <c r="P1954" s="59"/>
      <c r="Q1954" s="59"/>
      <c r="R1954" s="59"/>
      <c r="S1954" s="59"/>
      <c r="T1954" s="59"/>
      <c r="U1954" s="59">
        <v>1.4068287037037035</v>
      </c>
      <c r="V1954" s="20"/>
      <c r="X1954" s="20"/>
      <c r="Y1954" s="20"/>
      <c r="Z1954" s="20"/>
      <c r="AA1954" s="20"/>
      <c r="AB1954" s="20"/>
      <c r="AC1954" s="20"/>
      <c r="AD1954" s="20"/>
      <c r="AE1954" s="20"/>
      <c r="AF1954" s="20"/>
      <c r="AG1954" s="20"/>
      <c r="AH1954" s="20"/>
      <c r="AI1954" s="20"/>
      <c r="AJ1954" s="20"/>
      <c r="AK1954" s="20"/>
      <c r="AL1954" s="20"/>
      <c r="AM1954" s="20"/>
      <c r="AN1954" s="20"/>
      <c r="AO1954" s="20"/>
      <c r="AP1954" s="20"/>
      <c r="AQ1954" s="20"/>
      <c r="AR1954" s="20"/>
    </row>
    <row r="1955" spans="1:49" ht="12" customHeight="1" x14ac:dyDescent="0.2">
      <c r="A1955" s="7">
        <v>1953</v>
      </c>
      <c r="B1955" s="39" t="s">
        <v>151</v>
      </c>
      <c r="C1955" s="39" t="s">
        <v>150</v>
      </c>
      <c r="D1955" s="55" t="s">
        <v>2727</v>
      </c>
      <c r="E1955" s="55">
        <v>419518</v>
      </c>
      <c r="F1955" s="62" t="s">
        <v>3745</v>
      </c>
      <c r="G1955" s="8">
        <f>MIN(J1955:AW1955)</f>
        <v>1.4071180555555556</v>
      </c>
      <c r="H1955" s="9">
        <f>COUNTA(J1955:AW1955)</f>
        <v>2</v>
      </c>
      <c r="I1955" s="9">
        <f>INDEX(J$1:AW$1,MATCH(MIN(J1955:AW1955),J1955:AW1955,0))</f>
        <v>2009</v>
      </c>
      <c r="J1955" s="43"/>
      <c r="K1955" s="58"/>
      <c r="L1955" s="58"/>
      <c r="M1955" s="58"/>
      <c r="N1955" s="58"/>
      <c r="P1955" s="20"/>
      <c r="Q1955" s="20"/>
      <c r="R1955" s="20"/>
      <c r="S1955" s="20"/>
      <c r="T1955" s="20"/>
      <c r="U1955" s="20"/>
      <c r="V1955" s="20"/>
      <c r="X1955" s="20">
        <v>1.4359375000000001</v>
      </c>
      <c r="Y1955" s="20">
        <v>1.4071180555555556</v>
      </c>
      <c r="Z1955" s="20"/>
      <c r="AA1955" s="20"/>
      <c r="AB1955" s="20"/>
      <c r="AC1955" s="20"/>
      <c r="AD1955" s="20"/>
      <c r="AE1955" s="20"/>
      <c r="AF1955" s="20"/>
      <c r="AG1955" s="20"/>
      <c r="AH1955" s="20"/>
      <c r="AI1955" s="20"/>
      <c r="AJ1955" s="20"/>
      <c r="AK1955" s="20"/>
      <c r="AL1955" s="20"/>
      <c r="AM1955" s="20"/>
      <c r="AN1955" s="20"/>
      <c r="AO1955" s="20"/>
      <c r="AP1955" s="20"/>
      <c r="AQ1955" s="20"/>
      <c r="AR1955" s="20"/>
    </row>
    <row r="1956" spans="1:49" ht="12" customHeight="1" x14ac:dyDescent="0.2">
      <c r="A1956" s="7">
        <v>1954</v>
      </c>
      <c r="B1956" s="71" t="s">
        <v>1562</v>
      </c>
      <c r="C1956" s="71" t="s">
        <v>277</v>
      </c>
      <c r="D1956" s="71" t="s">
        <v>3959</v>
      </c>
      <c r="E1956" s="71">
        <v>917324</v>
      </c>
      <c r="F1956" s="77" t="s">
        <v>637</v>
      </c>
      <c r="G1956" s="8">
        <f>MIN(J1956:AW1956)</f>
        <v>1.408599537037037</v>
      </c>
      <c r="H1956" s="9">
        <f>COUNTA(J1956:AW1956)</f>
        <v>1</v>
      </c>
      <c r="I1956" s="9">
        <f>INDEX(J$1:AW$1,MATCH(MIN(J1956:AW1956),J1956:AW1956,0))</f>
        <v>2026</v>
      </c>
      <c r="J1956" s="43">
        <v>1.408599537037037</v>
      </c>
      <c r="K1956" s="80"/>
      <c r="L1956" s="80"/>
      <c r="M1956" s="80"/>
      <c r="N1956" s="80"/>
      <c r="O1956" s="80"/>
      <c r="P1956" s="80"/>
      <c r="Q1956" s="80"/>
      <c r="R1956" s="80"/>
      <c r="S1956" s="80"/>
      <c r="T1956" s="80"/>
      <c r="U1956" s="80"/>
      <c r="V1956" s="80"/>
      <c r="W1956" s="79"/>
      <c r="X1956" s="80"/>
      <c r="Y1956" s="77"/>
      <c r="Z1956" s="77"/>
      <c r="AA1956" s="77"/>
      <c r="AB1956" s="77"/>
      <c r="AC1956" s="77"/>
      <c r="AD1956" s="77"/>
      <c r="AE1956" s="77"/>
      <c r="AF1956" s="77"/>
      <c r="AG1956" s="77"/>
      <c r="AH1956" s="77"/>
      <c r="AI1956" s="77"/>
      <c r="AJ1956" s="77"/>
      <c r="AK1956" s="77"/>
      <c r="AL1956" s="77"/>
      <c r="AM1956" s="77"/>
      <c r="AN1956" s="77"/>
      <c r="AO1956" s="77"/>
      <c r="AP1956" s="77"/>
      <c r="AQ1956" s="77"/>
      <c r="AR1956" s="77"/>
      <c r="AS1956" s="79"/>
      <c r="AT1956" s="79"/>
      <c r="AU1956" s="79"/>
      <c r="AV1956" s="79"/>
      <c r="AW1956" s="79"/>
    </row>
    <row r="1957" spans="1:49" ht="12" customHeight="1" x14ac:dyDescent="0.2">
      <c r="A1957" s="7">
        <v>1955</v>
      </c>
      <c r="B1957" s="39" t="s">
        <v>251</v>
      </c>
      <c r="C1957" s="39" t="s">
        <v>94</v>
      </c>
      <c r="D1957" s="55" t="s">
        <v>2984</v>
      </c>
      <c r="E1957" s="55"/>
      <c r="F1957" s="62" t="s">
        <v>3745</v>
      </c>
      <c r="G1957" s="8">
        <f>MIN(J1957:AW1957)</f>
        <v>1.4091435185185184</v>
      </c>
      <c r="H1957" s="9">
        <f>COUNTA(J1957:AW1957)</f>
        <v>1</v>
      </c>
      <c r="I1957" s="9">
        <f>INDEX(J$1:AW$1,MATCH(MIN(J1957:AW1957),J1957:AW1957,0))</f>
        <v>2008</v>
      </c>
      <c r="J1957" s="43"/>
      <c r="K1957" s="58"/>
      <c r="L1957" s="58"/>
      <c r="M1957" s="58"/>
      <c r="P1957" s="20"/>
      <c r="Q1957" s="20"/>
      <c r="R1957" s="20"/>
      <c r="S1957" s="20"/>
      <c r="T1957" s="20"/>
      <c r="U1957" s="20"/>
      <c r="V1957" s="20"/>
      <c r="X1957" s="20"/>
      <c r="Y1957" s="20"/>
      <c r="Z1957" s="20">
        <v>1.4091435185185184</v>
      </c>
      <c r="AA1957" s="20"/>
      <c r="AB1957" s="20"/>
      <c r="AC1957" s="20"/>
      <c r="AD1957" s="20"/>
      <c r="AE1957" s="20"/>
      <c r="AF1957" s="20"/>
      <c r="AG1957" s="20"/>
      <c r="AH1957" s="20"/>
      <c r="AI1957" s="20"/>
      <c r="AJ1957" s="20"/>
      <c r="AK1957" s="20"/>
      <c r="AL1957" s="20"/>
      <c r="AM1957" s="20"/>
      <c r="AN1957" s="20"/>
      <c r="AO1957" s="20"/>
      <c r="AP1957" s="20"/>
      <c r="AQ1957" s="20"/>
      <c r="AR1957" s="20"/>
    </row>
    <row r="1958" spans="1:49" ht="12" customHeight="1" x14ac:dyDescent="0.2">
      <c r="A1958" s="7">
        <v>1956</v>
      </c>
      <c r="B1958" s="39" t="s">
        <v>1571</v>
      </c>
      <c r="C1958" s="39" t="s">
        <v>589</v>
      </c>
      <c r="D1958" s="39" t="s">
        <v>3147</v>
      </c>
      <c r="E1958" s="55">
        <v>50731</v>
      </c>
      <c r="F1958" s="68" t="s">
        <v>637</v>
      </c>
      <c r="G1958" s="8">
        <f>MIN(J1958:AW1958)</f>
        <v>1.410289351851852</v>
      </c>
      <c r="H1958" s="9">
        <f>COUNTA(J1958:AW1958)</f>
        <v>1</v>
      </c>
      <c r="I1958" s="9">
        <f>INDEX(J$1:AW$1,MATCH(MIN(J1958:AW1958),J1958:AW1958,0))</f>
        <v>2023</v>
      </c>
      <c r="J1958" s="43"/>
      <c r="K1958" s="58"/>
      <c r="L1958" s="58"/>
      <c r="M1958" s="58">
        <v>1.410289351851852</v>
      </c>
    </row>
    <row r="1959" spans="1:49" ht="12" customHeight="1" x14ac:dyDescent="0.2">
      <c r="A1959" s="7">
        <v>1957</v>
      </c>
      <c r="B1959" s="54" t="s">
        <v>105</v>
      </c>
      <c r="C1959" s="54" t="s">
        <v>331</v>
      </c>
      <c r="D1959" s="55" t="s">
        <v>1796</v>
      </c>
      <c r="E1959" s="55"/>
      <c r="F1959" s="62" t="s">
        <v>3745</v>
      </c>
      <c r="G1959" s="8">
        <f>MIN(J1959:AW1959)</f>
        <v>1.4114236111111111</v>
      </c>
      <c r="H1959" s="9">
        <f>COUNTA(J1959:AW1959)</f>
        <v>1</v>
      </c>
      <c r="I1959" s="9">
        <f>INDEX(J$1:AW$1,MATCH(MIN(J1959:AW1959),J1959:AW1959,0))</f>
        <v>2017</v>
      </c>
      <c r="J1959" s="43"/>
      <c r="K1959" s="58"/>
      <c r="L1959" s="58"/>
      <c r="M1959" s="58"/>
      <c r="N1959" s="58"/>
      <c r="P1959" s="20"/>
      <c r="Q1959" s="60">
        <v>1.4114236111111111</v>
      </c>
      <c r="R1959" s="20"/>
      <c r="S1959" s="20"/>
      <c r="T1959" s="20"/>
      <c r="U1959" s="20"/>
      <c r="V1959" s="20"/>
      <c r="X1959" s="20"/>
      <c r="Y1959" s="20"/>
      <c r="Z1959" s="20"/>
      <c r="AA1959" s="20"/>
      <c r="AB1959" s="20"/>
      <c r="AC1959" s="20"/>
      <c r="AD1959" s="20"/>
      <c r="AE1959" s="20"/>
      <c r="AF1959" s="20"/>
      <c r="AG1959" s="20"/>
      <c r="AH1959" s="20"/>
      <c r="AI1959" s="20"/>
      <c r="AJ1959" s="20"/>
      <c r="AK1959" s="20"/>
      <c r="AL1959" s="20"/>
      <c r="AM1959" s="20"/>
      <c r="AN1959" s="20"/>
      <c r="AO1959" s="20"/>
      <c r="AP1959" s="20"/>
      <c r="AQ1959" s="20"/>
      <c r="AR1959" s="20"/>
    </row>
    <row r="1960" spans="1:49" ht="12" customHeight="1" x14ac:dyDescent="0.2">
      <c r="A1960" s="7">
        <v>1958</v>
      </c>
      <c r="B1960" s="39" t="s">
        <v>292</v>
      </c>
      <c r="C1960" s="39" t="s">
        <v>485</v>
      </c>
      <c r="D1960" s="39" t="s">
        <v>3148</v>
      </c>
      <c r="E1960" s="55">
        <v>360458</v>
      </c>
      <c r="F1960" s="62" t="s">
        <v>3745</v>
      </c>
      <c r="G1960" s="8">
        <f>MIN(J1960:AW1960)</f>
        <v>1.4114467592592594</v>
      </c>
      <c r="H1960" s="9">
        <f>COUNTA(J1960:AW1960)</f>
        <v>1</v>
      </c>
      <c r="I1960" s="9">
        <f>INDEX(J$1:AW$1,MATCH(MIN(J1960:AW1960),J1960:AW1960,0))</f>
        <v>2023</v>
      </c>
      <c r="J1960" s="43"/>
      <c r="K1960" s="58"/>
      <c r="L1960" s="58"/>
      <c r="M1960" s="58">
        <v>1.4114467592592594</v>
      </c>
    </row>
    <row r="1961" spans="1:49" ht="12" customHeight="1" x14ac:dyDescent="0.2">
      <c r="A1961" s="7">
        <v>1959</v>
      </c>
      <c r="B1961" s="39" t="s">
        <v>3501</v>
      </c>
      <c r="C1961" s="39" t="s">
        <v>3502</v>
      </c>
      <c r="D1961" s="39" t="s">
        <v>3342</v>
      </c>
      <c r="E1961" s="55">
        <v>486936</v>
      </c>
      <c r="F1961" s="21" t="s">
        <v>3745</v>
      </c>
      <c r="G1961" s="8">
        <f>MIN(J1961:AW1961)</f>
        <v>1.411712962962963</v>
      </c>
      <c r="H1961" s="9">
        <f>COUNTA(J1961:AW1961)</f>
        <v>1</v>
      </c>
      <c r="I1961" s="9">
        <f>INDEX(J$1:AW$1,MATCH(MIN(J1961:AW1961),J1961:AW1961,0))</f>
        <v>2024</v>
      </c>
      <c r="J1961" s="43"/>
      <c r="K1961" s="58"/>
      <c r="L1961" s="20">
        <v>1.411712962962963</v>
      </c>
    </row>
    <row r="1962" spans="1:49" ht="12" customHeight="1" x14ac:dyDescent="0.2">
      <c r="A1962" s="7">
        <v>1960</v>
      </c>
      <c r="B1962" s="39" t="s">
        <v>664</v>
      </c>
      <c r="C1962" s="39" t="s">
        <v>3722</v>
      </c>
      <c r="D1962" s="55" t="s">
        <v>3623</v>
      </c>
      <c r="E1962" s="55">
        <v>409560</v>
      </c>
      <c r="F1962" s="62" t="s">
        <v>3745</v>
      </c>
      <c r="G1962" s="8">
        <f>MIN(J1962:AW1962)</f>
        <v>1.4122569444444444</v>
      </c>
      <c r="H1962" s="9">
        <f>COUNTA(J1962:AW1962)</f>
        <v>1</v>
      </c>
      <c r="I1962" s="9">
        <f>INDEX(J$1:AW$1,MATCH(MIN(J1962:AW1962),J1962:AW1962,0))</f>
        <v>2025</v>
      </c>
      <c r="J1962" s="43"/>
      <c r="K1962" s="58">
        <v>1.4122569444444444</v>
      </c>
    </row>
    <row r="1963" spans="1:49" ht="12" customHeight="1" x14ac:dyDescent="0.2">
      <c r="A1963" s="7">
        <v>1961</v>
      </c>
      <c r="B1963" s="39" t="s">
        <v>185</v>
      </c>
      <c r="C1963" s="39" t="s">
        <v>187</v>
      </c>
      <c r="D1963" s="55" t="s">
        <v>1819</v>
      </c>
      <c r="E1963" s="55"/>
      <c r="F1963" s="62" t="s">
        <v>3745</v>
      </c>
      <c r="G1963" s="8">
        <f>MIN(J1963:AW1963)</f>
        <v>1.4122685185185186</v>
      </c>
      <c r="H1963" s="9">
        <f>COUNTA(J1963:AW1963)</f>
        <v>1</v>
      </c>
      <c r="I1963" s="9">
        <f>INDEX(J$1:AW$1,MATCH(MIN(J1963:AW1963),J1963:AW1963,0))</f>
        <v>1993</v>
      </c>
      <c r="J1963" s="43"/>
      <c r="K1963" s="58"/>
      <c r="L1963" s="58"/>
      <c r="M1963" s="58"/>
      <c r="N1963" s="58"/>
      <c r="P1963" s="20"/>
      <c r="Q1963" s="20"/>
      <c r="R1963" s="20"/>
      <c r="S1963" s="20"/>
      <c r="T1963" s="20"/>
      <c r="U1963" s="20"/>
      <c r="V1963" s="20"/>
      <c r="X1963" s="20"/>
      <c r="Y1963" s="20"/>
      <c r="Z1963" s="20"/>
      <c r="AA1963" s="20"/>
      <c r="AB1963" s="20"/>
      <c r="AC1963" s="20"/>
      <c r="AD1963" s="20"/>
      <c r="AE1963" s="20"/>
      <c r="AF1963" s="20"/>
      <c r="AG1963" s="20"/>
      <c r="AH1963" s="20"/>
      <c r="AI1963" s="20"/>
      <c r="AJ1963" s="20"/>
      <c r="AK1963" s="20"/>
      <c r="AL1963" s="20"/>
      <c r="AM1963" s="20"/>
      <c r="AN1963" s="20"/>
      <c r="AO1963" s="20">
        <v>1.4122685185185186</v>
      </c>
      <c r="AP1963" s="20"/>
      <c r="AQ1963" s="20"/>
      <c r="AR1963" s="20"/>
    </row>
    <row r="1964" spans="1:49" ht="12" customHeight="1" x14ac:dyDescent="0.2">
      <c r="A1964" s="7">
        <v>1962</v>
      </c>
      <c r="B1964" s="39" t="s">
        <v>191</v>
      </c>
      <c r="C1964" s="39" t="s">
        <v>192</v>
      </c>
      <c r="D1964" s="55" t="s">
        <v>2017</v>
      </c>
      <c r="E1964" s="55"/>
      <c r="F1964" s="62" t="s">
        <v>3745</v>
      </c>
      <c r="G1964" s="8">
        <f>MIN(J1964:AW1964)</f>
        <v>1.4122685185185186</v>
      </c>
      <c r="H1964" s="9">
        <f>COUNTA(J1964:AW1964)</f>
        <v>1</v>
      </c>
      <c r="I1964" s="9">
        <f>INDEX(J$1:AW$1,MATCH(MIN(J1964:AW1964),J1964:AW1964,0))</f>
        <v>1993</v>
      </c>
      <c r="J1964" s="43"/>
      <c r="K1964" s="58"/>
      <c r="L1964" s="58"/>
      <c r="M1964" s="58"/>
      <c r="N1964" s="58"/>
      <c r="P1964" s="20"/>
      <c r="Q1964" s="20"/>
      <c r="R1964" s="20"/>
      <c r="S1964" s="20"/>
      <c r="T1964" s="20"/>
      <c r="U1964" s="20"/>
      <c r="V1964" s="20"/>
      <c r="X1964" s="20"/>
      <c r="Y1964" s="20"/>
      <c r="Z1964" s="20"/>
      <c r="AA1964" s="20"/>
      <c r="AB1964" s="20"/>
      <c r="AC1964" s="20"/>
      <c r="AD1964" s="20"/>
      <c r="AE1964" s="20"/>
      <c r="AF1964" s="20"/>
      <c r="AG1964" s="20"/>
      <c r="AH1964" s="20"/>
      <c r="AI1964" s="20"/>
      <c r="AJ1964" s="20"/>
      <c r="AK1964" s="20"/>
      <c r="AL1964" s="20"/>
      <c r="AM1964" s="20"/>
      <c r="AN1964" s="20"/>
      <c r="AO1964" s="20">
        <v>1.4122685185185186</v>
      </c>
      <c r="AP1964" s="20"/>
      <c r="AQ1964" s="20"/>
      <c r="AR1964" s="20"/>
    </row>
    <row r="1965" spans="1:49" ht="12" customHeight="1" x14ac:dyDescent="0.2">
      <c r="A1965" s="7">
        <v>1963</v>
      </c>
      <c r="B1965" s="39" t="s">
        <v>283</v>
      </c>
      <c r="C1965" s="39" t="s">
        <v>293</v>
      </c>
      <c r="D1965" s="55" t="s">
        <v>3624</v>
      </c>
      <c r="E1965" s="55">
        <v>684281</v>
      </c>
      <c r="F1965" s="62" t="s">
        <v>3745</v>
      </c>
      <c r="G1965" s="8">
        <f>MIN(J1965:AW1965)</f>
        <v>1.4150694444444445</v>
      </c>
      <c r="H1965" s="9">
        <f>COUNTA(J1965:AW1965)</f>
        <v>1</v>
      </c>
      <c r="I1965" s="9">
        <f>INDEX(J$1:AW$1,MATCH(MIN(J1965:AW1965),J1965:AW1965,0))</f>
        <v>2025</v>
      </c>
      <c r="J1965" s="43"/>
      <c r="K1965" s="58">
        <v>1.4150694444444445</v>
      </c>
    </row>
    <row r="1966" spans="1:49" ht="12" customHeight="1" x14ac:dyDescent="0.2">
      <c r="A1966" s="7">
        <v>1964</v>
      </c>
      <c r="B1966" s="39" t="s">
        <v>201</v>
      </c>
      <c r="C1966" s="39" t="s">
        <v>70</v>
      </c>
      <c r="D1966" s="55" t="s">
        <v>2220</v>
      </c>
      <c r="E1966" s="55"/>
      <c r="F1966" s="62" t="s">
        <v>3745</v>
      </c>
      <c r="G1966" s="8">
        <f>MIN(J1966:AW1966)</f>
        <v>1.4156250000000001</v>
      </c>
      <c r="H1966" s="9">
        <f>COUNTA(J1966:AW1966)</f>
        <v>1</v>
      </c>
      <c r="I1966" s="9">
        <f>INDEX(J$1:AW$1,MATCH(MIN(J1966:AW1966),J1966:AW1966,0))</f>
        <v>2013</v>
      </c>
      <c r="J1966" s="43"/>
      <c r="K1966" s="58"/>
      <c r="L1966" s="58"/>
      <c r="M1966" s="58"/>
      <c r="N1966" s="58"/>
      <c r="O1966" s="56"/>
      <c r="P1966" s="59"/>
      <c r="Q1966" s="59"/>
      <c r="R1966" s="59"/>
      <c r="S1966" s="59"/>
      <c r="T1966" s="59"/>
      <c r="U1966" s="59">
        <v>1.4156250000000001</v>
      </c>
      <c r="V1966" s="20"/>
      <c r="X1966" s="20"/>
      <c r="Y1966" s="20"/>
      <c r="Z1966" s="20"/>
      <c r="AA1966" s="20"/>
      <c r="AB1966" s="20"/>
      <c r="AC1966" s="20"/>
      <c r="AD1966" s="20"/>
      <c r="AE1966" s="20"/>
      <c r="AF1966" s="20"/>
      <c r="AG1966" s="20"/>
      <c r="AH1966" s="20"/>
      <c r="AI1966" s="20"/>
      <c r="AJ1966" s="20"/>
      <c r="AK1966" s="20"/>
      <c r="AL1966" s="20"/>
      <c r="AM1966" s="20"/>
      <c r="AN1966" s="20"/>
      <c r="AO1966" s="20"/>
      <c r="AP1966" s="20"/>
      <c r="AQ1966" s="20"/>
      <c r="AR1966" s="20"/>
    </row>
    <row r="1967" spans="1:49" ht="12" customHeight="1" x14ac:dyDescent="0.2">
      <c r="A1967" s="7">
        <v>1965</v>
      </c>
      <c r="B1967" s="71" t="s">
        <v>235</v>
      </c>
      <c r="C1967" s="71" t="s">
        <v>3744</v>
      </c>
      <c r="D1967" s="71" t="s">
        <v>3960</v>
      </c>
      <c r="E1967" s="71">
        <v>1035945</v>
      </c>
      <c r="F1967" s="77" t="s">
        <v>3745</v>
      </c>
      <c r="G1967" s="8">
        <f>MIN(J1967:AW1967)</f>
        <v>1.4157523148148148</v>
      </c>
      <c r="H1967" s="9">
        <f>COUNTA(J1967:AW1967)</f>
        <v>1</v>
      </c>
      <c r="I1967" s="9">
        <f>INDEX(J$1:AW$1,MATCH(MIN(J1967:AW1967),J1967:AW1967,0))</f>
        <v>2026</v>
      </c>
      <c r="J1967" s="43">
        <v>1.4157523148148148</v>
      </c>
      <c r="K1967" s="80"/>
      <c r="L1967" s="80"/>
      <c r="M1967" s="80"/>
      <c r="N1967" s="80"/>
      <c r="O1967" s="80"/>
      <c r="P1967" s="80"/>
      <c r="Q1967" s="80"/>
      <c r="R1967" s="80"/>
      <c r="S1967" s="80"/>
      <c r="T1967" s="80"/>
      <c r="U1967" s="80"/>
      <c r="V1967" s="80"/>
      <c r="W1967" s="79"/>
      <c r="X1967" s="80"/>
      <c r="Y1967" s="77"/>
      <c r="Z1967" s="77"/>
      <c r="AA1967" s="77"/>
      <c r="AB1967" s="77"/>
      <c r="AC1967" s="77"/>
      <c r="AD1967" s="77"/>
      <c r="AE1967" s="77"/>
      <c r="AF1967" s="77"/>
      <c r="AG1967" s="77"/>
      <c r="AH1967" s="77"/>
      <c r="AI1967" s="77"/>
      <c r="AJ1967" s="77"/>
      <c r="AK1967" s="77"/>
      <c r="AL1967" s="77"/>
      <c r="AM1967" s="77"/>
      <c r="AN1967" s="77"/>
      <c r="AO1967" s="77"/>
      <c r="AP1967" s="77"/>
      <c r="AQ1967" s="77"/>
      <c r="AR1967" s="77"/>
      <c r="AS1967" s="79"/>
      <c r="AT1967" s="79"/>
      <c r="AU1967" s="79"/>
      <c r="AV1967" s="79"/>
      <c r="AW1967" s="79"/>
    </row>
    <row r="1968" spans="1:49" ht="12" customHeight="1" x14ac:dyDescent="0.2">
      <c r="A1968" s="7">
        <v>1966</v>
      </c>
      <c r="B1968" s="71" t="s">
        <v>1548</v>
      </c>
      <c r="C1968" s="71" t="s">
        <v>3743</v>
      </c>
      <c r="D1968" s="71" t="s">
        <v>3961</v>
      </c>
      <c r="E1968" s="71">
        <v>758434</v>
      </c>
      <c r="F1968" s="77" t="s">
        <v>637</v>
      </c>
      <c r="G1968" s="8">
        <f>MIN(J1968:AW1968)</f>
        <v>1.4158449074074073</v>
      </c>
      <c r="H1968" s="9">
        <f>COUNTA(J1968:AW1968)</f>
        <v>1</v>
      </c>
      <c r="I1968" s="9">
        <f>INDEX(J$1:AW$1,MATCH(MIN(J1968:AW1968),J1968:AW1968,0))</f>
        <v>2026</v>
      </c>
      <c r="J1968" s="43">
        <v>1.4158449074074073</v>
      </c>
      <c r="K1968" s="80"/>
      <c r="L1968" s="80"/>
      <c r="M1968" s="80"/>
      <c r="N1968" s="80"/>
      <c r="O1968" s="80"/>
      <c r="P1968" s="80"/>
      <c r="Q1968" s="80"/>
      <c r="R1968" s="80"/>
      <c r="S1968" s="80"/>
      <c r="T1968" s="80"/>
      <c r="U1968" s="80"/>
      <c r="V1968" s="80"/>
      <c r="W1968" s="79"/>
      <c r="X1968" s="80"/>
      <c r="Y1968" s="77"/>
      <c r="Z1968" s="77"/>
      <c r="AA1968" s="77"/>
      <c r="AB1968" s="77"/>
      <c r="AC1968" s="77"/>
      <c r="AD1968" s="77"/>
      <c r="AE1968" s="77"/>
      <c r="AF1968" s="77"/>
      <c r="AG1968" s="77"/>
      <c r="AH1968" s="77"/>
      <c r="AI1968" s="77"/>
      <c r="AJ1968" s="77"/>
      <c r="AK1968" s="77"/>
      <c r="AL1968" s="77"/>
      <c r="AM1968" s="77"/>
      <c r="AN1968" s="77"/>
      <c r="AO1968" s="77"/>
      <c r="AP1968" s="77"/>
      <c r="AQ1968" s="77"/>
      <c r="AR1968" s="77"/>
      <c r="AS1968" s="79"/>
      <c r="AT1968" s="79"/>
      <c r="AU1968" s="79"/>
      <c r="AV1968" s="79"/>
      <c r="AW1968" s="79"/>
    </row>
    <row r="1969" spans="1:49" ht="12" customHeight="1" x14ac:dyDescent="0.2">
      <c r="A1969" s="7">
        <v>1967</v>
      </c>
      <c r="B1969" s="39" t="s">
        <v>152</v>
      </c>
      <c r="C1969" s="39" t="s">
        <v>117</v>
      </c>
      <c r="D1969" s="55" t="s">
        <v>2302</v>
      </c>
      <c r="E1969" s="55"/>
      <c r="F1969" s="68" t="s">
        <v>637</v>
      </c>
      <c r="G1969" s="8">
        <f>MIN(J1969:AW1969)</f>
        <v>1.4162962962962962</v>
      </c>
      <c r="H1969" s="9">
        <f>COUNTA(J1969:AW1969)</f>
        <v>1</v>
      </c>
      <c r="I1969" s="9">
        <f>INDEX(J$1:AW$1,MATCH(MIN(J1969:AW1969),J1969:AW1969,0))</f>
        <v>2009</v>
      </c>
      <c r="J1969" s="43"/>
      <c r="K1969" s="58"/>
      <c r="L1969" s="58"/>
      <c r="M1969" s="58"/>
      <c r="N1969" s="58"/>
      <c r="P1969" s="20"/>
      <c r="Q1969" s="20"/>
      <c r="R1969" s="20"/>
      <c r="S1969" s="20"/>
      <c r="T1969" s="20"/>
      <c r="U1969" s="20"/>
      <c r="V1969" s="20"/>
      <c r="X1969" s="20"/>
      <c r="Y1969" s="20">
        <v>1.4162962962962962</v>
      </c>
      <c r="Z1969" s="20"/>
      <c r="AA1969" s="20"/>
      <c r="AB1969" s="20"/>
      <c r="AC1969" s="20"/>
      <c r="AD1969" s="20"/>
      <c r="AE1969" s="20"/>
      <c r="AF1969" s="20"/>
      <c r="AG1969" s="20"/>
      <c r="AH1969" s="20"/>
      <c r="AI1969" s="20"/>
      <c r="AJ1969" s="20"/>
      <c r="AK1969" s="20"/>
      <c r="AL1969" s="20"/>
      <c r="AM1969" s="20"/>
      <c r="AN1969" s="20"/>
      <c r="AO1969" s="20"/>
      <c r="AP1969" s="20"/>
      <c r="AQ1969" s="20"/>
      <c r="AR1969" s="20"/>
    </row>
    <row r="1970" spans="1:49" ht="12" customHeight="1" x14ac:dyDescent="0.2">
      <c r="A1970" s="7">
        <v>1968</v>
      </c>
      <c r="B1970" s="39" t="s">
        <v>301</v>
      </c>
      <c r="C1970" s="39" t="s">
        <v>757</v>
      </c>
      <c r="D1970" s="55" t="s">
        <v>2198</v>
      </c>
      <c r="E1970" s="55"/>
      <c r="F1970" s="62" t="s">
        <v>3745</v>
      </c>
      <c r="G1970" s="8">
        <f>MIN(J1970:AW1970)</f>
        <v>1.4164814814814815</v>
      </c>
      <c r="H1970" s="9">
        <f>COUNTA(J1970:AW1970)</f>
        <v>1</v>
      </c>
      <c r="I1970" s="9">
        <f>INDEX(J$1:AW$1,MATCH(MIN(J1970:AW1970),J1970:AW1970,0))</f>
        <v>2011</v>
      </c>
      <c r="J1970" s="43"/>
      <c r="K1970" s="58"/>
      <c r="L1970" s="58"/>
      <c r="M1970" s="58"/>
      <c r="N1970" s="58"/>
      <c r="P1970" s="20"/>
      <c r="Q1970" s="20"/>
      <c r="R1970" s="20"/>
      <c r="S1970" s="20"/>
      <c r="T1970" s="20"/>
      <c r="U1970" s="20"/>
      <c r="V1970" s="20"/>
      <c r="W1970" s="20">
        <v>1.4164814814814815</v>
      </c>
      <c r="X1970" s="20"/>
      <c r="Y1970" s="20"/>
      <c r="Z1970" s="20"/>
      <c r="AA1970" s="20"/>
      <c r="AB1970" s="20"/>
      <c r="AC1970" s="20"/>
      <c r="AD1970" s="20"/>
      <c r="AE1970" s="20"/>
      <c r="AF1970" s="20"/>
      <c r="AG1970" s="20"/>
      <c r="AH1970" s="20"/>
      <c r="AI1970" s="20"/>
      <c r="AJ1970" s="20"/>
      <c r="AK1970" s="20"/>
      <c r="AL1970" s="20"/>
      <c r="AM1970" s="20"/>
      <c r="AN1970" s="20"/>
      <c r="AO1970" s="20"/>
      <c r="AP1970" s="20"/>
      <c r="AQ1970" s="20"/>
      <c r="AR1970" s="20"/>
    </row>
    <row r="1971" spans="1:49" ht="12" customHeight="1" x14ac:dyDescent="0.2">
      <c r="A1971" s="7">
        <v>1969</v>
      </c>
      <c r="B1971" s="71" t="s">
        <v>3742</v>
      </c>
      <c r="C1971" s="71" t="s">
        <v>3741</v>
      </c>
      <c r="D1971" s="71" t="s">
        <v>3962</v>
      </c>
      <c r="E1971" s="71">
        <v>823854</v>
      </c>
      <c r="F1971" s="77" t="s">
        <v>637</v>
      </c>
      <c r="G1971" s="8">
        <f>MIN(J1971:AW1971)</f>
        <v>1.4180092592592592</v>
      </c>
      <c r="H1971" s="9">
        <f>COUNTA(J1971:AW1971)</f>
        <v>1</v>
      </c>
      <c r="I1971" s="9">
        <f>INDEX(J$1:AW$1,MATCH(MIN(J1971:AW1971),J1971:AW1971,0))</f>
        <v>2026</v>
      </c>
      <c r="J1971" s="43">
        <v>1.4180092592592592</v>
      </c>
      <c r="K1971" s="80"/>
      <c r="L1971" s="80"/>
      <c r="M1971" s="80"/>
      <c r="N1971" s="80"/>
      <c r="O1971" s="80"/>
      <c r="P1971" s="80"/>
      <c r="Q1971" s="80"/>
      <c r="R1971" s="80"/>
      <c r="S1971" s="80"/>
      <c r="T1971" s="80"/>
      <c r="U1971" s="80"/>
      <c r="V1971" s="80"/>
      <c r="W1971" s="79"/>
      <c r="X1971" s="80"/>
      <c r="Y1971" s="77"/>
      <c r="Z1971" s="77"/>
      <c r="AA1971" s="77"/>
      <c r="AB1971" s="77"/>
      <c r="AC1971" s="77"/>
      <c r="AD1971" s="77"/>
      <c r="AE1971" s="77"/>
      <c r="AF1971" s="77"/>
      <c r="AG1971" s="77"/>
      <c r="AH1971" s="77"/>
      <c r="AI1971" s="77"/>
      <c r="AJ1971" s="77"/>
      <c r="AK1971" s="77"/>
      <c r="AL1971" s="77"/>
      <c r="AM1971" s="77"/>
      <c r="AN1971" s="77"/>
      <c r="AO1971" s="77"/>
      <c r="AP1971" s="77"/>
      <c r="AQ1971" s="77"/>
      <c r="AR1971" s="77"/>
      <c r="AS1971" s="79"/>
      <c r="AT1971" s="79"/>
      <c r="AU1971" s="79"/>
      <c r="AV1971" s="79"/>
      <c r="AW1971" s="79"/>
    </row>
    <row r="1972" spans="1:49" ht="12" customHeight="1" x14ac:dyDescent="0.2">
      <c r="A1972" s="7">
        <v>1970</v>
      </c>
      <c r="B1972" s="71" t="s">
        <v>3740</v>
      </c>
      <c r="C1972" s="71" t="s">
        <v>3739</v>
      </c>
      <c r="D1972" s="71" t="s">
        <v>3963</v>
      </c>
      <c r="E1972" s="71">
        <v>636835</v>
      </c>
      <c r="F1972" s="77" t="s">
        <v>637</v>
      </c>
      <c r="G1972" s="8">
        <f>MIN(J1972:AW1972)</f>
        <v>1.4187847222222223</v>
      </c>
      <c r="H1972" s="9">
        <f>COUNTA(J1972:AW1972)</f>
        <v>1</v>
      </c>
      <c r="I1972" s="9">
        <f>INDEX(J$1:AW$1,MATCH(MIN(J1972:AW1972),J1972:AW1972,0))</f>
        <v>2026</v>
      </c>
      <c r="J1972" s="43">
        <v>1.4187847222222223</v>
      </c>
      <c r="K1972" s="80"/>
      <c r="L1972" s="80"/>
      <c r="M1972" s="80"/>
      <c r="N1972" s="80"/>
      <c r="O1972" s="80"/>
      <c r="P1972" s="80"/>
      <c r="Q1972" s="80"/>
      <c r="R1972" s="80"/>
      <c r="S1972" s="80"/>
      <c r="T1972" s="80"/>
      <c r="U1972" s="80"/>
      <c r="V1972" s="80"/>
      <c r="W1972" s="79"/>
      <c r="X1972" s="80"/>
      <c r="Y1972" s="77"/>
      <c r="Z1972" s="77"/>
      <c r="AA1972" s="77"/>
      <c r="AB1972" s="77"/>
      <c r="AC1972" s="77"/>
      <c r="AD1972" s="77"/>
      <c r="AE1972" s="77"/>
      <c r="AF1972" s="77"/>
      <c r="AG1972" s="77"/>
      <c r="AH1972" s="77"/>
      <c r="AI1972" s="77"/>
      <c r="AJ1972" s="77"/>
      <c r="AK1972" s="77"/>
      <c r="AL1972" s="77"/>
      <c r="AM1972" s="77"/>
      <c r="AN1972" s="77"/>
      <c r="AO1972" s="77"/>
      <c r="AP1972" s="77"/>
      <c r="AQ1972" s="77"/>
      <c r="AR1972" s="77"/>
      <c r="AS1972" s="79"/>
      <c r="AT1972" s="79"/>
      <c r="AU1972" s="79"/>
      <c r="AV1972" s="79"/>
      <c r="AW1972" s="79"/>
    </row>
    <row r="1973" spans="1:49" ht="12" customHeight="1" x14ac:dyDescent="0.2">
      <c r="A1973" s="7">
        <v>1971</v>
      </c>
      <c r="B1973" s="39" t="s">
        <v>3423</v>
      </c>
      <c r="C1973" s="39" t="s">
        <v>3503</v>
      </c>
      <c r="D1973" s="39" t="s">
        <v>3343</v>
      </c>
      <c r="E1973" s="55">
        <v>382344</v>
      </c>
      <c r="F1973" s="68" t="s">
        <v>637</v>
      </c>
      <c r="G1973" s="8">
        <f>MIN(J1973:AW1973)</f>
        <v>1.419525462962963</v>
      </c>
      <c r="H1973" s="9">
        <f>COUNTA(J1973:AW1973)</f>
        <v>1</v>
      </c>
      <c r="I1973" s="9">
        <f>INDEX(J$1:AW$1,MATCH(MIN(J1973:AW1973),J1973:AW1973,0))</f>
        <v>2024</v>
      </c>
      <c r="J1973" s="43"/>
      <c r="K1973" s="58"/>
      <c r="L1973" s="20">
        <v>1.419525462962963</v>
      </c>
    </row>
    <row r="1974" spans="1:49" ht="12" customHeight="1" x14ac:dyDescent="0.2">
      <c r="A1974" s="7">
        <v>1972</v>
      </c>
      <c r="B1974" s="39" t="s">
        <v>622</v>
      </c>
      <c r="C1974" s="39" t="s">
        <v>153</v>
      </c>
      <c r="D1974" s="55" t="s">
        <v>1695</v>
      </c>
      <c r="E1974" s="55"/>
      <c r="F1974" s="62" t="s">
        <v>3745</v>
      </c>
      <c r="G1974" s="8">
        <f>MIN(J1974:AW1974)</f>
        <v>1.4200578703703703</v>
      </c>
      <c r="H1974" s="9">
        <f>COUNTA(J1974:AW1974)</f>
        <v>1</v>
      </c>
      <c r="I1974" s="9">
        <f>INDEX(J$1:AW$1,MATCH(MIN(J1974:AW1974),J1974:AW1974,0))</f>
        <v>2009</v>
      </c>
      <c r="J1974" s="43"/>
      <c r="K1974" s="58"/>
      <c r="L1974" s="58"/>
      <c r="M1974" s="58"/>
      <c r="N1974" s="58"/>
      <c r="P1974" s="20"/>
      <c r="Q1974" s="20"/>
      <c r="R1974" s="20"/>
      <c r="S1974" s="20"/>
      <c r="T1974" s="20"/>
      <c r="U1974" s="20"/>
      <c r="V1974" s="20"/>
      <c r="X1974" s="20"/>
      <c r="Y1974" s="20">
        <v>1.4200578703703703</v>
      </c>
      <c r="Z1974" s="20"/>
      <c r="AA1974" s="20"/>
      <c r="AB1974" s="20"/>
      <c r="AC1974" s="20"/>
      <c r="AD1974" s="20"/>
      <c r="AE1974" s="20"/>
      <c r="AF1974" s="20"/>
      <c r="AG1974" s="20"/>
      <c r="AH1974" s="20"/>
      <c r="AI1974" s="20"/>
      <c r="AJ1974" s="20"/>
      <c r="AK1974" s="20"/>
      <c r="AL1974" s="20"/>
      <c r="AM1974" s="20"/>
      <c r="AN1974" s="20"/>
      <c r="AO1974" s="20"/>
      <c r="AP1974" s="20"/>
      <c r="AQ1974" s="20"/>
      <c r="AR1974" s="20"/>
    </row>
    <row r="1975" spans="1:49" ht="12" customHeight="1" x14ac:dyDescent="0.2">
      <c r="A1975" s="7">
        <v>1973</v>
      </c>
      <c r="B1975" s="53" t="s">
        <v>1537</v>
      </c>
      <c r="C1975" s="53" t="s">
        <v>371</v>
      </c>
      <c r="D1975" s="55" t="s">
        <v>2423</v>
      </c>
      <c r="E1975" s="55"/>
      <c r="F1975" s="68" t="s">
        <v>637</v>
      </c>
      <c r="G1975" s="8">
        <f>MIN(J1975:AW1975)</f>
        <v>1.4205208333333335</v>
      </c>
      <c r="H1975" s="9">
        <f>COUNTA(J1975:AW1975)</f>
        <v>1</v>
      </c>
      <c r="I1975" s="9">
        <f>INDEX(J$1:AW$1,MATCH(MIN(J1975:AW1975),J1975:AW1975,0))</f>
        <v>2015</v>
      </c>
      <c r="J1975" s="43"/>
      <c r="K1975" s="58"/>
      <c r="L1975" s="58"/>
      <c r="M1975" s="58"/>
      <c r="N1975" s="58"/>
      <c r="P1975" s="20"/>
      <c r="Q1975" s="20"/>
      <c r="R1975" s="20"/>
      <c r="S1975" s="57">
        <v>1.4205208333333335</v>
      </c>
      <c r="T1975" s="20"/>
      <c r="U1975" s="20"/>
      <c r="V1975" s="20"/>
      <c r="X1975" s="20"/>
      <c r="Y1975" s="20"/>
      <c r="Z1975" s="20"/>
      <c r="AA1975" s="20"/>
      <c r="AB1975" s="20"/>
      <c r="AC1975" s="20"/>
      <c r="AD1975" s="20"/>
      <c r="AE1975" s="20"/>
      <c r="AF1975" s="20"/>
      <c r="AG1975" s="20"/>
      <c r="AH1975" s="20"/>
      <c r="AI1975" s="20"/>
      <c r="AJ1975" s="20"/>
      <c r="AK1975" s="20"/>
      <c r="AL1975" s="20"/>
      <c r="AM1975" s="20"/>
      <c r="AN1975" s="20"/>
      <c r="AO1975" s="20"/>
      <c r="AP1975" s="20"/>
      <c r="AQ1975" s="20"/>
      <c r="AR1975" s="20"/>
    </row>
    <row r="1976" spans="1:49" ht="12" customHeight="1" x14ac:dyDescent="0.2">
      <c r="A1976" s="7">
        <v>1974</v>
      </c>
      <c r="B1976" s="39" t="s">
        <v>235</v>
      </c>
      <c r="C1976" s="39" t="s">
        <v>569</v>
      </c>
      <c r="D1976" s="55" t="s">
        <v>2694</v>
      </c>
      <c r="E1976" s="55">
        <v>170532</v>
      </c>
      <c r="F1976" s="62" t="s">
        <v>3745</v>
      </c>
      <c r="G1976" s="8">
        <f>MIN(J1976:AW1976)</f>
        <v>1.4211921296296295</v>
      </c>
      <c r="H1976" s="9">
        <f>COUNTA(J1976:AW1976)</f>
        <v>1</v>
      </c>
      <c r="I1976" s="9">
        <f>INDEX(J$1:AW$1,MATCH(MIN(J1976:AW1976),J1976:AW1976,0))</f>
        <v>2013</v>
      </c>
      <c r="J1976" s="43"/>
      <c r="K1976" s="58"/>
      <c r="L1976" s="58"/>
      <c r="M1976" s="58"/>
      <c r="N1976" s="58"/>
      <c r="O1976" s="56"/>
      <c r="P1976" s="59"/>
      <c r="Q1976" s="59"/>
      <c r="R1976" s="59"/>
      <c r="S1976" s="59"/>
      <c r="T1976" s="59"/>
      <c r="U1976" s="59">
        <v>1.4211921296296295</v>
      </c>
      <c r="V1976" s="20"/>
      <c r="X1976" s="20"/>
      <c r="Y1976" s="20"/>
      <c r="Z1976" s="20"/>
      <c r="AA1976" s="20"/>
      <c r="AB1976" s="20"/>
      <c r="AC1976" s="20"/>
      <c r="AD1976" s="20"/>
      <c r="AE1976" s="20"/>
      <c r="AF1976" s="20"/>
      <c r="AG1976" s="20"/>
      <c r="AH1976" s="20"/>
      <c r="AI1976" s="20"/>
      <c r="AJ1976" s="20"/>
      <c r="AK1976" s="20"/>
      <c r="AL1976" s="20"/>
      <c r="AM1976" s="20"/>
      <c r="AN1976" s="20"/>
      <c r="AO1976" s="20"/>
      <c r="AP1976" s="20"/>
      <c r="AQ1976" s="20"/>
      <c r="AR1976" s="20"/>
    </row>
    <row r="1977" spans="1:49" ht="12" customHeight="1" x14ac:dyDescent="0.2">
      <c r="A1977" s="7">
        <v>1975</v>
      </c>
      <c r="B1977" s="39" t="s">
        <v>3504</v>
      </c>
      <c r="C1977" s="39" t="s">
        <v>267</v>
      </c>
      <c r="D1977" s="39" t="s">
        <v>3344</v>
      </c>
      <c r="E1977" s="55">
        <v>835695</v>
      </c>
      <c r="F1977" s="21" t="s">
        <v>3745</v>
      </c>
      <c r="G1977" s="8">
        <f>MIN(J1977:AW1977)</f>
        <v>1.4213425925925927</v>
      </c>
      <c r="H1977" s="9">
        <f>COUNTA(J1977:AW1977)</f>
        <v>1</v>
      </c>
      <c r="I1977" s="9">
        <f>INDEX(J$1:AW$1,MATCH(MIN(J1977:AW1977),J1977:AW1977,0))</f>
        <v>2024</v>
      </c>
      <c r="J1977" s="43"/>
      <c r="K1977" s="58"/>
      <c r="L1977" s="20">
        <v>1.4213425925925927</v>
      </c>
    </row>
    <row r="1978" spans="1:49" ht="12" customHeight="1" x14ac:dyDescent="0.2">
      <c r="A1978" s="7">
        <v>1976</v>
      </c>
      <c r="B1978" s="69" t="s">
        <v>207</v>
      </c>
      <c r="C1978" s="69" t="s">
        <v>342</v>
      </c>
      <c r="D1978" s="55" t="s">
        <v>2358</v>
      </c>
      <c r="E1978" s="55">
        <v>431535</v>
      </c>
      <c r="F1978" s="62" t="s">
        <v>3745</v>
      </c>
      <c r="G1978" s="8">
        <f>MIN(J1978:AW1978)</f>
        <v>1.4220138888888887</v>
      </c>
      <c r="H1978" s="9">
        <f>COUNTA(J1978:AW1978)</f>
        <v>1</v>
      </c>
      <c r="I1978" s="9">
        <f>INDEX(J$1:AW$1,MATCH(MIN(J1978:AW1978),J1978:AW1978,0))</f>
        <v>2019</v>
      </c>
      <c r="J1978" s="43"/>
      <c r="K1978" s="58"/>
      <c r="L1978" s="58"/>
      <c r="M1978" s="58"/>
      <c r="N1978" s="58"/>
      <c r="O1978" s="58">
        <v>1.4220138888888887</v>
      </c>
    </row>
    <row r="1979" spans="1:49" ht="12" customHeight="1" x14ac:dyDescent="0.2">
      <c r="A1979" s="7">
        <v>1977</v>
      </c>
      <c r="B1979" s="39" t="s">
        <v>3505</v>
      </c>
      <c r="C1979" s="39" t="s">
        <v>3506</v>
      </c>
      <c r="D1979" s="39" t="s">
        <v>3345</v>
      </c>
      <c r="E1979" s="55">
        <v>349231</v>
      </c>
      <c r="F1979" s="68" t="s">
        <v>637</v>
      </c>
      <c r="G1979" s="8">
        <f>MIN(J1979:AW1979)</f>
        <v>1.4223726851851852</v>
      </c>
      <c r="H1979" s="9">
        <f>COUNTA(J1979:AW1979)</f>
        <v>1</v>
      </c>
      <c r="I1979" s="9">
        <f>INDEX(J$1:AW$1,MATCH(MIN(J1979:AW1979),J1979:AW1979,0))</f>
        <v>2024</v>
      </c>
      <c r="J1979" s="43"/>
      <c r="K1979" s="58"/>
      <c r="L1979" s="20">
        <v>1.4223726851851852</v>
      </c>
    </row>
    <row r="1980" spans="1:49" ht="12" customHeight="1" x14ac:dyDescent="0.2">
      <c r="A1980" s="7">
        <v>1978</v>
      </c>
      <c r="B1980" s="39" t="s">
        <v>1517</v>
      </c>
      <c r="C1980" s="39" t="s">
        <v>3723</v>
      </c>
      <c r="D1980" s="55" t="s">
        <v>3625</v>
      </c>
      <c r="E1980" s="55">
        <v>895883</v>
      </c>
      <c r="F1980" s="62" t="s">
        <v>3745</v>
      </c>
      <c r="G1980" s="8">
        <f>MIN(J1980:AW1980)</f>
        <v>1.4226967592592592</v>
      </c>
      <c r="H1980" s="9">
        <f>COUNTA(J1980:AW1980)</f>
        <v>1</v>
      </c>
      <c r="I1980" s="9">
        <f>INDEX(J$1:AW$1,MATCH(MIN(J1980:AW1980),J1980:AW1980,0))</f>
        <v>2025</v>
      </c>
      <c r="J1980" s="43"/>
      <c r="K1980" s="58">
        <v>1.4226967592592592</v>
      </c>
    </row>
    <row r="1981" spans="1:49" ht="12" customHeight="1" x14ac:dyDescent="0.2">
      <c r="A1981" s="7">
        <v>1979</v>
      </c>
      <c r="B1981" s="67" t="s">
        <v>180</v>
      </c>
      <c r="C1981" s="67" t="s">
        <v>1155</v>
      </c>
      <c r="D1981" s="55" t="s">
        <v>1655</v>
      </c>
      <c r="E1981" s="55">
        <v>42593</v>
      </c>
      <c r="F1981" s="62" t="s">
        <v>3745</v>
      </c>
      <c r="G1981" s="8">
        <f>MIN(J1981:AW1981)</f>
        <v>1.4238541666666666</v>
      </c>
      <c r="H1981" s="9">
        <f>COUNTA(J1981:AW1981)</f>
        <v>1</v>
      </c>
      <c r="I1981" s="9">
        <f>INDEX(J$1:AW$1,MATCH(MIN(J1981:AW1981),J1981:AW1981,0))</f>
        <v>2018</v>
      </c>
      <c r="J1981" s="43"/>
      <c r="K1981" s="58"/>
      <c r="L1981" s="58"/>
      <c r="M1981" s="58"/>
      <c r="P1981" s="58">
        <v>1.4238541666666666</v>
      </c>
      <c r="Q1981" s="20"/>
      <c r="R1981" s="20"/>
      <c r="S1981" s="20"/>
      <c r="T1981" s="20"/>
      <c r="U1981" s="20"/>
      <c r="V1981" s="20"/>
      <c r="X1981" s="20"/>
      <c r="Y1981" s="20"/>
      <c r="Z1981" s="20"/>
      <c r="AA1981" s="20"/>
      <c r="AB1981" s="20"/>
      <c r="AC1981" s="20"/>
      <c r="AD1981" s="20"/>
      <c r="AE1981" s="20"/>
      <c r="AF1981" s="20"/>
      <c r="AG1981" s="20"/>
      <c r="AH1981" s="20"/>
      <c r="AI1981" s="20"/>
      <c r="AJ1981" s="20"/>
      <c r="AK1981" s="20"/>
      <c r="AL1981" s="20"/>
      <c r="AM1981" s="20"/>
      <c r="AN1981" s="20"/>
      <c r="AO1981" s="20"/>
      <c r="AP1981" s="20"/>
      <c r="AQ1981" s="20"/>
      <c r="AR1981" s="20"/>
    </row>
    <row r="1982" spans="1:49" ht="12" customHeight="1" x14ac:dyDescent="0.2">
      <c r="A1982" s="7">
        <v>1980</v>
      </c>
      <c r="B1982" s="39" t="s">
        <v>258</v>
      </c>
      <c r="C1982" s="39" t="s">
        <v>256</v>
      </c>
      <c r="D1982" s="55" t="s">
        <v>3626</v>
      </c>
      <c r="E1982" s="55">
        <v>49726</v>
      </c>
      <c r="F1982" s="62" t="s">
        <v>3745</v>
      </c>
      <c r="G1982" s="8">
        <f>MIN(J1982:AW1982)</f>
        <v>1.4251157407407407</v>
      </c>
      <c r="H1982" s="9">
        <f>COUNTA(J1982:AW1982)</f>
        <v>1</v>
      </c>
      <c r="I1982" s="9">
        <f>INDEX(J$1:AW$1,MATCH(MIN(J1982:AW1982),J1982:AW1982,0))</f>
        <v>2025</v>
      </c>
      <c r="J1982" s="43"/>
      <c r="K1982" s="58">
        <v>1.4251157407407407</v>
      </c>
    </row>
    <row r="1983" spans="1:49" ht="12" customHeight="1" x14ac:dyDescent="0.2">
      <c r="A1983" s="7">
        <v>1981</v>
      </c>
      <c r="B1983" s="39" t="s">
        <v>95</v>
      </c>
      <c r="C1983" s="39" t="s">
        <v>417</v>
      </c>
      <c r="D1983" s="55" t="s">
        <v>2719</v>
      </c>
      <c r="E1983" s="55"/>
      <c r="F1983" s="62" t="s">
        <v>3745</v>
      </c>
      <c r="G1983" s="8">
        <f>MIN(J1983:AW1983)</f>
        <v>1.4264814814814815</v>
      </c>
      <c r="H1983" s="9">
        <f>COUNTA(J1983:AW1983)</f>
        <v>1</v>
      </c>
      <c r="I1983" s="9">
        <f>INDEX(J$1:AW$1,MATCH(MIN(J1983:AW1983),J1983:AW1983,0))</f>
        <v>2008</v>
      </c>
      <c r="J1983" s="43"/>
      <c r="K1983" s="58"/>
      <c r="L1983" s="58"/>
      <c r="M1983" s="58"/>
      <c r="N1983" s="58"/>
      <c r="P1983" s="20"/>
      <c r="Q1983" s="20"/>
      <c r="R1983" s="20"/>
      <c r="S1983" s="20"/>
      <c r="T1983" s="20"/>
      <c r="U1983" s="20"/>
      <c r="V1983" s="20"/>
      <c r="X1983" s="20"/>
      <c r="Y1983" s="20"/>
      <c r="Z1983" s="20">
        <v>1.4264814814814815</v>
      </c>
      <c r="AA1983" s="20"/>
      <c r="AB1983" s="20"/>
      <c r="AC1983" s="20"/>
      <c r="AD1983" s="20"/>
      <c r="AE1983" s="20"/>
      <c r="AF1983" s="20"/>
      <c r="AG1983" s="20"/>
      <c r="AH1983" s="20"/>
      <c r="AI1983" s="20"/>
      <c r="AJ1983" s="20"/>
      <c r="AK1983" s="20"/>
      <c r="AL1983" s="20"/>
      <c r="AM1983" s="20"/>
      <c r="AN1983" s="20"/>
      <c r="AO1983" s="20"/>
      <c r="AP1983" s="20"/>
      <c r="AQ1983" s="20"/>
      <c r="AR1983" s="20"/>
    </row>
    <row r="1984" spans="1:49" ht="12" customHeight="1" x14ac:dyDescent="0.2">
      <c r="A1984" s="7">
        <v>1982</v>
      </c>
      <c r="B1984" s="69" t="s">
        <v>1508</v>
      </c>
      <c r="C1984" s="69" t="s">
        <v>492</v>
      </c>
      <c r="D1984" s="55" t="s">
        <v>2142</v>
      </c>
      <c r="E1984" s="55">
        <v>358854</v>
      </c>
      <c r="F1984" s="68" t="s">
        <v>637</v>
      </c>
      <c r="G1984" s="8">
        <f>MIN(J1984:AW1984)</f>
        <v>1.4275694444444442</v>
      </c>
      <c r="H1984" s="9">
        <f>COUNTA(J1984:AW1984)</f>
        <v>1</v>
      </c>
      <c r="I1984" s="9">
        <f>INDEX(J$1:AW$1,MATCH(MIN(J1984:AW1984),J1984:AW1984,0))</f>
        <v>2019</v>
      </c>
      <c r="J1984" s="43"/>
      <c r="K1984" s="58"/>
      <c r="L1984" s="58"/>
      <c r="M1984" s="58"/>
      <c r="N1984" s="58"/>
      <c r="O1984" s="58">
        <v>1.4275694444444442</v>
      </c>
    </row>
    <row r="1985" spans="1:44" ht="12" customHeight="1" x14ac:dyDescent="0.2">
      <c r="A1985" s="7">
        <v>1983</v>
      </c>
      <c r="B1985" s="39" t="s">
        <v>432</v>
      </c>
      <c r="C1985" s="39" t="s">
        <v>3203</v>
      </c>
      <c r="D1985" s="39" t="s">
        <v>3149</v>
      </c>
      <c r="E1985" s="55">
        <v>321585</v>
      </c>
      <c r="F1985" s="62" t="s">
        <v>3745</v>
      </c>
      <c r="G1985" s="8">
        <f>MIN(J1985:AW1985)</f>
        <v>1.4276273148148146</v>
      </c>
      <c r="H1985" s="9">
        <f>COUNTA(J1985:AW1985)</f>
        <v>1</v>
      </c>
      <c r="I1985" s="9">
        <f>INDEX(J$1:AW$1,MATCH(MIN(J1985:AW1985),J1985:AW1985,0))</f>
        <v>2023</v>
      </c>
      <c r="J1985" s="43"/>
      <c r="K1985" s="58"/>
      <c r="L1985" s="58"/>
      <c r="M1985" s="58">
        <v>1.4276273148148146</v>
      </c>
    </row>
    <row r="1986" spans="1:44" ht="12" customHeight="1" x14ac:dyDescent="0.2">
      <c r="A1986" s="7">
        <v>1984</v>
      </c>
      <c r="B1986" s="53" t="s">
        <v>1489</v>
      </c>
      <c r="C1986" s="53" t="s">
        <v>344</v>
      </c>
      <c r="D1986" s="55" t="s">
        <v>1941</v>
      </c>
      <c r="E1986" s="55"/>
      <c r="F1986" s="62" t="s">
        <v>3745</v>
      </c>
      <c r="G1986" s="8">
        <f>MIN(J1986:AW1986)</f>
        <v>1.4282407407407407</v>
      </c>
      <c r="H1986" s="9">
        <f>COUNTA(J1986:AW1986)</f>
        <v>1</v>
      </c>
      <c r="I1986" s="9">
        <f>INDEX(J$1:AW$1,MATCH(MIN(J1986:AW1986),J1986:AW1986,0))</f>
        <v>2015</v>
      </c>
      <c r="J1986" s="43"/>
      <c r="K1986" s="58"/>
      <c r="L1986" s="58"/>
      <c r="M1986" s="58"/>
      <c r="N1986" s="58"/>
      <c r="P1986" s="20"/>
      <c r="Q1986" s="20"/>
      <c r="R1986" s="20"/>
      <c r="S1986" s="57">
        <v>1.4282407407407407</v>
      </c>
      <c r="T1986" s="20"/>
      <c r="U1986" s="20"/>
      <c r="V1986" s="20"/>
      <c r="X1986" s="20"/>
      <c r="Y1986" s="20"/>
      <c r="Z1986" s="20"/>
      <c r="AA1986" s="20"/>
      <c r="AB1986" s="20"/>
      <c r="AC1986" s="20"/>
      <c r="AD1986" s="20"/>
      <c r="AE1986" s="20"/>
      <c r="AF1986" s="20"/>
      <c r="AG1986" s="20"/>
      <c r="AH1986" s="20"/>
      <c r="AI1986" s="20"/>
      <c r="AJ1986" s="20"/>
      <c r="AK1986" s="20"/>
      <c r="AL1986" s="20"/>
      <c r="AM1986" s="20"/>
      <c r="AN1986" s="20"/>
      <c r="AO1986" s="20"/>
      <c r="AP1986" s="20"/>
      <c r="AQ1986" s="20"/>
      <c r="AR1986" s="20"/>
    </row>
    <row r="1987" spans="1:44" ht="12" customHeight="1" x14ac:dyDescent="0.2">
      <c r="A1987" s="7">
        <v>1985</v>
      </c>
      <c r="B1987" s="39" t="s">
        <v>1503</v>
      </c>
      <c r="C1987" s="39" t="s">
        <v>944</v>
      </c>
      <c r="D1987" s="55" t="s">
        <v>2090</v>
      </c>
      <c r="E1987" s="55"/>
      <c r="F1987" s="62" t="s">
        <v>3745</v>
      </c>
      <c r="G1987" s="8">
        <f>MIN(J1987:AW1987)</f>
        <v>1.4304398148148147</v>
      </c>
      <c r="H1987" s="9">
        <f>COUNTA(J1987:AW1987)</f>
        <v>1</v>
      </c>
      <c r="I1987" s="9">
        <f>INDEX(J$1:AW$1,MATCH(MIN(J1987:AW1987),J1987:AW1987,0))</f>
        <v>2014</v>
      </c>
      <c r="J1987" s="43"/>
      <c r="K1987" s="58"/>
      <c r="L1987" s="58"/>
      <c r="M1987" s="58"/>
      <c r="N1987" s="58"/>
      <c r="P1987" s="20"/>
      <c r="Q1987" s="20"/>
      <c r="R1987" s="20"/>
      <c r="S1987" s="20"/>
      <c r="T1987" s="20">
        <v>1.4304398148148147</v>
      </c>
      <c r="U1987" s="20"/>
      <c r="V1987" s="20"/>
      <c r="X1987" s="20"/>
      <c r="Y1987" s="20"/>
      <c r="Z1987" s="20"/>
      <c r="AA1987" s="20"/>
      <c r="AB1987" s="20"/>
      <c r="AC1987" s="20"/>
      <c r="AD1987" s="20"/>
      <c r="AE1987" s="20"/>
      <c r="AF1987" s="20"/>
      <c r="AG1987" s="20"/>
      <c r="AH1987" s="20"/>
      <c r="AI1987" s="20"/>
      <c r="AJ1987" s="20"/>
      <c r="AK1987" s="20"/>
      <c r="AL1987" s="20"/>
      <c r="AM1987" s="20"/>
      <c r="AN1987" s="20"/>
      <c r="AO1987" s="20"/>
      <c r="AP1987" s="20"/>
      <c r="AQ1987" s="20"/>
      <c r="AR1987" s="20"/>
    </row>
    <row r="1988" spans="1:44" ht="12" customHeight="1" x14ac:dyDescent="0.2">
      <c r="A1988" s="7">
        <v>1986</v>
      </c>
      <c r="B1988" s="69" t="s">
        <v>1543</v>
      </c>
      <c r="C1988" s="69" t="s">
        <v>1180</v>
      </c>
      <c r="D1988" s="55" t="s">
        <v>2453</v>
      </c>
      <c r="E1988" s="55">
        <v>349186</v>
      </c>
      <c r="F1988" s="68" t="s">
        <v>637</v>
      </c>
      <c r="G1988" s="8">
        <f>MIN(J1988:AW1988)</f>
        <v>1.4312847222222222</v>
      </c>
      <c r="H1988" s="9">
        <f>COUNTA(J1988:AW1988)</f>
        <v>1</v>
      </c>
      <c r="I1988" s="9">
        <f>INDEX(J$1:AW$1,MATCH(MIN(J1988:AW1988),J1988:AW1988,0))</f>
        <v>2019</v>
      </c>
      <c r="J1988" s="43"/>
      <c r="K1988" s="58"/>
      <c r="L1988" s="58"/>
      <c r="M1988" s="58"/>
      <c r="N1988" s="58"/>
      <c r="O1988" s="58">
        <v>1.4312847222222222</v>
      </c>
    </row>
    <row r="1989" spans="1:44" ht="12" customHeight="1" x14ac:dyDescent="0.2">
      <c r="A1989" s="7">
        <v>1987</v>
      </c>
      <c r="B1989" s="39" t="s">
        <v>3206</v>
      </c>
      <c r="C1989" s="39" t="s">
        <v>636</v>
      </c>
      <c r="D1989" s="39" t="s">
        <v>3150</v>
      </c>
      <c r="E1989" s="55">
        <v>304223</v>
      </c>
      <c r="F1989" s="68" t="s">
        <v>637</v>
      </c>
      <c r="G1989" s="8">
        <f>MIN(J1989:AW1989)</f>
        <v>1.4321412037037036</v>
      </c>
      <c r="H1989" s="9">
        <f>COUNTA(J1989:AW1989)</f>
        <v>1</v>
      </c>
      <c r="I1989" s="9">
        <f>INDEX(J$1:AW$1,MATCH(MIN(J1989:AW1989),J1989:AW1989,0))</f>
        <v>2023</v>
      </c>
      <c r="J1989" s="43"/>
      <c r="K1989" s="58"/>
      <c r="L1989" s="58"/>
      <c r="M1989" s="58">
        <v>1.4321412037037036</v>
      </c>
    </row>
    <row r="1990" spans="1:44" ht="12" customHeight="1" x14ac:dyDescent="0.2">
      <c r="A1990" s="7">
        <v>1988</v>
      </c>
      <c r="B1990" s="67" t="s">
        <v>210</v>
      </c>
      <c r="C1990" s="67" t="s">
        <v>1156</v>
      </c>
      <c r="D1990" s="55" t="s">
        <v>2573</v>
      </c>
      <c r="E1990" s="55">
        <v>246940</v>
      </c>
      <c r="F1990" s="62" t="s">
        <v>3745</v>
      </c>
      <c r="G1990" s="8">
        <f>MIN(J1990:AW1990)</f>
        <v>1.4325694444444446</v>
      </c>
      <c r="H1990" s="9">
        <f>COUNTA(J1990:AW1990)</f>
        <v>1</v>
      </c>
      <c r="I1990" s="9">
        <f>INDEX(J$1:AW$1,MATCH(MIN(J1990:AW1990),J1990:AW1990,0))</f>
        <v>2018</v>
      </c>
      <c r="J1990" s="43"/>
      <c r="K1990" s="58"/>
      <c r="L1990" s="58"/>
      <c r="M1990" s="58"/>
      <c r="N1990" s="58"/>
      <c r="P1990" s="58">
        <v>1.4325694444444446</v>
      </c>
      <c r="Q1990" s="20"/>
      <c r="R1990" s="20"/>
      <c r="S1990" s="20"/>
      <c r="T1990" s="20"/>
      <c r="U1990" s="20"/>
      <c r="V1990" s="20"/>
      <c r="X1990" s="20"/>
      <c r="Y1990" s="20"/>
      <c r="Z1990" s="20"/>
      <c r="AA1990" s="20"/>
      <c r="AB1990" s="20"/>
      <c r="AC1990" s="20"/>
      <c r="AD1990" s="20"/>
      <c r="AE1990" s="20"/>
      <c r="AF1990" s="20"/>
      <c r="AG1990" s="20"/>
      <c r="AH1990" s="20"/>
      <c r="AI1990" s="20"/>
      <c r="AJ1990" s="20"/>
      <c r="AK1990" s="20"/>
      <c r="AL1990" s="20"/>
      <c r="AM1990" s="20"/>
      <c r="AN1990" s="20"/>
      <c r="AO1990" s="20"/>
      <c r="AP1990" s="20"/>
      <c r="AQ1990" s="20"/>
      <c r="AR1990" s="20"/>
    </row>
    <row r="1991" spans="1:44" ht="12" customHeight="1" x14ac:dyDescent="0.2">
      <c r="A1991" s="7">
        <v>1989</v>
      </c>
      <c r="B1991" s="54" t="s">
        <v>1580</v>
      </c>
      <c r="C1991" s="54" t="s">
        <v>582</v>
      </c>
      <c r="D1991" s="55" t="s">
        <v>2631</v>
      </c>
      <c r="E1991" s="55">
        <v>284845</v>
      </c>
      <c r="F1991" s="68" t="s">
        <v>637</v>
      </c>
      <c r="G1991" s="8">
        <f>MIN(J1991:AW1991)</f>
        <v>1.4336921296296297</v>
      </c>
      <c r="H1991" s="9">
        <f>COUNTA(J1991:AW1991)</f>
        <v>2</v>
      </c>
      <c r="I1991" s="9">
        <f>INDEX(J$1:AW$1,MATCH(MIN(J1991:AW1991),J1991:AW1991,0))</f>
        <v>2018</v>
      </c>
      <c r="J1991" s="43"/>
      <c r="K1991" s="58"/>
      <c r="L1991" s="58"/>
      <c r="M1991" s="58"/>
      <c r="N1991" s="58"/>
      <c r="P1991" s="58">
        <v>1.4336921296296297</v>
      </c>
      <c r="Q1991" s="60">
        <v>1.4447685185185186</v>
      </c>
      <c r="R1991" s="20"/>
      <c r="S1991" s="20"/>
      <c r="T1991" s="20"/>
      <c r="U1991" s="20"/>
      <c r="V1991" s="20"/>
      <c r="X1991" s="20"/>
      <c r="Y1991" s="20"/>
      <c r="Z1991" s="20"/>
      <c r="AA1991" s="20"/>
      <c r="AB1991" s="20"/>
      <c r="AC1991" s="20"/>
      <c r="AD1991" s="20"/>
      <c r="AE1991" s="20"/>
      <c r="AF1991" s="20"/>
      <c r="AG1991" s="20"/>
      <c r="AH1991" s="20"/>
      <c r="AI1991" s="20"/>
      <c r="AJ1991" s="20"/>
      <c r="AK1991" s="20"/>
      <c r="AL1991" s="20"/>
      <c r="AM1991" s="20"/>
      <c r="AN1991" s="20"/>
      <c r="AO1991" s="20"/>
      <c r="AP1991" s="20"/>
      <c r="AQ1991" s="20"/>
      <c r="AR1991" s="20"/>
    </row>
    <row r="1992" spans="1:44" ht="12" customHeight="1" x14ac:dyDescent="0.2">
      <c r="A1992" s="7">
        <v>1990</v>
      </c>
      <c r="B1992" s="39" t="s">
        <v>53</v>
      </c>
      <c r="C1992" s="39" t="s">
        <v>52</v>
      </c>
      <c r="D1992" s="55" t="s">
        <v>2409</v>
      </c>
      <c r="E1992" s="55"/>
      <c r="F1992" s="62" t="s">
        <v>3745</v>
      </c>
      <c r="G1992" s="8">
        <f>MIN(J1992:AW1992)</f>
        <v>1.4358680555555556</v>
      </c>
      <c r="H1992" s="9">
        <f>COUNTA(J1992:AW1992)</f>
        <v>1</v>
      </c>
      <c r="I1992" s="9">
        <f>INDEX(J$1:AW$1,MATCH(MIN(J1992:AW1992),J1992:AW1992,0))</f>
        <v>2009</v>
      </c>
      <c r="J1992" s="43"/>
      <c r="K1992" s="58"/>
      <c r="L1992" s="58"/>
      <c r="M1992" s="58"/>
      <c r="N1992" s="58"/>
      <c r="P1992" s="20"/>
      <c r="Q1992" s="20"/>
      <c r="R1992" s="20"/>
      <c r="S1992" s="20"/>
      <c r="T1992" s="20"/>
      <c r="U1992" s="20"/>
      <c r="V1992" s="20"/>
      <c r="X1992" s="20"/>
      <c r="Y1992" s="20">
        <v>1.4358680555555556</v>
      </c>
      <c r="Z1992" s="20"/>
      <c r="AA1992" s="20"/>
      <c r="AB1992" s="20"/>
      <c r="AC1992" s="20"/>
      <c r="AD1992" s="20"/>
      <c r="AE1992" s="20"/>
      <c r="AF1992" s="20"/>
      <c r="AG1992" s="20"/>
      <c r="AH1992" s="20"/>
      <c r="AI1992" s="20"/>
      <c r="AJ1992" s="20"/>
      <c r="AK1992" s="20"/>
      <c r="AL1992" s="20"/>
      <c r="AM1992" s="20"/>
      <c r="AN1992" s="20"/>
      <c r="AO1992" s="20"/>
      <c r="AP1992" s="20"/>
      <c r="AQ1992" s="20"/>
      <c r="AR1992" s="20"/>
    </row>
    <row r="1993" spans="1:44" ht="12" customHeight="1" x14ac:dyDescent="0.2">
      <c r="A1993" s="7">
        <v>1991</v>
      </c>
      <c r="B1993" s="69" t="s">
        <v>343</v>
      </c>
      <c r="C1993" s="69" t="s">
        <v>1144</v>
      </c>
      <c r="D1993" s="55" t="s">
        <v>2885</v>
      </c>
      <c r="E1993" s="55">
        <v>574046</v>
      </c>
      <c r="F1993" s="62" t="s">
        <v>3745</v>
      </c>
      <c r="G1993" s="8">
        <f>MIN(J1993:AW1993)</f>
        <v>1.4360069444444443</v>
      </c>
      <c r="H1993" s="9">
        <f>COUNTA(J1993:AW1993)</f>
        <v>1</v>
      </c>
      <c r="I1993" s="9">
        <f>INDEX(J$1:AW$1,MATCH(MIN(J1993:AW1993),J1993:AW1993,0))</f>
        <v>2019</v>
      </c>
      <c r="J1993" s="43"/>
      <c r="K1993" s="58"/>
      <c r="L1993" s="58"/>
      <c r="M1993" s="58"/>
      <c r="N1993" s="58"/>
      <c r="O1993" s="58">
        <v>1.4360069444444443</v>
      </c>
    </row>
    <row r="1994" spans="1:44" ht="12" customHeight="1" x14ac:dyDescent="0.2">
      <c r="A1994" s="7">
        <v>1992</v>
      </c>
      <c r="B1994" s="39" t="s">
        <v>334</v>
      </c>
      <c r="C1994" s="39" t="s">
        <v>3724</v>
      </c>
      <c r="D1994" s="55" t="s">
        <v>3627</v>
      </c>
      <c r="E1994" s="55">
        <v>899808</v>
      </c>
      <c r="F1994" s="62" t="s">
        <v>3745</v>
      </c>
      <c r="G1994" s="8">
        <f>MIN(J1994:AW1994)</f>
        <v>1.4372106481481481</v>
      </c>
      <c r="H1994" s="9">
        <f>COUNTA(J1994:AW1994)</f>
        <v>1</v>
      </c>
      <c r="I1994" s="9">
        <f>INDEX(J$1:AW$1,MATCH(MIN(J1994:AW1994),J1994:AW1994,0))</f>
        <v>2025</v>
      </c>
      <c r="J1994" s="43"/>
      <c r="K1994" s="58">
        <v>1.4372106481481481</v>
      </c>
    </row>
    <row r="1995" spans="1:44" ht="12" customHeight="1" x14ac:dyDescent="0.2">
      <c r="A1995" s="7">
        <v>1993</v>
      </c>
      <c r="B1995" s="39" t="s">
        <v>1532</v>
      </c>
      <c r="C1995" s="39" t="s">
        <v>437</v>
      </c>
      <c r="D1995" s="55" t="s">
        <v>3628</v>
      </c>
      <c r="E1995" s="55">
        <v>980101</v>
      </c>
      <c r="F1995" s="62" t="s">
        <v>3745</v>
      </c>
      <c r="G1995" s="8">
        <f>MIN(J1995:AW1995)</f>
        <v>1.4382638888888888</v>
      </c>
      <c r="H1995" s="9">
        <f>COUNTA(J1995:AW1995)</f>
        <v>1</v>
      </c>
      <c r="I1995" s="9">
        <f>INDEX(J$1:AW$1,MATCH(MIN(J1995:AW1995),J1995:AW1995,0))</f>
        <v>2025</v>
      </c>
      <c r="J1995" s="43"/>
      <c r="K1995" s="58">
        <v>1.4382638888888888</v>
      </c>
    </row>
    <row r="1996" spans="1:44" ht="12" customHeight="1" x14ac:dyDescent="0.2">
      <c r="A1996" s="7">
        <v>1994</v>
      </c>
      <c r="B1996" s="39" t="s">
        <v>3395</v>
      </c>
      <c r="C1996" s="39" t="s">
        <v>236</v>
      </c>
      <c r="D1996" s="39" t="s">
        <v>3346</v>
      </c>
      <c r="E1996" s="55">
        <v>619174</v>
      </c>
      <c r="F1996" s="21" t="s">
        <v>3745</v>
      </c>
      <c r="G1996" s="8">
        <f>MIN(J1996:AW1996)</f>
        <v>1.4423495370370369</v>
      </c>
      <c r="H1996" s="9">
        <f>COUNTA(J1996:AW1996)</f>
        <v>1</v>
      </c>
      <c r="I1996" s="9">
        <f>INDEX(J$1:AW$1,MATCH(MIN(J1996:AW1996),J1996:AW1996,0))</f>
        <v>2024</v>
      </c>
      <c r="J1996" s="43"/>
      <c r="K1996" s="58"/>
      <c r="L1996" s="20">
        <v>1.4423495370370369</v>
      </c>
    </row>
    <row r="1997" spans="1:44" ht="12" customHeight="1" x14ac:dyDescent="0.2">
      <c r="A1997" s="7">
        <v>1995</v>
      </c>
      <c r="B1997" s="39" t="s">
        <v>206</v>
      </c>
      <c r="C1997" s="39" t="s">
        <v>768</v>
      </c>
      <c r="D1997" s="55" t="s">
        <v>2324</v>
      </c>
      <c r="E1997" s="55"/>
      <c r="F1997" s="62" t="s">
        <v>3745</v>
      </c>
      <c r="G1997" s="8">
        <f>MIN(J1997:AW1997)</f>
        <v>1.4427430555555556</v>
      </c>
      <c r="H1997" s="9">
        <f>COUNTA(J1997:AW1997)</f>
        <v>1</v>
      </c>
      <c r="I1997" s="9">
        <f>INDEX(J$1:AW$1,MATCH(MIN(J1997:AW1997),J1997:AW1997,0))</f>
        <v>1990</v>
      </c>
      <c r="J1997" s="43"/>
      <c r="K1997" s="58"/>
      <c r="L1997" s="58"/>
      <c r="M1997" s="58"/>
      <c r="N1997" s="58"/>
      <c r="P1997" s="20"/>
      <c r="Q1997" s="20"/>
      <c r="R1997" s="20"/>
      <c r="S1997" s="20"/>
      <c r="T1997" s="20"/>
      <c r="U1997" s="20"/>
      <c r="V1997" s="20"/>
      <c r="X1997" s="20"/>
      <c r="Y1997" s="20"/>
      <c r="Z1997" s="20"/>
      <c r="AA1997" s="20"/>
      <c r="AB1997" s="20"/>
      <c r="AC1997" s="20"/>
      <c r="AD1997" s="20"/>
      <c r="AE1997" s="20"/>
      <c r="AF1997" s="20"/>
      <c r="AG1997" s="20"/>
      <c r="AH1997" s="20"/>
      <c r="AI1997" s="20"/>
      <c r="AJ1997" s="20"/>
      <c r="AK1997" s="20"/>
      <c r="AL1997" s="20"/>
      <c r="AM1997" s="20"/>
      <c r="AN1997" s="20"/>
      <c r="AO1997" s="20"/>
      <c r="AP1997" s="20"/>
      <c r="AQ1997" s="20"/>
      <c r="AR1997" s="20">
        <v>1.4427430555555556</v>
      </c>
    </row>
    <row r="1998" spans="1:44" ht="12" customHeight="1" x14ac:dyDescent="0.2">
      <c r="A1998" s="7">
        <v>1996</v>
      </c>
      <c r="B1998" s="54" t="s">
        <v>207</v>
      </c>
      <c r="C1998" s="54" t="s">
        <v>1086</v>
      </c>
      <c r="D1998" s="55" t="s">
        <v>2347</v>
      </c>
      <c r="E1998" s="55"/>
      <c r="F1998" s="62" t="s">
        <v>3745</v>
      </c>
      <c r="G1998" s="8">
        <f>MIN(J1998:AW1998)</f>
        <v>1.4432060185185185</v>
      </c>
      <c r="H1998" s="9">
        <f>COUNTA(J1998:AW1998)</f>
        <v>1</v>
      </c>
      <c r="I1998" s="9">
        <f>INDEX(J$1:AW$1,MATCH(MIN(J1998:AW1998),J1998:AW1998,0))</f>
        <v>2017</v>
      </c>
      <c r="J1998" s="43"/>
      <c r="K1998" s="58"/>
      <c r="L1998" s="58"/>
      <c r="M1998" s="58"/>
      <c r="N1998" s="58"/>
      <c r="P1998" s="20"/>
      <c r="Q1998" s="60">
        <v>1.4432060185185185</v>
      </c>
      <c r="R1998" s="20"/>
      <c r="S1998" s="20"/>
      <c r="T1998" s="20"/>
      <c r="U1998" s="20"/>
      <c r="V1998" s="20"/>
      <c r="X1998" s="20"/>
      <c r="Y1998" s="20"/>
      <c r="Z1998" s="20"/>
      <c r="AA1998" s="20"/>
      <c r="AB1998" s="20"/>
      <c r="AC1998" s="20"/>
      <c r="AD1998" s="20"/>
      <c r="AE1998" s="20"/>
      <c r="AF1998" s="20"/>
      <c r="AG1998" s="20"/>
      <c r="AH1998" s="20"/>
      <c r="AI1998" s="20"/>
      <c r="AJ1998" s="20"/>
      <c r="AK1998" s="20"/>
      <c r="AL1998" s="20"/>
      <c r="AM1998" s="20"/>
      <c r="AN1998" s="20"/>
      <c r="AO1998" s="20"/>
      <c r="AP1998" s="20"/>
      <c r="AQ1998" s="20"/>
      <c r="AR1998" s="20"/>
    </row>
    <row r="1999" spans="1:44" ht="12" customHeight="1" x14ac:dyDescent="0.2">
      <c r="A1999" s="7">
        <v>1997</v>
      </c>
      <c r="B1999" s="39" t="s">
        <v>3507</v>
      </c>
      <c r="C1999" s="39" t="s">
        <v>3508</v>
      </c>
      <c r="D1999" s="39" t="s">
        <v>3347</v>
      </c>
      <c r="E1999" s="55">
        <v>869245</v>
      </c>
      <c r="F1999" s="68" t="s">
        <v>637</v>
      </c>
      <c r="G1999" s="8">
        <f>MIN(J1999:AW1999)</f>
        <v>1.4433217592592593</v>
      </c>
      <c r="H1999" s="9">
        <f>COUNTA(J1999:AW1999)</f>
        <v>1</v>
      </c>
      <c r="I1999" s="9">
        <f>INDEX(J$1:AW$1,MATCH(MIN(J1999:AW1999),J1999:AW1999,0))</f>
        <v>2024</v>
      </c>
      <c r="J1999" s="43"/>
      <c r="K1999" s="58"/>
      <c r="L1999" s="20">
        <v>1.4433217592592593</v>
      </c>
    </row>
    <row r="2000" spans="1:44" ht="12" customHeight="1" x14ac:dyDescent="0.2">
      <c r="A2000" s="7">
        <v>1998</v>
      </c>
      <c r="B2000" s="39" t="s">
        <v>566</v>
      </c>
      <c r="C2000" s="39" t="s">
        <v>567</v>
      </c>
      <c r="D2000" s="55" t="s">
        <v>3002</v>
      </c>
      <c r="E2000" s="55"/>
      <c r="F2000" s="62" t="s">
        <v>3745</v>
      </c>
      <c r="G2000" s="8">
        <f>MIN(J2000:AW2000)</f>
        <v>1.4444444444444444</v>
      </c>
      <c r="H2000" s="9">
        <f>COUNTA(J2000:AW2000)</f>
        <v>1</v>
      </c>
      <c r="I2000" s="9">
        <f>INDEX(J$1:AW$1,MATCH(MIN(J2000:AW2000),J2000:AW2000,0))</f>
        <v>1997</v>
      </c>
      <c r="J2000" s="43"/>
      <c r="K2000" s="58"/>
      <c r="L2000" s="58"/>
      <c r="M2000" s="58"/>
      <c r="P2000" s="20"/>
      <c r="Q2000" s="20"/>
      <c r="R2000" s="20"/>
      <c r="S2000" s="20"/>
      <c r="T2000" s="20"/>
      <c r="U2000" s="20"/>
      <c r="V2000" s="20"/>
      <c r="X2000" s="20"/>
      <c r="Y2000" s="20"/>
      <c r="Z2000" s="20"/>
      <c r="AA2000" s="20"/>
      <c r="AB2000" s="20"/>
      <c r="AC2000" s="20"/>
      <c r="AD2000" s="20"/>
      <c r="AE2000" s="20"/>
      <c r="AF2000" s="20"/>
      <c r="AG2000" s="20"/>
      <c r="AH2000" s="20"/>
      <c r="AI2000" s="20"/>
      <c r="AJ2000" s="20"/>
      <c r="AK2000" s="20">
        <v>1.4444444444444444</v>
      </c>
      <c r="AL2000" s="20"/>
      <c r="AM2000" s="20"/>
      <c r="AN2000" s="20"/>
      <c r="AO2000" s="20"/>
      <c r="AP2000" s="20"/>
      <c r="AQ2000" s="20"/>
      <c r="AR2000" s="20"/>
    </row>
    <row r="2001" spans="1:44" ht="12" customHeight="1" x14ac:dyDescent="0.2">
      <c r="A2001" s="7">
        <v>1999</v>
      </c>
      <c r="B2001" s="39" t="s">
        <v>3366</v>
      </c>
      <c r="C2001" s="39" t="s">
        <v>322</v>
      </c>
      <c r="D2001" s="39" t="s">
        <v>3349</v>
      </c>
      <c r="E2001" s="55">
        <v>811993</v>
      </c>
      <c r="F2001" s="21" t="s">
        <v>3745</v>
      </c>
      <c r="G2001" s="8">
        <f>MIN(J2001:AW2001)</f>
        <v>1.4554050925925925</v>
      </c>
      <c r="H2001" s="9">
        <f>COUNTA(J2001:AW2001)</f>
        <v>1</v>
      </c>
      <c r="I2001" s="9">
        <f>INDEX(J$1:AW$1,MATCH(MIN(J2001:AW2001),J2001:AW2001,0))</f>
        <v>2024</v>
      </c>
      <c r="J2001" s="43"/>
      <c r="K2001" s="58"/>
      <c r="L2001" s="20">
        <v>1.4554050925925925</v>
      </c>
    </row>
    <row r="2002" spans="1:44" ht="12" customHeight="1" x14ac:dyDescent="0.2">
      <c r="A2002" s="7">
        <v>2000</v>
      </c>
      <c r="B2002" s="39" t="s">
        <v>328</v>
      </c>
      <c r="C2002" s="39" t="s">
        <v>626</v>
      </c>
      <c r="D2002" s="55" t="s">
        <v>2155</v>
      </c>
      <c r="E2002" s="55"/>
      <c r="F2002" s="62" t="s">
        <v>3745</v>
      </c>
      <c r="G2002" s="8">
        <f>MIN(J2002:AW2002)</f>
        <v>1.4590393518518519</v>
      </c>
      <c r="H2002" s="9">
        <f>COUNTA(J2002:AW2002)</f>
        <v>1</v>
      </c>
      <c r="I2002" s="9">
        <f>INDEX(J$1:AW$1,MATCH(MIN(J2002:AW2002),J2002:AW2002,0))</f>
        <v>2005</v>
      </c>
      <c r="J2002" s="43"/>
      <c r="K2002" s="58"/>
      <c r="L2002" s="58"/>
      <c r="M2002" s="58"/>
      <c r="N2002" s="58"/>
      <c r="P2002" s="20"/>
      <c r="Q2002" s="20"/>
      <c r="R2002" s="20"/>
      <c r="S2002" s="20"/>
      <c r="T2002" s="20"/>
      <c r="U2002" s="20"/>
      <c r="V2002" s="20"/>
      <c r="X2002" s="20"/>
      <c r="Y2002" s="20"/>
      <c r="Z2002" s="20"/>
      <c r="AA2002" s="20"/>
      <c r="AB2002" s="20"/>
      <c r="AC2002" s="20">
        <v>1.4590393518518519</v>
      </c>
      <c r="AD2002" s="20"/>
      <c r="AE2002" s="20"/>
      <c r="AF2002" s="20"/>
      <c r="AG2002" s="20"/>
      <c r="AH2002" s="20"/>
      <c r="AI2002" s="20"/>
      <c r="AJ2002" s="20"/>
      <c r="AK2002" s="20"/>
      <c r="AL2002" s="20"/>
      <c r="AM2002" s="20"/>
      <c r="AN2002" s="20"/>
      <c r="AO2002" s="20"/>
      <c r="AP2002" s="20"/>
      <c r="AQ2002" s="20"/>
      <c r="AR2002" s="20"/>
    </row>
    <row r="2003" spans="1:44" ht="12" customHeight="1" x14ac:dyDescent="0.2">
      <c r="A2003" s="7">
        <v>2001</v>
      </c>
      <c r="B2003" s="39" t="s">
        <v>166</v>
      </c>
      <c r="C2003" s="39" t="s">
        <v>167</v>
      </c>
      <c r="D2003" s="55" t="s">
        <v>2073</v>
      </c>
      <c r="E2003" s="55"/>
      <c r="F2003" s="62" t="s">
        <v>3745</v>
      </c>
      <c r="G2003" s="8">
        <f>MIN(J2003:AW2003)</f>
        <v>1.4590393518518519</v>
      </c>
      <c r="H2003" s="9">
        <f>COUNTA(J2003:AW2003)</f>
        <v>1</v>
      </c>
      <c r="I2003" s="9">
        <f>INDEX(J$1:AW$1,MATCH(MIN(J2003:AW2003),J2003:AW2003,0))</f>
        <v>1999</v>
      </c>
      <c r="J2003" s="43"/>
      <c r="K2003" s="58"/>
      <c r="L2003" s="58"/>
      <c r="M2003" s="58"/>
      <c r="N2003" s="58"/>
      <c r="P2003" s="20"/>
      <c r="Q2003" s="20"/>
      <c r="R2003" s="20"/>
      <c r="S2003" s="20"/>
      <c r="T2003" s="20"/>
      <c r="U2003" s="20"/>
      <c r="V2003" s="20"/>
      <c r="X2003" s="20"/>
      <c r="Y2003" s="20"/>
      <c r="Z2003" s="20"/>
      <c r="AA2003" s="20"/>
      <c r="AB2003" s="20"/>
      <c r="AC2003" s="20"/>
      <c r="AD2003" s="20"/>
      <c r="AE2003" s="20"/>
      <c r="AF2003" s="20"/>
      <c r="AG2003" s="20"/>
      <c r="AH2003" s="20"/>
      <c r="AI2003" s="20">
        <v>1.4590393518518519</v>
      </c>
      <c r="AJ2003" s="20"/>
      <c r="AK2003" s="20"/>
      <c r="AL2003" s="20"/>
      <c r="AM2003" s="20"/>
      <c r="AN2003" s="20"/>
      <c r="AO2003" s="20"/>
      <c r="AP2003" s="20"/>
      <c r="AQ2003" s="20"/>
      <c r="AR2003" s="20"/>
    </row>
    <row r="2004" spans="1:44" ht="12" customHeight="1" x14ac:dyDescent="0.2">
      <c r="A2004" s="7">
        <v>2002</v>
      </c>
      <c r="B2004" s="39" t="s">
        <v>198</v>
      </c>
      <c r="C2004" s="39" t="s">
        <v>588</v>
      </c>
      <c r="D2004" s="55" t="s">
        <v>2919</v>
      </c>
      <c r="E2004" s="55"/>
      <c r="F2004" s="62" t="s">
        <v>3745</v>
      </c>
      <c r="G2004" s="8">
        <f>MIN(J2004:AW2004)</f>
        <v>1.4590393518518519</v>
      </c>
      <c r="H2004" s="9">
        <f>COUNTA(J2004:AW2004)</f>
        <v>1</v>
      </c>
      <c r="I2004" s="9">
        <f>INDEX(J$1:AW$1,MATCH(MIN(J2004:AW2004),J2004:AW2004,0))</f>
        <v>1994</v>
      </c>
      <c r="J2004" s="43"/>
      <c r="K2004" s="58"/>
      <c r="L2004" s="58"/>
      <c r="M2004" s="58"/>
      <c r="N2004" s="58"/>
      <c r="O2004" s="21"/>
      <c r="P2004" s="20"/>
      <c r="Q2004" s="20"/>
      <c r="R2004" s="20"/>
      <c r="S2004" s="20"/>
      <c r="T2004" s="20"/>
      <c r="U2004" s="20"/>
      <c r="V2004" s="20"/>
      <c r="X2004" s="20"/>
      <c r="Y2004" s="20"/>
      <c r="Z2004" s="20"/>
      <c r="AA2004" s="20"/>
      <c r="AB2004" s="20"/>
      <c r="AC2004" s="20"/>
      <c r="AD2004" s="20"/>
      <c r="AE2004" s="20"/>
      <c r="AF2004" s="20"/>
      <c r="AG2004" s="20"/>
      <c r="AH2004" s="20"/>
      <c r="AI2004" s="20"/>
      <c r="AJ2004" s="20"/>
      <c r="AK2004" s="20"/>
      <c r="AL2004" s="20"/>
      <c r="AM2004" s="20"/>
      <c r="AN2004" s="20">
        <v>1.4590393518518519</v>
      </c>
      <c r="AO2004" s="20"/>
      <c r="AP2004" s="20"/>
      <c r="AQ2004" s="20"/>
      <c r="AR2004" s="20"/>
    </row>
    <row r="2005" spans="1:44" ht="12" customHeight="1" x14ac:dyDescent="0.2">
      <c r="A2005" s="7">
        <v>2003</v>
      </c>
      <c r="B2005" s="39" t="s">
        <v>164</v>
      </c>
      <c r="C2005" s="39" t="s">
        <v>165</v>
      </c>
      <c r="D2005" s="55" t="s">
        <v>2051</v>
      </c>
      <c r="E2005" s="55"/>
      <c r="F2005" s="62" t="s">
        <v>3745</v>
      </c>
      <c r="G2005" s="8">
        <f>MIN(J2005:AW2005)</f>
        <v>1.4590393518518519</v>
      </c>
      <c r="H2005" s="9">
        <f>COUNTA(J2005:AW2005)</f>
        <v>1</v>
      </c>
      <c r="I2005" s="9">
        <f>INDEX(J$1:AW$1,MATCH(MIN(J2005:AW2005),J2005:AW2005,0))</f>
        <v>1999</v>
      </c>
      <c r="J2005" s="43"/>
      <c r="K2005" s="58"/>
      <c r="L2005" s="58"/>
      <c r="M2005" s="58"/>
      <c r="N2005" s="58"/>
      <c r="P2005" s="20"/>
      <c r="Q2005" s="20"/>
      <c r="R2005" s="20"/>
      <c r="S2005" s="20"/>
      <c r="T2005" s="20"/>
      <c r="U2005" s="20"/>
      <c r="V2005" s="20"/>
      <c r="X2005" s="20"/>
      <c r="Y2005" s="20"/>
      <c r="Z2005" s="20"/>
      <c r="AA2005" s="20"/>
      <c r="AB2005" s="20"/>
      <c r="AC2005" s="20"/>
      <c r="AD2005" s="20"/>
      <c r="AE2005" s="20"/>
      <c r="AF2005" s="20"/>
      <c r="AG2005" s="20"/>
      <c r="AH2005" s="20"/>
      <c r="AI2005" s="20">
        <v>1.4590393518518519</v>
      </c>
      <c r="AJ2005" s="20"/>
      <c r="AK2005" s="20"/>
      <c r="AL2005" s="20"/>
      <c r="AM2005" s="20"/>
      <c r="AN2005" s="20"/>
      <c r="AO2005" s="20"/>
      <c r="AP2005" s="20"/>
      <c r="AQ2005" s="20"/>
      <c r="AR2005" s="20"/>
    </row>
    <row r="2006" spans="1:44" ht="12" customHeight="1" x14ac:dyDescent="0.2">
      <c r="A2006" s="7">
        <v>2004</v>
      </c>
      <c r="B2006" s="39" t="s">
        <v>159</v>
      </c>
      <c r="C2006" s="39" t="s">
        <v>160</v>
      </c>
      <c r="D2006" s="55" t="s">
        <v>1835</v>
      </c>
      <c r="E2006" s="55"/>
      <c r="F2006" s="62" t="s">
        <v>3745</v>
      </c>
      <c r="G2006" s="8">
        <f>MIN(J2006:AW2006)</f>
        <v>1.4590393518518519</v>
      </c>
      <c r="H2006" s="9">
        <f>COUNTA(J2006:AW2006)</f>
        <v>1</v>
      </c>
      <c r="I2006" s="9">
        <f>INDEX(J$1:AW$1,MATCH(MIN(J2006:AW2006),J2006:AW2006,0))</f>
        <v>1999</v>
      </c>
      <c r="J2006" s="43"/>
      <c r="K2006" s="58"/>
      <c r="L2006" s="58"/>
      <c r="M2006" s="58"/>
      <c r="N2006" s="58"/>
      <c r="P2006" s="20"/>
      <c r="Q2006" s="20"/>
      <c r="R2006" s="20"/>
      <c r="S2006" s="20"/>
      <c r="T2006" s="20"/>
      <c r="U2006" s="20"/>
      <c r="V2006" s="20"/>
      <c r="X2006" s="20"/>
      <c r="Y2006" s="20"/>
      <c r="Z2006" s="20"/>
      <c r="AA2006" s="20"/>
      <c r="AB2006" s="20"/>
      <c r="AC2006" s="20"/>
      <c r="AD2006" s="20"/>
      <c r="AE2006" s="20"/>
      <c r="AF2006" s="20"/>
      <c r="AG2006" s="20"/>
      <c r="AH2006" s="20"/>
      <c r="AI2006" s="20">
        <v>1.4590393518518519</v>
      </c>
      <c r="AJ2006" s="20"/>
      <c r="AK2006" s="20"/>
      <c r="AL2006" s="20"/>
      <c r="AM2006" s="20"/>
      <c r="AN2006" s="20"/>
      <c r="AO2006" s="20"/>
      <c r="AP2006" s="20"/>
      <c r="AQ2006" s="20"/>
      <c r="AR2006" s="20"/>
    </row>
    <row r="2007" spans="1:44" ht="12" customHeight="1" x14ac:dyDescent="0.2">
      <c r="A2007" s="7">
        <v>2005</v>
      </c>
      <c r="B2007" s="39" t="s">
        <v>263</v>
      </c>
      <c r="C2007" s="39" t="s">
        <v>258</v>
      </c>
      <c r="D2007" s="55" t="s">
        <v>1732</v>
      </c>
      <c r="E2007" s="55"/>
      <c r="F2007" s="62" t="s">
        <v>3745</v>
      </c>
      <c r="G2007" s="8">
        <f>MIN(J2007:AW2007)</f>
        <v>1.4590393518518519</v>
      </c>
      <c r="H2007" s="9">
        <f>COUNTA(J2007:AW2007)</f>
        <v>1</v>
      </c>
      <c r="I2007" s="9">
        <f>INDEX(J$1:AW$1,MATCH(MIN(J2007:AW2007),J2007:AW2007,0))</f>
        <v>1994</v>
      </c>
      <c r="J2007" s="43"/>
      <c r="K2007" s="58"/>
      <c r="L2007" s="58"/>
      <c r="M2007" s="58"/>
      <c r="N2007" s="58"/>
      <c r="O2007" s="21"/>
      <c r="P2007" s="20"/>
      <c r="Q2007" s="20"/>
      <c r="R2007" s="20"/>
      <c r="S2007" s="20"/>
      <c r="T2007" s="20"/>
      <c r="U2007" s="20"/>
      <c r="V2007" s="20"/>
      <c r="X2007" s="20"/>
      <c r="Y2007" s="20"/>
      <c r="Z2007" s="20"/>
      <c r="AA2007" s="20"/>
      <c r="AB2007" s="20"/>
      <c r="AC2007" s="20"/>
      <c r="AD2007" s="20"/>
      <c r="AE2007" s="20"/>
      <c r="AF2007" s="20"/>
      <c r="AG2007" s="20"/>
      <c r="AH2007" s="20"/>
      <c r="AI2007" s="20"/>
      <c r="AJ2007" s="20"/>
      <c r="AK2007" s="20"/>
      <c r="AL2007" s="20"/>
      <c r="AM2007" s="20"/>
      <c r="AN2007" s="20">
        <v>1.4590393518518519</v>
      </c>
      <c r="AO2007" s="20"/>
      <c r="AP2007" s="20"/>
      <c r="AQ2007" s="20"/>
      <c r="AR2007" s="20"/>
    </row>
    <row r="2008" spans="1:44" ht="12" customHeight="1" x14ac:dyDescent="0.2">
      <c r="A2008" s="7">
        <v>2006</v>
      </c>
      <c r="B2008" s="39" t="s">
        <v>334</v>
      </c>
      <c r="C2008" s="39" t="s">
        <v>628</v>
      </c>
      <c r="D2008" s="55" t="s">
        <v>2526</v>
      </c>
      <c r="E2008" s="55"/>
      <c r="F2008" s="62" t="s">
        <v>3745</v>
      </c>
      <c r="G2008" s="8">
        <f>MIN(J2008:AW2008)</f>
        <v>1.4590393518518519</v>
      </c>
      <c r="H2008" s="9">
        <f>COUNTA(J2008:AW2008)</f>
        <v>1</v>
      </c>
      <c r="I2008" s="9">
        <f>INDEX(J$1:AW$1,MATCH(MIN(J2008:AW2008),J2008:AW2008,0))</f>
        <v>2005</v>
      </c>
      <c r="J2008" s="43"/>
      <c r="K2008" s="58"/>
      <c r="L2008" s="58"/>
      <c r="M2008" s="58"/>
      <c r="N2008" s="58"/>
      <c r="P2008" s="20"/>
      <c r="Q2008" s="20"/>
      <c r="R2008" s="20"/>
      <c r="S2008" s="20"/>
      <c r="T2008" s="20"/>
      <c r="U2008" s="20"/>
      <c r="V2008" s="20"/>
      <c r="X2008" s="20"/>
      <c r="Y2008" s="20"/>
      <c r="Z2008" s="20"/>
      <c r="AA2008" s="20"/>
      <c r="AB2008" s="20"/>
      <c r="AC2008" s="20">
        <v>1.4590393518518519</v>
      </c>
      <c r="AD2008" s="20"/>
      <c r="AE2008" s="20"/>
      <c r="AF2008" s="20"/>
      <c r="AG2008" s="20"/>
      <c r="AH2008" s="20"/>
      <c r="AI2008" s="20"/>
      <c r="AJ2008" s="20"/>
      <c r="AK2008" s="20"/>
      <c r="AL2008" s="20"/>
      <c r="AM2008" s="20"/>
      <c r="AN2008" s="20"/>
      <c r="AO2008" s="20"/>
      <c r="AP2008" s="20"/>
      <c r="AQ2008" s="20"/>
      <c r="AR2008" s="20"/>
    </row>
    <row r="2009" spans="1:44" ht="12" customHeight="1" x14ac:dyDescent="0.2">
      <c r="A2009" s="7">
        <v>2007</v>
      </c>
      <c r="B2009" s="39" t="s">
        <v>180</v>
      </c>
      <c r="C2009" s="39" t="s">
        <v>584</v>
      </c>
      <c r="D2009" s="55" t="s">
        <v>1659</v>
      </c>
      <c r="E2009" s="55"/>
      <c r="F2009" s="62" t="s">
        <v>3745</v>
      </c>
      <c r="G2009" s="8">
        <f>MIN(J2009:AW2009)</f>
        <v>1.4590393518518519</v>
      </c>
      <c r="H2009" s="9">
        <f>COUNTA(J2009:AW2009)</f>
        <v>1</v>
      </c>
      <c r="I2009" s="9">
        <f>INDEX(J$1:AW$1,MATCH(MIN(J2009:AW2009),J2009:AW2009,0))</f>
        <v>1994</v>
      </c>
      <c r="J2009" s="43"/>
      <c r="K2009" s="58"/>
      <c r="L2009" s="58"/>
      <c r="M2009" s="58"/>
      <c r="N2009" s="58"/>
      <c r="O2009" s="21"/>
      <c r="P2009" s="20"/>
      <c r="Q2009" s="20"/>
      <c r="R2009" s="20"/>
      <c r="S2009" s="20"/>
      <c r="T2009" s="20"/>
      <c r="U2009" s="20"/>
      <c r="V2009" s="20"/>
      <c r="X2009" s="20"/>
      <c r="Y2009" s="20"/>
      <c r="Z2009" s="20"/>
      <c r="AA2009" s="20"/>
      <c r="AB2009" s="20"/>
      <c r="AC2009" s="20"/>
      <c r="AD2009" s="20"/>
      <c r="AE2009" s="20"/>
      <c r="AF2009" s="20"/>
      <c r="AG2009" s="20"/>
      <c r="AH2009" s="20"/>
      <c r="AI2009" s="20"/>
      <c r="AJ2009" s="20"/>
      <c r="AK2009" s="20"/>
      <c r="AL2009" s="20"/>
      <c r="AM2009" s="20"/>
      <c r="AN2009" s="20">
        <v>1.4590393518518519</v>
      </c>
      <c r="AO2009" s="20"/>
      <c r="AP2009" s="20"/>
      <c r="AQ2009" s="20"/>
      <c r="AR2009" s="20"/>
    </row>
    <row r="2010" spans="1:44" ht="12" customHeight="1" x14ac:dyDescent="0.2">
      <c r="A2010" s="7">
        <v>2008</v>
      </c>
      <c r="B2010" s="39" t="s">
        <v>207</v>
      </c>
      <c r="C2010" s="39" t="s">
        <v>587</v>
      </c>
      <c r="D2010" s="55" t="s">
        <v>2361</v>
      </c>
      <c r="E2010" s="55"/>
      <c r="F2010" s="62" t="s">
        <v>3745</v>
      </c>
      <c r="G2010" s="8">
        <f>MIN(J2010:AW2010)</f>
        <v>1.4590393518518519</v>
      </c>
      <c r="H2010" s="9">
        <f>COUNTA(J2010:AW2010)</f>
        <v>1</v>
      </c>
      <c r="I2010" s="9">
        <f>INDEX(J$1:AW$1,MATCH(MIN(J2010:AW2010),J2010:AW2010,0))</f>
        <v>1994</v>
      </c>
      <c r="J2010" s="43"/>
      <c r="K2010" s="58"/>
      <c r="L2010" s="58"/>
      <c r="M2010" s="58"/>
      <c r="N2010" s="58"/>
      <c r="O2010" s="21"/>
      <c r="P2010" s="20"/>
      <c r="Q2010" s="20"/>
      <c r="R2010" s="20"/>
      <c r="S2010" s="20"/>
      <c r="T2010" s="20"/>
      <c r="U2010" s="20"/>
      <c r="V2010" s="20"/>
      <c r="X2010" s="20"/>
      <c r="Y2010" s="20"/>
      <c r="Z2010" s="20"/>
      <c r="AA2010" s="20"/>
      <c r="AB2010" s="20"/>
      <c r="AC2010" s="20"/>
      <c r="AD2010" s="20"/>
      <c r="AE2010" s="20"/>
      <c r="AF2010" s="20"/>
      <c r="AG2010" s="20"/>
      <c r="AH2010" s="20"/>
      <c r="AI2010" s="20"/>
      <c r="AJ2010" s="20"/>
      <c r="AK2010" s="20"/>
      <c r="AL2010" s="20"/>
      <c r="AM2010" s="20"/>
      <c r="AN2010" s="20">
        <v>1.4590393518518519</v>
      </c>
      <c r="AO2010" s="20"/>
      <c r="AP2010" s="20"/>
      <c r="AQ2010" s="20"/>
      <c r="AR2010" s="20"/>
    </row>
    <row r="2011" spans="1:44" ht="12" customHeight="1" x14ac:dyDescent="0.2">
      <c r="A2011" s="7">
        <v>2009</v>
      </c>
      <c r="B2011" s="39" t="s">
        <v>566</v>
      </c>
      <c r="C2011" s="39" t="s">
        <v>491</v>
      </c>
      <c r="D2011" s="55" t="s">
        <v>3001</v>
      </c>
      <c r="E2011" s="55"/>
      <c r="F2011" s="62" t="s">
        <v>3745</v>
      </c>
      <c r="G2011" s="8">
        <f>MIN(J2011:AW2011)</f>
        <v>1.4590393518518519</v>
      </c>
      <c r="H2011" s="9">
        <f>COUNTA(J2011:AW2011)</f>
        <v>1</v>
      </c>
      <c r="I2011" s="9">
        <f>INDEX(J$1:AW$1,MATCH(MIN(J2011:AW2011),J2011:AW2011,0))</f>
        <v>1994</v>
      </c>
      <c r="J2011" s="43"/>
      <c r="K2011" s="58"/>
      <c r="L2011" s="58"/>
      <c r="M2011" s="58"/>
      <c r="N2011" s="21"/>
      <c r="O2011" s="21"/>
      <c r="P2011" s="20"/>
      <c r="Q2011" s="20"/>
      <c r="R2011" s="20"/>
      <c r="S2011" s="20"/>
      <c r="T2011" s="20"/>
      <c r="U2011" s="20"/>
      <c r="V2011" s="20"/>
      <c r="X2011" s="20"/>
      <c r="Y2011" s="20"/>
      <c r="Z2011" s="20"/>
      <c r="AA2011" s="20"/>
      <c r="AB2011" s="20"/>
      <c r="AC2011" s="20"/>
      <c r="AD2011" s="20"/>
      <c r="AE2011" s="20"/>
      <c r="AF2011" s="20"/>
      <c r="AG2011" s="20"/>
      <c r="AH2011" s="20"/>
      <c r="AI2011" s="20"/>
      <c r="AJ2011" s="20"/>
      <c r="AK2011" s="20"/>
      <c r="AL2011" s="20"/>
      <c r="AM2011" s="20"/>
      <c r="AN2011" s="20">
        <v>1.4590393518518519</v>
      </c>
      <c r="AO2011" s="20"/>
      <c r="AP2011" s="20"/>
      <c r="AQ2011" s="20"/>
      <c r="AR2011" s="20"/>
    </row>
    <row r="2012" spans="1:44" ht="12" customHeight="1" x14ac:dyDescent="0.2">
      <c r="A2012" s="7">
        <v>2010</v>
      </c>
      <c r="B2012" s="39" t="s">
        <v>366</v>
      </c>
      <c r="C2012" s="39" t="s">
        <v>621</v>
      </c>
      <c r="D2012" s="55" t="s">
        <v>1749</v>
      </c>
      <c r="E2012" s="55"/>
      <c r="F2012" s="62" t="s">
        <v>3745</v>
      </c>
      <c r="G2012" s="8">
        <f>MIN(J2012:AW2012)</f>
        <v>1.4590393518518519</v>
      </c>
      <c r="H2012" s="9">
        <f>COUNTA(J2012:AW2012)</f>
        <v>1</v>
      </c>
      <c r="I2012" s="9">
        <f>INDEX(J$1:AW$1,MATCH(MIN(J2012:AW2012),J2012:AW2012,0))</f>
        <v>2005</v>
      </c>
      <c r="J2012" s="43"/>
      <c r="K2012" s="58"/>
      <c r="L2012" s="58"/>
      <c r="M2012" s="58"/>
      <c r="N2012" s="58"/>
      <c r="P2012" s="20"/>
      <c r="Q2012" s="20"/>
      <c r="R2012" s="20"/>
      <c r="S2012" s="20"/>
      <c r="T2012" s="20"/>
      <c r="U2012" s="20"/>
      <c r="V2012" s="20"/>
      <c r="X2012" s="20"/>
      <c r="Y2012" s="20"/>
      <c r="Z2012" s="20"/>
      <c r="AA2012" s="20"/>
      <c r="AB2012" s="20"/>
      <c r="AC2012" s="20">
        <v>1.4590393518518519</v>
      </c>
      <c r="AD2012" s="20"/>
      <c r="AE2012" s="20"/>
      <c r="AF2012" s="20"/>
      <c r="AG2012" s="20"/>
      <c r="AH2012" s="20"/>
      <c r="AI2012" s="20"/>
      <c r="AJ2012" s="20"/>
      <c r="AK2012" s="20"/>
      <c r="AL2012" s="20"/>
      <c r="AM2012" s="20"/>
      <c r="AN2012" s="20"/>
      <c r="AO2012" s="20"/>
      <c r="AP2012" s="20"/>
      <c r="AQ2012" s="20"/>
      <c r="AR2012" s="20"/>
    </row>
    <row r="2013" spans="1:44" ht="12" customHeight="1" x14ac:dyDescent="0.2">
      <c r="A2013" s="7">
        <v>2011</v>
      </c>
      <c r="B2013" s="39" t="s">
        <v>176</v>
      </c>
      <c r="C2013" s="39" t="s">
        <v>178</v>
      </c>
      <c r="D2013" s="55" t="s">
        <v>2819</v>
      </c>
      <c r="E2013" s="55"/>
      <c r="F2013" s="62" t="s">
        <v>3745</v>
      </c>
      <c r="G2013" s="8">
        <f>MIN(J2013:AW2013)</f>
        <v>1.4590393518518519</v>
      </c>
      <c r="H2013" s="9">
        <f>COUNTA(J2013:AW2013)</f>
        <v>1</v>
      </c>
      <c r="I2013" s="9">
        <f>INDEX(J$1:AW$1,MATCH(MIN(J2013:AW2013),J2013:AW2013,0))</f>
        <v>1999</v>
      </c>
      <c r="J2013" s="43"/>
      <c r="K2013" s="58"/>
      <c r="L2013" s="58"/>
      <c r="M2013" s="58"/>
      <c r="N2013" s="58"/>
      <c r="P2013" s="20"/>
      <c r="Q2013" s="20"/>
      <c r="R2013" s="20"/>
      <c r="S2013" s="20"/>
      <c r="T2013" s="20"/>
      <c r="U2013" s="20"/>
      <c r="V2013" s="20"/>
      <c r="X2013" s="20"/>
      <c r="Y2013" s="20"/>
      <c r="Z2013" s="20"/>
      <c r="AA2013" s="20"/>
      <c r="AB2013" s="20"/>
      <c r="AC2013" s="20"/>
      <c r="AD2013" s="20"/>
      <c r="AE2013" s="20"/>
      <c r="AF2013" s="20"/>
      <c r="AG2013" s="20"/>
      <c r="AH2013" s="20"/>
      <c r="AI2013" s="20">
        <v>1.4590393518518519</v>
      </c>
      <c r="AJ2013" s="20"/>
      <c r="AK2013" s="20"/>
      <c r="AL2013" s="20"/>
      <c r="AM2013" s="20"/>
      <c r="AN2013" s="20"/>
      <c r="AO2013" s="20"/>
      <c r="AP2013" s="20"/>
      <c r="AQ2013" s="20"/>
      <c r="AR2013" s="20"/>
    </row>
    <row r="2014" spans="1:44" ht="12" customHeight="1" x14ac:dyDescent="0.2">
      <c r="A2014" s="7">
        <v>2012</v>
      </c>
      <c r="B2014" s="39" t="s">
        <v>199</v>
      </c>
      <c r="C2014" s="39" t="s">
        <v>589</v>
      </c>
      <c r="D2014" s="55" t="s">
        <v>2130</v>
      </c>
      <c r="E2014" s="55"/>
      <c r="F2014" s="62" t="s">
        <v>3745</v>
      </c>
      <c r="G2014" s="8">
        <f>MIN(J2014:AW2014)</f>
        <v>1.4590393518518519</v>
      </c>
      <c r="H2014" s="9">
        <f>COUNTA(J2014:AW2014)</f>
        <v>1</v>
      </c>
      <c r="I2014" s="9">
        <f>INDEX(J$1:AW$1,MATCH(MIN(J2014:AW2014),J2014:AW2014,0))</f>
        <v>1994</v>
      </c>
      <c r="J2014" s="43"/>
      <c r="K2014" s="58"/>
      <c r="L2014" s="58"/>
      <c r="M2014" s="58"/>
      <c r="N2014" s="58"/>
      <c r="O2014" s="21"/>
      <c r="P2014" s="20"/>
      <c r="Q2014" s="20"/>
      <c r="R2014" s="20"/>
      <c r="S2014" s="20"/>
      <c r="T2014" s="20"/>
      <c r="U2014" s="20"/>
      <c r="V2014" s="20"/>
      <c r="X2014" s="20"/>
      <c r="Y2014" s="20"/>
      <c r="Z2014" s="20"/>
      <c r="AA2014" s="20"/>
      <c r="AB2014" s="20"/>
      <c r="AC2014" s="20"/>
      <c r="AD2014" s="20"/>
      <c r="AE2014" s="20"/>
      <c r="AF2014" s="20"/>
      <c r="AG2014" s="20"/>
      <c r="AH2014" s="20"/>
      <c r="AI2014" s="20"/>
      <c r="AJ2014" s="20"/>
      <c r="AK2014" s="20"/>
      <c r="AL2014" s="20"/>
      <c r="AM2014" s="20"/>
      <c r="AN2014" s="20">
        <v>1.4590393518518519</v>
      </c>
      <c r="AO2014" s="20"/>
      <c r="AP2014" s="20"/>
      <c r="AQ2014" s="20"/>
      <c r="AR2014" s="20"/>
    </row>
    <row r="2015" spans="1:44" ht="12" customHeight="1" x14ac:dyDescent="0.2">
      <c r="A2015" s="7">
        <v>2013</v>
      </c>
      <c r="B2015" s="39" t="s">
        <v>432</v>
      </c>
      <c r="C2015" s="67" t="s">
        <v>161</v>
      </c>
      <c r="D2015" s="55" t="s">
        <v>1915</v>
      </c>
      <c r="E2015" s="55"/>
      <c r="F2015" s="62" t="s">
        <v>3745</v>
      </c>
      <c r="G2015" s="8">
        <f>MIN(J2015:AW2015)</f>
        <v>1.4590393518518519</v>
      </c>
      <c r="H2015" s="9">
        <f>COUNTA(J2015:AW2015)</f>
        <v>1</v>
      </c>
      <c r="I2015" s="9">
        <f>INDEX(J$1:AW$1,MATCH(MIN(J2015:AW2015),J2015:AW2015,0))</f>
        <v>1999</v>
      </c>
      <c r="J2015" s="43"/>
      <c r="K2015" s="58"/>
      <c r="L2015" s="58"/>
      <c r="M2015" s="58"/>
      <c r="N2015" s="58"/>
      <c r="P2015" s="20"/>
      <c r="Q2015" s="20"/>
      <c r="R2015" s="20"/>
      <c r="S2015" s="20"/>
      <c r="T2015" s="20"/>
      <c r="U2015" s="20"/>
      <c r="V2015" s="20"/>
      <c r="X2015" s="20"/>
      <c r="Y2015" s="20"/>
      <c r="Z2015" s="20"/>
      <c r="AA2015" s="20"/>
      <c r="AB2015" s="20"/>
      <c r="AC2015" s="20"/>
      <c r="AD2015" s="20"/>
      <c r="AE2015" s="20"/>
      <c r="AF2015" s="20"/>
      <c r="AG2015" s="20"/>
      <c r="AH2015" s="20"/>
      <c r="AI2015" s="20">
        <v>1.4590393518518519</v>
      </c>
      <c r="AJ2015" s="20"/>
      <c r="AK2015" s="20"/>
      <c r="AL2015" s="20"/>
      <c r="AM2015" s="20"/>
      <c r="AN2015" s="20"/>
      <c r="AO2015" s="20"/>
      <c r="AP2015" s="20"/>
      <c r="AQ2015" s="20"/>
      <c r="AR2015" s="20"/>
    </row>
    <row r="2016" spans="1:44" ht="12" customHeight="1" x14ac:dyDescent="0.2">
      <c r="A2016" s="7">
        <v>2014</v>
      </c>
      <c r="B2016" s="39" t="s">
        <v>155</v>
      </c>
      <c r="C2016" s="39" t="s">
        <v>156</v>
      </c>
      <c r="D2016" s="55" t="s">
        <v>1779</v>
      </c>
      <c r="E2016" s="55"/>
      <c r="F2016" s="62" t="s">
        <v>3745</v>
      </c>
      <c r="G2016" s="8">
        <f>MIN(J2016:AW2016)</f>
        <v>1.4590393518518519</v>
      </c>
      <c r="H2016" s="9">
        <f>COUNTA(J2016:AW2016)</f>
        <v>1</v>
      </c>
      <c r="I2016" s="9">
        <f>INDEX(J$1:AW$1,MATCH(MIN(J2016:AW2016),J2016:AW2016,0))</f>
        <v>1999</v>
      </c>
      <c r="J2016" s="43"/>
      <c r="K2016" s="58"/>
      <c r="L2016" s="58"/>
      <c r="M2016" s="58"/>
      <c r="N2016" s="58"/>
      <c r="P2016" s="20"/>
      <c r="Q2016" s="20"/>
      <c r="R2016" s="20"/>
      <c r="S2016" s="20"/>
      <c r="T2016" s="20"/>
      <c r="U2016" s="20"/>
      <c r="V2016" s="20"/>
      <c r="X2016" s="20"/>
      <c r="Y2016" s="20"/>
      <c r="Z2016" s="20"/>
      <c r="AA2016" s="20"/>
      <c r="AB2016" s="20"/>
      <c r="AC2016" s="20"/>
      <c r="AD2016" s="20"/>
      <c r="AE2016" s="20"/>
      <c r="AF2016" s="20"/>
      <c r="AG2016" s="20"/>
      <c r="AH2016" s="20"/>
      <c r="AI2016" s="20">
        <v>1.4590393518518519</v>
      </c>
      <c r="AJ2016" s="20"/>
      <c r="AK2016" s="20"/>
      <c r="AL2016" s="20"/>
      <c r="AM2016" s="20"/>
      <c r="AN2016" s="20"/>
      <c r="AO2016" s="20"/>
      <c r="AP2016" s="20"/>
      <c r="AQ2016" s="20"/>
      <c r="AR2016" s="20"/>
    </row>
    <row r="2017" spans="1:44" ht="12" customHeight="1" x14ac:dyDescent="0.2">
      <c r="A2017" s="7">
        <v>2015</v>
      </c>
      <c r="B2017" s="39" t="s">
        <v>548</v>
      </c>
      <c r="C2017" s="39" t="s">
        <v>257</v>
      </c>
      <c r="D2017" s="55" t="s">
        <v>2914</v>
      </c>
      <c r="E2017" s="55"/>
      <c r="F2017" s="62" t="s">
        <v>3745</v>
      </c>
      <c r="G2017" s="8">
        <f>MIN(J2017:AW2017)</f>
        <v>1.4590393518518519</v>
      </c>
      <c r="H2017" s="9">
        <f>COUNTA(J2017:AW2017)</f>
        <v>1</v>
      </c>
      <c r="I2017" s="9">
        <f>INDEX(J$1:AW$1,MATCH(MIN(J2017:AW2017),J2017:AW2017,0))</f>
        <v>2005</v>
      </c>
      <c r="J2017" s="43"/>
      <c r="K2017" s="58"/>
      <c r="L2017" s="58"/>
      <c r="M2017" s="58"/>
      <c r="N2017" s="58"/>
      <c r="P2017" s="20"/>
      <c r="Q2017" s="20"/>
      <c r="R2017" s="20"/>
      <c r="S2017" s="20"/>
      <c r="T2017" s="20"/>
      <c r="U2017" s="20"/>
      <c r="V2017" s="20"/>
      <c r="X2017" s="20"/>
      <c r="Y2017" s="20"/>
      <c r="Z2017" s="20"/>
      <c r="AA2017" s="20"/>
      <c r="AB2017" s="20"/>
      <c r="AC2017" s="20">
        <v>1.4590393518518519</v>
      </c>
      <c r="AD2017" s="20"/>
      <c r="AE2017" s="20"/>
      <c r="AF2017" s="20"/>
      <c r="AG2017" s="20"/>
      <c r="AH2017" s="20"/>
      <c r="AI2017" s="20"/>
      <c r="AJ2017" s="20"/>
      <c r="AK2017" s="20"/>
      <c r="AL2017" s="20"/>
      <c r="AM2017" s="20"/>
      <c r="AN2017" s="20"/>
      <c r="AO2017" s="20"/>
      <c r="AP2017" s="20"/>
      <c r="AQ2017" s="20"/>
      <c r="AR2017" s="20"/>
    </row>
    <row r="2018" spans="1:44" ht="12" customHeight="1" x14ac:dyDescent="0.2">
      <c r="A2018" s="7">
        <v>2016</v>
      </c>
      <c r="B2018" s="39" t="s">
        <v>283</v>
      </c>
      <c r="C2018" s="39" t="s">
        <v>585</v>
      </c>
      <c r="D2018" s="55" t="s">
        <v>2749</v>
      </c>
      <c r="E2018" s="55"/>
      <c r="F2018" s="62" t="s">
        <v>3745</v>
      </c>
      <c r="G2018" s="8">
        <f>MIN(J2018:AW2018)</f>
        <v>1.4590393518518519</v>
      </c>
      <c r="H2018" s="9">
        <f>COUNTA(J2018:AW2018)</f>
        <v>1</v>
      </c>
      <c r="I2018" s="9">
        <f>INDEX(J$1:AW$1,MATCH(MIN(J2018:AW2018),J2018:AW2018,0))</f>
        <v>1994</v>
      </c>
      <c r="J2018" s="43"/>
      <c r="K2018" s="58"/>
      <c r="L2018" s="58"/>
      <c r="M2018" s="58"/>
      <c r="N2018" s="58"/>
      <c r="O2018" s="21"/>
      <c r="P2018" s="20"/>
      <c r="Q2018" s="20"/>
      <c r="R2018" s="20"/>
      <c r="S2018" s="20"/>
      <c r="T2018" s="20"/>
      <c r="U2018" s="20"/>
      <c r="V2018" s="20"/>
      <c r="X2018" s="20"/>
      <c r="Y2018" s="20"/>
      <c r="Z2018" s="20"/>
      <c r="AA2018" s="20"/>
      <c r="AB2018" s="20"/>
      <c r="AC2018" s="20"/>
      <c r="AD2018" s="20"/>
      <c r="AE2018" s="20"/>
      <c r="AF2018" s="20"/>
      <c r="AG2018" s="20"/>
      <c r="AH2018" s="20"/>
      <c r="AI2018" s="20"/>
      <c r="AJ2018" s="20"/>
      <c r="AK2018" s="20"/>
      <c r="AL2018" s="20"/>
      <c r="AM2018" s="20"/>
      <c r="AN2018" s="20">
        <v>1.4590393518518519</v>
      </c>
      <c r="AO2018" s="20"/>
      <c r="AP2018" s="20"/>
      <c r="AQ2018" s="20"/>
      <c r="AR2018" s="20"/>
    </row>
    <row r="2019" spans="1:44" ht="12" customHeight="1" x14ac:dyDescent="0.2">
      <c r="A2019" s="7">
        <v>2017</v>
      </c>
      <c r="B2019" s="39" t="s">
        <v>173</v>
      </c>
      <c r="C2019" s="39" t="s">
        <v>174</v>
      </c>
      <c r="D2019" s="55" t="s">
        <v>2413</v>
      </c>
      <c r="E2019" s="55"/>
      <c r="F2019" s="62" t="s">
        <v>3745</v>
      </c>
      <c r="G2019" s="8">
        <f>MIN(J2019:AW2019)</f>
        <v>1.4590393518518519</v>
      </c>
      <c r="H2019" s="9">
        <f>COUNTA(J2019:AW2019)</f>
        <v>1</v>
      </c>
      <c r="I2019" s="9">
        <f>INDEX(J$1:AW$1,MATCH(MIN(J2019:AW2019),J2019:AW2019,0))</f>
        <v>1999</v>
      </c>
      <c r="J2019" s="43"/>
      <c r="K2019" s="58"/>
      <c r="L2019" s="58"/>
      <c r="M2019" s="58"/>
      <c r="N2019" s="58"/>
      <c r="P2019" s="20"/>
      <c r="Q2019" s="20"/>
      <c r="R2019" s="20"/>
      <c r="S2019" s="20"/>
      <c r="T2019" s="20"/>
      <c r="U2019" s="20"/>
      <c r="V2019" s="20"/>
      <c r="X2019" s="20"/>
      <c r="Y2019" s="20"/>
      <c r="Z2019" s="20"/>
      <c r="AA2019" s="20"/>
      <c r="AB2019" s="20"/>
      <c r="AC2019" s="20"/>
      <c r="AD2019" s="20"/>
      <c r="AE2019" s="20"/>
      <c r="AF2019" s="20"/>
      <c r="AG2019" s="20"/>
      <c r="AH2019" s="20"/>
      <c r="AI2019" s="20">
        <v>1.4590393518518519</v>
      </c>
      <c r="AJ2019" s="20"/>
      <c r="AK2019" s="20"/>
      <c r="AL2019" s="20"/>
      <c r="AM2019" s="20"/>
      <c r="AN2019" s="20"/>
      <c r="AO2019" s="20"/>
      <c r="AP2019" s="20"/>
      <c r="AQ2019" s="20"/>
      <c r="AR2019" s="20"/>
    </row>
    <row r="2020" spans="1:44" ht="12" customHeight="1" x14ac:dyDescent="0.2">
      <c r="A2020" s="7">
        <v>2018</v>
      </c>
      <c r="B2020" s="39" t="s">
        <v>207</v>
      </c>
      <c r="C2020" s="39" t="s">
        <v>629</v>
      </c>
      <c r="D2020" s="55" t="s">
        <v>2380</v>
      </c>
      <c r="E2020" s="55"/>
      <c r="F2020" s="62" t="s">
        <v>3745</v>
      </c>
      <c r="G2020" s="8">
        <f>MIN(J2020:AW2020)</f>
        <v>1.4590393518518519</v>
      </c>
      <c r="H2020" s="9">
        <f>COUNTA(J2020:AW2020)</f>
        <v>1</v>
      </c>
      <c r="I2020" s="9">
        <f>INDEX(J$1:AW$1,MATCH(MIN(J2020:AW2020),J2020:AW2020,0))</f>
        <v>2005</v>
      </c>
      <c r="J2020" s="43"/>
      <c r="K2020" s="58"/>
      <c r="L2020" s="58"/>
      <c r="M2020" s="58"/>
      <c r="N2020" s="58"/>
      <c r="P2020" s="20"/>
      <c r="Q2020" s="20"/>
      <c r="R2020" s="20"/>
      <c r="S2020" s="20"/>
      <c r="T2020" s="20"/>
      <c r="U2020" s="20"/>
      <c r="V2020" s="20"/>
      <c r="X2020" s="20"/>
      <c r="Y2020" s="20"/>
      <c r="Z2020" s="20"/>
      <c r="AA2020" s="20"/>
      <c r="AB2020" s="20"/>
      <c r="AC2020" s="20">
        <v>1.4590393518518519</v>
      </c>
      <c r="AD2020" s="20"/>
      <c r="AE2020" s="20"/>
      <c r="AF2020" s="20"/>
      <c r="AG2020" s="20"/>
      <c r="AH2020" s="20"/>
      <c r="AI2020" s="20"/>
      <c r="AJ2020" s="20"/>
      <c r="AK2020" s="20"/>
      <c r="AL2020" s="20"/>
      <c r="AM2020" s="20"/>
      <c r="AN2020" s="20"/>
      <c r="AO2020" s="20"/>
      <c r="AP2020" s="20"/>
      <c r="AQ2020" s="20"/>
      <c r="AR2020" s="20"/>
    </row>
    <row r="2021" spans="1:44" ht="12" customHeight="1" x14ac:dyDescent="0.2">
      <c r="A2021" s="7">
        <v>2019</v>
      </c>
      <c r="B2021" s="39" t="s">
        <v>180</v>
      </c>
      <c r="C2021" s="39" t="s">
        <v>168</v>
      </c>
      <c r="D2021" s="55" t="s">
        <v>1670</v>
      </c>
      <c r="E2021" s="55"/>
      <c r="F2021" s="62" t="s">
        <v>3745</v>
      </c>
      <c r="G2021" s="8">
        <f>MIN(J2021:AW2021)</f>
        <v>1.4590393518518519</v>
      </c>
      <c r="H2021" s="9">
        <f>COUNTA(J2021:AW2021)</f>
        <v>1</v>
      </c>
      <c r="I2021" s="9">
        <f>INDEX(J$1:AW$1,MATCH(MIN(J2021:AW2021),J2021:AW2021,0))</f>
        <v>1994</v>
      </c>
      <c r="J2021" s="43"/>
      <c r="K2021" s="58"/>
      <c r="L2021" s="58"/>
      <c r="M2021" s="58"/>
      <c r="N2021" s="58"/>
      <c r="O2021" s="21"/>
      <c r="P2021" s="20"/>
      <c r="Q2021" s="20"/>
      <c r="R2021" s="20"/>
      <c r="S2021" s="20"/>
      <c r="T2021" s="20"/>
      <c r="U2021" s="20"/>
      <c r="V2021" s="20"/>
      <c r="X2021" s="20"/>
      <c r="Y2021" s="20"/>
      <c r="Z2021" s="20"/>
      <c r="AA2021" s="20"/>
      <c r="AB2021" s="20"/>
      <c r="AC2021" s="20"/>
      <c r="AD2021" s="20"/>
      <c r="AE2021" s="20"/>
      <c r="AF2021" s="20"/>
      <c r="AG2021" s="20"/>
      <c r="AH2021" s="20"/>
      <c r="AI2021" s="20"/>
      <c r="AJ2021" s="20"/>
      <c r="AK2021" s="20"/>
      <c r="AL2021" s="20"/>
      <c r="AM2021" s="20"/>
      <c r="AN2021" s="20">
        <v>1.4590393518518519</v>
      </c>
      <c r="AO2021" s="20"/>
      <c r="AP2021" s="20"/>
      <c r="AQ2021" s="20"/>
      <c r="AR2021" s="20"/>
    </row>
  </sheetData>
  <autoFilter ref="A2:BG2021" xr:uid="{00000000-0001-0000-0000-000000000000}">
    <sortState xmlns:xlrd2="http://schemas.microsoft.com/office/spreadsheetml/2017/richdata2" ref="A3:BG2021">
      <sortCondition ref="A2:A2021"/>
    </sortState>
  </autoFilter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 of all races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</dc:creator>
  <cp:lastModifiedBy>Keith Hughes</cp:lastModifiedBy>
  <cp:lastPrinted>2011-06-24T14:23:50Z</cp:lastPrinted>
  <dcterms:created xsi:type="dcterms:W3CDTF">2010-05-13T09:46:20Z</dcterms:created>
  <dcterms:modified xsi:type="dcterms:W3CDTF">2026-06-24T09:04:17Z</dcterms:modified>
</cp:coreProperties>
</file>