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gekst\Documents\"/>
    </mc:Choice>
  </mc:AlternateContent>
  <xr:revisionPtr revIDLastSave="0" documentId="13_ncr:1_{A00DE197-50B7-4012-929F-81783F3BF6A6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Summary of all races" sheetId="22" r:id="rId1"/>
  </sheets>
  <definedNames>
    <definedName name="_xlnm._FilterDatabase" localSheetId="0" hidden="1">'Summary of all races'!$A$2:$BD$1771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22" l="1"/>
  <c r="D7" i="22"/>
  <c r="F738" i="22"/>
  <c r="H1116" i="22"/>
  <c r="G1116" i="22"/>
  <c r="F1116" i="22"/>
  <c r="F7" i="22"/>
  <c r="F15" i="22"/>
  <c r="F20" i="22"/>
  <c r="F26" i="22"/>
  <c r="F46" i="22"/>
  <c r="F52" i="22"/>
  <c r="F57" i="22"/>
  <c r="F72" i="22"/>
  <c r="F101" i="22"/>
  <c r="F110" i="22"/>
  <c r="F144" i="22"/>
  <c r="F149" i="22"/>
  <c r="F154" i="22"/>
  <c r="F163" i="22"/>
  <c r="F173" i="22"/>
  <c r="F135" i="22"/>
  <c r="F195" i="22"/>
  <c r="F223" i="22"/>
  <c r="F99" i="22"/>
  <c r="F332" i="22"/>
  <c r="F347" i="22"/>
  <c r="F341" i="22"/>
  <c r="F356" i="22"/>
  <c r="F358" i="22"/>
  <c r="F366" i="22"/>
  <c r="F374" i="22"/>
  <c r="F428" i="22"/>
  <c r="F441" i="22"/>
  <c r="F452" i="22"/>
  <c r="F477" i="22"/>
  <c r="F484" i="22"/>
  <c r="F183" i="22"/>
  <c r="F505" i="22"/>
  <c r="F519" i="22"/>
  <c r="F526" i="22"/>
  <c r="F527" i="22"/>
  <c r="F537" i="22"/>
  <c r="F550" i="22"/>
  <c r="F562" i="22"/>
  <c r="F570" i="22"/>
  <c r="F575" i="22"/>
  <c r="F360" i="22"/>
  <c r="F639" i="22"/>
  <c r="F92" i="22"/>
  <c r="F677" i="22"/>
  <c r="F182" i="22"/>
  <c r="F692" i="22"/>
  <c r="F697" i="22"/>
  <c r="F595" i="22"/>
  <c r="F599" i="22"/>
  <c r="F731" i="22"/>
  <c r="F734" i="22"/>
  <c r="F749" i="22"/>
  <c r="F753" i="22"/>
  <c r="F756" i="22"/>
  <c r="F768" i="22"/>
  <c r="F776" i="22"/>
  <c r="F785" i="22"/>
  <c r="F798" i="22"/>
  <c r="F801" i="22"/>
  <c r="F577" i="22"/>
  <c r="F810" i="22"/>
  <c r="F832" i="22"/>
  <c r="F188" i="22"/>
  <c r="F835" i="22"/>
  <c r="F421" i="22"/>
  <c r="F844" i="22"/>
  <c r="F817" i="22"/>
  <c r="F869" i="22"/>
  <c r="F871" i="22"/>
  <c r="F885" i="22"/>
  <c r="F887" i="22"/>
  <c r="F896" i="22"/>
  <c r="F900" i="22"/>
  <c r="F911" i="22"/>
  <c r="F920" i="22"/>
  <c r="F926" i="22"/>
  <c r="F927" i="22"/>
  <c r="F932" i="22"/>
  <c r="F462" i="22"/>
  <c r="F949" i="22"/>
  <c r="F952" i="22"/>
  <c r="F820" i="22"/>
  <c r="F962" i="22"/>
  <c r="F974" i="22"/>
  <c r="F977" i="22"/>
  <c r="F988" i="22"/>
  <c r="F1001" i="22"/>
  <c r="F1004" i="22"/>
  <c r="F1005" i="22"/>
  <c r="F1006" i="22"/>
  <c r="F1007" i="22"/>
  <c r="F1029" i="22"/>
  <c r="F1071" i="22"/>
  <c r="F463" i="22"/>
  <c r="F1085" i="22"/>
  <c r="F914" i="22"/>
  <c r="F1088" i="22"/>
  <c r="F1103" i="22"/>
  <c r="F1105" i="22"/>
  <c r="F1122" i="22"/>
  <c r="F1133" i="22"/>
  <c r="F1137" i="22"/>
  <c r="F980" i="22"/>
  <c r="F1152" i="22"/>
  <c r="F1177" i="22"/>
  <c r="F1198" i="22"/>
  <c r="F1211" i="22"/>
  <c r="F1213" i="22"/>
  <c r="F1216" i="22"/>
  <c r="F830" i="22"/>
  <c r="F1240" i="22"/>
  <c r="F1124" i="22"/>
  <c r="F1258" i="22"/>
  <c r="F1294" i="22"/>
  <c r="F491" i="22"/>
  <c r="F796" i="22"/>
  <c r="F1157" i="22"/>
  <c r="F1228" i="22"/>
  <c r="F1310" i="22"/>
  <c r="F1317" i="22"/>
  <c r="F1344" i="22"/>
  <c r="F1384" i="22"/>
  <c r="F1423" i="22"/>
  <c r="F1426" i="22"/>
  <c r="F1442" i="22"/>
  <c r="F1447" i="22"/>
  <c r="F1168" i="22"/>
  <c r="F1456" i="22"/>
  <c r="F1457" i="22"/>
  <c r="F1463" i="22"/>
  <c r="F1479" i="22"/>
  <c r="F1487" i="22"/>
  <c r="F1491" i="22"/>
  <c r="F1503" i="22"/>
  <c r="F1507" i="22"/>
  <c r="F1509" i="22"/>
  <c r="F1510" i="22"/>
  <c r="F1512" i="22"/>
  <c r="F1526" i="22"/>
  <c r="F1289" i="22"/>
  <c r="F1550" i="22"/>
  <c r="F1131" i="22"/>
  <c r="F1567" i="22"/>
  <c r="F1572" i="22"/>
  <c r="F362" i="22"/>
  <c r="F1585" i="22"/>
  <c r="F1586" i="22"/>
  <c r="F1590" i="22"/>
  <c r="F1593" i="22"/>
  <c r="F1041" i="22"/>
  <c r="F1606" i="22"/>
  <c r="F1397" i="22"/>
  <c r="F864" i="22"/>
  <c r="F1112" i="22"/>
  <c r="F1610" i="22"/>
  <c r="F1612" i="22"/>
  <c r="F623" i="22"/>
  <c r="F1646" i="22"/>
  <c r="F1009" i="22"/>
  <c r="F1565" i="22"/>
  <c r="F1659" i="22"/>
  <c r="F1665" i="22"/>
  <c r="F1667" i="22"/>
  <c r="F584" i="22"/>
  <c r="F1693" i="22"/>
  <c r="F1713" i="22"/>
  <c r="F1720" i="22"/>
  <c r="F1710" i="22"/>
  <c r="F1726" i="22"/>
  <c r="F1730" i="22"/>
  <c r="F1732" i="22"/>
  <c r="F1745" i="22"/>
  <c r="F1748" i="22"/>
  <c r="F1750" i="22"/>
  <c r="F1751" i="22"/>
  <c r="F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2" i="22"/>
  <c r="H911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H1004" i="22"/>
  <c r="H1005" i="22"/>
  <c r="H1006" i="22"/>
  <c r="H1007" i="22"/>
  <c r="H1008" i="22"/>
  <c r="H1009" i="22"/>
  <c r="H1010" i="22"/>
  <c r="H1011" i="22"/>
  <c r="H163" i="22"/>
  <c r="H1012" i="22"/>
  <c r="H1013" i="22"/>
  <c r="H1014" i="22"/>
  <c r="H1015" i="22"/>
  <c r="H1016" i="22"/>
  <c r="H1017" i="22"/>
  <c r="H1018" i="22"/>
  <c r="H1019" i="22"/>
  <c r="H1020" i="22"/>
  <c r="H1021" i="22"/>
  <c r="H1022" i="22"/>
  <c r="H1023" i="22"/>
  <c r="H1024" i="22"/>
  <c r="H1025" i="22"/>
  <c r="H1026" i="22"/>
  <c r="H1027" i="22"/>
  <c r="H1028" i="22"/>
  <c r="H1029" i="22"/>
  <c r="H1030" i="22"/>
  <c r="H1031" i="22"/>
  <c r="H1032" i="22"/>
  <c r="H1033" i="22"/>
  <c r="H1034" i="22"/>
  <c r="H1035" i="22"/>
  <c r="H1036" i="22"/>
  <c r="H1037" i="22"/>
  <c r="H1038" i="22"/>
  <c r="H1039" i="22"/>
  <c r="H1040" i="22"/>
  <c r="H1041" i="22"/>
  <c r="H1042" i="22"/>
  <c r="H1043" i="22"/>
  <c r="H1044" i="22"/>
  <c r="H1045" i="22"/>
  <c r="H1046" i="22"/>
  <c r="H1047" i="22"/>
  <c r="H1048" i="22"/>
  <c r="H1049" i="22"/>
  <c r="H1050" i="22"/>
  <c r="H1051" i="22"/>
  <c r="H1052" i="22"/>
  <c r="H1053" i="22"/>
  <c r="H1054" i="22"/>
  <c r="H1055" i="22"/>
  <c r="H1056" i="22"/>
  <c r="H1057" i="22"/>
  <c r="H1058" i="22"/>
  <c r="H1059" i="22"/>
  <c r="H1060" i="22"/>
  <c r="H1061" i="22"/>
  <c r="H1062" i="22"/>
  <c r="H1063" i="22"/>
  <c r="H1064" i="22"/>
  <c r="H1065" i="22"/>
  <c r="H1066" i="22"/>
  <c r="H1067" i="22"/>
  <c r="H1068" i="22"/>
  <c r="H1069" i="22"/>
  <c r="H1070" i="22"/>
  <c r="H1071" i="22"/>
  <c r="H1072" i="22"/>
  <c r="H1073" i="22"/>
  <c r="H1074" i="22"/>
  <c r="H1075" i="22"/>
  <c r="H1076" i="22"/>
  <c r="H1077" i="22"/>
  <c r="H1078" i="22"/>
  <c r="H1079" i="22"/>
  <c r="H1080" i="22"/>
  <c r="H1081" i="22"/>
  <c r="H1082" i="22"/>
  <c r="H1083" i="22"/>
  <c r="H1084" i="22"/>
  <c r="H1085" i="22"/>
  <c r="H1086" i="22"/>
  <c r="H1087" i="22"/>
  <c r="H1088" i="22"/>
  <c r="H1089" i="22"/>
  <c r="H1090" i="22"/>
  <c r="H1091" i="22"/>
  <c r="H1092" i="22"/>
  <c r="H1093" i="22"/>
  <c r="H1094" i="22"/>
  <c r="H1095" i="22"/>
  <c r="H1096" i="22"/>
  <c r="H1097" i="22"/>
  <c r="H1098" i="22"/>
  <c r="H1099" i="22"/>
  <c r="H1100" i="22"/>
  <c r="H1101" i="22"/>
  <c r="H1102" i="22"/>
  <c r="H1103" i="22"/>
  <c r="H1104" i="22"/>
  <c r="H1105" i="22"/>
  <c r="H1106" i="22"/>
  <c r="H1107" i="22"/>
  <c r="H1108" i="22"/>
  <c r="H1109" i="22"/>
  <c r="H1110" i="22"/>
  <c r="H1111" i="22"/>
  <c r="H1112" i="22"/>
  <c r="H1113" i="22"/>
  <c r="H1114" i="22"/>
  <c r="H1115" i="22"/>
  <c r="H1117" i="22"/>
  <c r="H1118" i="22"/>
  <c r="H1119" i="22"/>
  <c r="H1120" i="22"/>
  <c r="H1121" i="22"/>
  <c r="H1122" i="22"/>
  <c r="H1123" i="22"/>
  <c r="H1124" i="22"/>
  <c r="H1125" i="22"/>
  <c r="H1126" i="22"/>
  <c r="H1127" i="22"/>
  <c r="H1128" i="22"/>
  <c r="H1129" i="22"/>
  <c r="H1130" i="22"/>
  <c r="H1131" i="22"/>
  <c r="H1132" i="22"/>
  <c r="H1133" i="22"/>
  <c r="H1134" i="22"/>
  <c r="H1135" i="22"/>
  <c r="H1136" i="22"/>
  <c r="H1137" i="22"/>
  <c r="H1138" i="22"/>
  <c r="H1139" i="22"/>
  <c r="H1140" i="22"/>
  <c r="H1141" i="22"/>
  <c r="H1142" i="22"/>
  <c r="H1143" i="22"/>
  <c r="H1144" i="22"/>
  <c r="H1145" i="22"/>
  <c r="H1146" i="22"/>
  <c r="H1147" i="22"/>
  <c r="H1148" i="22"/>
  <c r="H1149" i="22"/>
  <c r="H1150" i="22"/>
  <c r="H1151" i="22"/>
  <c r="H1152" i="22"/>
  <c r="H1153" i="22"/>
  <c r="H1154" i="22"/>
  <c r="H1155" i="22"/>
  <c r="H1156" i="22"/>
  <c r="H1157" i="22"/>
  <c r="H1158" i="22"/>
  <c r="H1159" i="22"/>
  <c r="H1160" i="22"/>
  <c r="H1161" i="22"/>
  <c r="H1162" i="22"/>
  <c r="H1163" i="22"/>
  <c r="H1164" i="22"/>
  <c r="H1165" i="22"/>
  <c r="H1166" i="22"/>
  <c r="H1167" i="22"/>
  <c r="H1168" i="22"/>
  <c r="H1169" i="22"/>
  <c r="H1170" i="22"/>
  <c r="H1171" i="22"/>
  <c r="H1172" i="22"/>
  <c r="H1173" i="22"/>
  <c r="H1174" i="22"/>
  <c r="H1175" i="22"/>
  <c r="H1176" i="22"/>
  <c r="H1177" i="22"/>
  <c r="H1178" i="22"/>
  <c r="H1179" i="22"/>
  <c r="H1180" i="22"/>
  <c r="H1181" i="22"/>
  <c r="H1182" i="22"/>
  <c r="H1183" i="22"/>
  <c r="H1184" i="22"/>
  <c r="H1185" i="22"/>
  <c r="H1186" i="22"/>
  <c r="H1187" i="22"/>
  <c r="H1188" i="22"/>
  <c r="H1189" i="22"/>
  <c r="H1190" i="22"/>
  <c r="H1191" i="22"/>
  <c r="H1192" i="22"/>
  <c r="H1193" i="22"/>
  <c r="H1194" i="22"/>
  <c r="H1195" i="22"/>
  <c r="H1196" i="22"/>
  <c r="H1197" i="22"/>
  <c r="H1198" i="22"/>
  <c r="H1199" i="22"/>
  <c r="H1200" i="22"/>
  <c r="H1201" i="22"/>
  <c r="H1202" i="22"/>
  <c r="H1203" i="22"/>
  <c r="H1204" i="22"/>
  <c r="H1205" i="22"/>
  <c r="H1206" i="22"/>
  <c r="H1207" i="22"/>
  <c r="H1208" i="22"/>
  <c r="H1209" i="22"/>
  <c r="H1210" i="22"/>
  <c r="H1211" i="22"/>
  <c r="H1212" i="22"/>
  <c r="H1213" i="22"/>
  <c r="H1214" i="22"/>
  <c r="H1215" i="22"/>
  <c r="H1216" i="22"/>
  <c r="H1217" i="22"/>
  <c r="H1218" i="22"/>
  <c r="H1219" i="22"/>
  <c r="H1220" i="22"/>
  <c r="H1221" i="22"/>
  <c r="H1222" i="22"/>
  <c r="H1223" i="22"/>
  <c r="H1224" i="22"/>
  <c r="H1225" i="22"/>
  <c r="H1226" i="22"/>
  <c r="H1227" i="22"/>
  <c r="H1228" i="22"/>
  <c r="H1229" i="22"/>
  <c r="H1230" i="22"/>
  <c r="H1231" i="22"/>
  <c r="H1232" i="22"/>
  <c r="H1233" i="22"/>
  <c r="H1234" i="22"/>
  <c r="H1235" i="22"/>
  <c r="H1236" i="22"/>
  <c r="H1237" i="22"/>
  <c r="H1238" i="22"/>
  <c r="H1239" i="22"/>
  <c r="H1240" i="22"/>
  <c r="H1241" i="22"/>
  <c r="H1242" i="22"/>
  <c r="H1243" i="22"/>
  <c r="H1244" i="22"/>
  <c r="H1245" i="22"/>
  <c r="H1246" i="22"/>
  <c r="H1247" i="22"/>
  <c r="H1248" i="22"/>
  <c r="H1249" i="22"/>
  <c r="H1250" i="22"/>
  <c r="H1251" i="22"/>
  <c r="H1252" i="22"/>
  <c r="H1253" i="22"/>
  <c r="H1254" i="22"/>
  <c r="H1255" i="22"/>
  <c r="H1256" i="22"/>
  <c r="H1257" i="22"/>
  <c r="H1258" i="22"/>
  <c r="H1259" i="22"/>
  <c r="H1260" i="22"/>
  <c r="H1261" i="22"/>
  <c r="H1262" i="22"/>
  <c r="H1263" i="22"/>
  <c r="H1264" i="22"/>
  <c r="H1265" i="22"/>
  <c r="H1266" i="22"/>
  <c r="H1267" i="22"/>
  <c r="H1268" i="22"/>
  <c r="H1269" i="22"/>
  <c r="H1270" i="22"/>
  <c r="H1271" i="22"/>
  <c r="H1272" i="22"/>
  <c r="H1273" i="22"/>
  <c r="H1274" i="22"/>
  <c r="H1275" i="22"/>
  <c r="H1276" i="22"/>
  <c r="H1277" i="22"/>
  <c r="H1278" i="22"/>
  <c r="H1279" i="22"/>
  <c r="H1280" i="22"/>
  <c r="H1281" i="22"/>
  <c r="H1282" i="22"/>
  <c r="H1283" i="22"/>
  <c r="H1284" i="22"/>
  <c r="H1285" i="22"/>
  <c r="H1286" i="22"/>
  <c r="H1287" i="22"/>
  <c r="H1288" i="22"/>
  <c r="H1289" i="22"/>
  <c r="H1290" i="22"/>
  <c r="H1291" i="22"/>
  <c r="H1292" i="22"/>
  <c r="H1293" i="22"/>
  <c r="H1294" i="22"/>
  <c r="H1295" i="22"/>
  <c r="H1296" i="22"/>
  <c r="H1297" i="22"/>
  <c r="H1298" i="22"/>
  <c r="H1299" i="22"/>
  <c r="H1300" i="22"/>
  <c r="H1301" i="22"/>
  <c r="H1302" i="22"/>
  <c r="H1303" i="22"/>
  <c r="H1304" i="22"/>
  <c r="H1305" i="22"/>
  <c r="H1306" i="22"/>
  <c r="H1307" i="22"/>
  <c r="H1308" i="22"/>
  <c r="H1309" i="22"/>
  <c r="H1310" i="22"/>
  <c r="H1311" i="22"/>
  <c r="H1312" i="22"/>
  <c r="H1313" i="22"/>
  <c r="H1314" i="22"/>
  <c r="H1315" i="22"/>
  <c r="H1316" i="22"/>
  <c r="H1317" i="22"/>
  <c r="H1318" i="22"/>
  <c r="H1319" i="22"/>
  <c r="H1320" i="22"/>
  <c r="H1321" i="22"/>
  <c r="H1322" i="22"/>
  <c r="H1323" i="22"/>
  <c r="H1324" i="22"/>
  <c r="H1325" i="22"/>
  <c r="H1326" i="22"/>
  <c r="H1327" i="22"/>
  <c r="H1328" i="22"/>
  <c r="H1329" i="22"/>
  <c r="H1330" i="22"/>
  <c r="H1331" i="22"/>
  <c r="H1332" i="22"/>
  <c r="H1333" i="22"/>
  <c r="H1334" i="22"/>
  <c r="H1335" i="22"/>
  <c r="H1336" i="22"/>
  <c r="H1337" i="22"/>
  <c r="H1338" i="22"/>
  <c r="H1339" i="22"/>
  <c r="H1340" i="22"/>
  <c r="H1341" i="22"/>
  <c r="H1342" i="22"/>
  <c r="H1343" i="22"/>
  <c r="H1344" i="22"/>
  <c r="H1345" i="22"/>
  <c r="H1346" i="22"/>
  <c r="H1347" i="22"/>
  <c r="H1348" i="22"/>
  <c r="H1349" i="22"/>
  <c r="H1350" i="22"/>
  <c r="H1351" i="22"/>
  <c r="H1352" i="22"/>
  <c r="H1353" i="22"/>
  <c r="H1354" i="22"/>
  <c r="H1355" i="22"/>
  <c r="H1356" i="22"/>
  <c r="H1357" i="22"/>
  <c r="H1358" i="22"/>
  <c r="H1359" i="22"/>
  <c r="H1360" i="22"/>
  <c r="H1361" i="22"/>
  <c r="H1362" i="22"/>
  <c r="H1363" i="22"/>
  <c r="H1364" i="22"/>
  <c r="H1365" i="22"/>
  <c r="H1366" i="22"/>
  <c r="H1367" i="22"/>
  <c r="H1368" i="22"/>
  <c r="H1369" i="22"/>
  <c r="H1370" i="22"/>
  <c r="H1371" i="22"/>
  <c r="H1372" i="22"/>
  <c r="H1373" i="22"/>
  <c r="H1374" i="22"/>
  <c r="H1375" i="22"/>
  <c r="H1376" i="22"/>
  <c r="H1377" i="22"/>
  <c r="H1378" i="22"/>
  <c r="H1379" i="22"/>
  <c r="H1380" i="22"/>
  <c r="H1381" i="22"/>
  <c r="H1382" i="22"/>
  <c r="H1383" i="22"/>
  <c r="H1384" i="22"/>
  <c r="H1385" i="22"/>
  <c r="H1386" i="22"/>
  <c r="H1387" i="22"/>
  <c r="H1388" i="22"/>
  <c r="H1389" i="22"/>
  <c r="H1390" i="22"/>
  <c r="H1391" i="22"/>
  <c r="H1392" i="22"/>
  <c r="H1393" i="22"/>
  <c r="H1394" i="22"/>
  <c r="H1395" i="22"/>
  <c r="H1396" i="22"/>
  <c r="H1397" i="22"/>
  <c r="H1398" i="22"/>
  <c r="H1399" i="22"/>
  <c r="H1400" i="22"/>
  <c r="H1401" i="22"/>
  <c r="H1402" i="22"/>
  <c r="H1403" i="22"/>
  <c r="H1404" i="22"/>
  <c r="H1405" i="22"/>
  <c r="H1406" i="22"/>
  <c r="H1407" i="22"/>
  <c r="H1408" i="22"/>
  <c r="H1409" i="22"/>
  <c r="H1410" i="22"/>
  <c r="H1411" i="22"/>
  <c r="H1412" i="22"/>
  <c r="H1413" i="22"/>
  <c r="H1414" i="22"/>
  <c r="H1415" i="22"/>
  <c r="H1416" i="22"/>
  <c r="H1417" i="22"/>
  <c r="H1418" i="22"/>
  <c r="H1419" i="22"/>
  <c r="H1420" i="22"/>
  <c r="H1421" i="22"/>
  <c r="H1422" i="22"/>
  <c r="H1423" i="22"/>
  <c r="H1424" i="22"/>
  <c r="H1425" i="22"/>
  <c r="H1426" i="22"/>
  <c r="H1427" i="22"/>
  <c r="H1428" i="22"/>
  <c r="H1429" i="22"/>
  <c r="H1430" i="22"/>
  <c r="H1431" i="22"/>
  <c r="H1432" i="22"/>
  <c r="H1433" i="22"/>
  <c r="H1434" i="22"/>
  <c r="H1435" i="22"/>
  <c r="H1436" i="22"/>
  <c r="H1437" i="22"/>
  <c r="H1438" i="22"/>
  <c r="H1439" i="22"/>
  <c r="H1440" i="22"/>
  <c r="H1441" i="22"/>
  <c r="H1442" i="22"/>
  <c r="H1443" i="22"/>
  <c r="H1444" i="22"/>
  <c r="H1445" i="22"/>
  <c r="H1446" i="22"/>
  <c r="H1447" i="22"/>
  <c r="H1448" i="22"/>
  <c r="H1449" i="22"/>
  <c r="H1450" i="22"/>
  <c r="H1451" i="22"/>
  <c r="H1452" i="22"/>
  <c r="H1453" i="22"/>
  <c r="H1454" i="22"/>
  <c r="H1455" i="22"/>
  <c r="H1456" i="22"/>
  <c r="H1457" i="22"/>
  <c r="H1458" i="22"/>
  <c r="H1459" i="22"/>
  <c r="H1460" i="22"/>
  <c r="H1461" i="22"/>
  <c r="H1462" i="22"/>
  <c r="H1463" i="22"/>
  <c r="H1464" i="22"/>
  <c r="H1465" i="22"/>
  <c r="H1466" i="22"/>
  <c r="H1467" i="22"/>
  <c r="H1468" i="22"/>
  <c r="H1469" i="22"/>
  <c r="H1470" i="22"/>
  <c r="H1471" i="22"/>
  <c r="H1472" i="22"/>
  <c r="H1473" i="22"/>
  <c r="H1474" i="22"/>
  <c r="H1475" i="22"/>
  <c r="H1476" i="22"/>
  <c r="H1477" i="22"/>
  <c r="H1478" i="22"/>
  <c r="H1479" i="22"/>
  <c r="H1480" i="22"/>
  <c r="H1481" i="22"/>
  <c r="H1482" i="22"/>
  <c r="H1483" i="22"/>
  <c r="H1484" i="22"/>
  <c r="H1485" i="22"/>
  <c r="H1486" i="22"/>
  <c r="H1487" i="22"/>
  <c r="H1488" i="22"/>
  <c r="H1489" i="22"/>
  <c r="H1490" i="22"/>
  <c r="H1491" i="22"/>
  <c r="H1492" i="22"/>
  <c r="H1493" i="22"/>
  <c r="H1494" i="22"/>
  <c r="H1495" i="22"/>
  <c r="H1496" i="22"/>
  <c r="H1497" i="22"/>
  <c r="H1498" i="22"/>
  <c r="H1499" i="22"/>
  <c r="H1500" i="22"/>
  <c r="H1501" i="22"/>
  <c r="H1502" i="22"/>
  <c r="H1503" i="22"/>
  <c r="H1504" i="22"/>
  <c r="H1505" i="22"/>
  <c r="H1506" i="22"/>
  <c r="H1507" i="22"/>
  <c r="H1508" i="22"/>
  <c r="H1509" i="22"/>
  <c r="H1510" i="22"/>
  <c r="H1511" i="22"/>
  <c r="H1512" i="22"/>
  <c r="H1513" i="22"/>
  <c r="H1514" i="22"/>
  <c r="H1515" i="22"/>
  <c r="H1516" i="22"/>
  <c r="H1517" i="22"/>
  <c r="H1518" i="22"/>
  <c r="H1519" i="22"/>
  <c r="H1520" i="22"/>
  <c r="H1521" i="22"/>
  <c r="H1522" i="22"/>
  <c r="H1523" i="22"/>
  <c r="H1524" i="22"/>
  <c r="H1525" i="22"/>
  <c r="H1526" i="22"/>
  <c r="H1527" i="22"/>
  <c r="H1528" i="22"/>
  <c r="H1529" i="22"/>
  <c r="H1530" i="22"/>
  <c r="H1531" i="22"/>
  <c r="H1532" i="22"/>
  <c r="H1533" i="22"/>
  <c r="H1534" i="22"/>
  <c r="H1535" i="22"/>
  <c r="H1536" i="22"/>
  <c r="H1537" i="22"/>
  <c r="H1538" i="22"/>
  <c r="H1539" i="22"/>
  <c r="H1540" i="22"/>
  <c r="H1541" i="22"/>
  <c r="H1542" i="22"/>
  <c r="H1543" i="22"/>
  <c r="H1544" i="22"/>
  <c r="H1545" i="22"/>
  <c r="H1546" i="22"/>
  <c r="H1547" i="22"/>
  <c r="H1548" i="22"/>
  <c r="H1549" i="22"/>
  <c r="H1550" i="22"/>
  <c r="H1551" i="22"/>
  <c r="H1552" i="22"/>
  <c r="H1553" i="22"/>
  <c r="H1554" i="22"/>
  <c r="H1555" i="22"/>
  <c r="H1556" i="22"/>
  <c r="H1557" i="22"/>
  <c r="H1558" i="22"/>
  <c r="H1559" i="22"/>
  <c r="H1560" i="22"/>
  <c r="H1561" i="22"/>
  <c r="H1562" i="22"/>
  <c r="H1563" i="22"/>
  <c r="H1564" i="22"/>
  <c r="H1565" i="22"/>
  <c r="H1566" i="22"/>
  <c r="H1567" i="22"/>
  <c r="H1568" i="22"/>
  <c r="H1569" i="22"/>
  <c r="H1570" i="22"/>
  <c r="H1571" i="22"/>
  <c r="H1572" i="22"/>
  <c r="H1573" i="22"/>
  <c r="H1574" i="22"/>
  <c r="H1575" i="22"/>
  <c r="H1576" i="22"/>
  <c r="H1577" i="22"/>
  <c r="H1578" i="22"/>
  <c r="H1579" i="22"/>
  <c r="H1580" i="22"/>
  <c r="H1581" i="22"/>
  <c r="H1582" i="22"/>
  <c r="H1583" i="22"/>
  <c r="H1584" i="22"/>
  <c r="H1585" i="22"/>
  <c r="H1586" i="22"/>
  <c r="H1587" i="22"/>
  <c r="H1588" i="22"/>
  <c r="H1589" i="22"/>
  <c r="H1590" i="22"/>
  <c r="H1591" i="22"/>
  <c r="H1592" i="22"/>
  <c r="H1593" i="22"/>
  <c r="H1594" i="22"/>
  <c r="H1595" i="22"/>
  <c r="H1596" i="22"/>
  <c r="H1597" i="22"/>
  <c r="H1598" i="22"/>
  <c r="H1599" i="22"/>
  <c r="H1600" i="22"/>
  <c r="H1601" i="22"/>
  <c r="H1602" i="22"/>
  <c r="H1603" i="22"/>
  <c r="H1604" i="22"/>
  <c r="H1605" i="22"/>
  <c r="H1606" i="22"/>
  <c r="H1607" i="22"/>
  <c r="H1608" i="22"/>
  <c r="H1609" i="22"/>
  <c r="H1610" i="22"/>
  <c r="H1611" i="22"/>
  <c r="H1612" i="22"/>
  <c r="H1613" i="22"/>
  <c r="H1614" i="22"/>
  <c r="H1615" i="22"/>
  <c r="H1616" i="22"/>
  <c r="H1617" i="22"/>
  <c r="H1618" i="22"/>
  <c r="H1619" i="22"/>
  <c r="H1620" i="22"/>
  <c r="H1621" i="22"/>
  <c r="H1622" i="22"/>
  <c r="H1623" i="22"/>
  <c r="H1624" i="22"/>
  <c r="H1625" i="22"/>
  <c r="H1626" i="22"/>
  <c r="H1627" i="22"/>
  <c r="H1628" i="22"/>
  <c r="H1629" i="22"/>
  <c r="H1630" i="22"/>
  <c r="H1631" i="22"/>
  <c r="H1632" i="22"/>
  <c r="H1633" i="22"/>
  <c r="H1634" i="22"/>
  <c r="H1635" i="22"/>
  <c r="H1636" i="22"/>
  <c r="H1637" i="22"/>
  <c r="H1638" i="22"/>
  <c r="H1639" i="22"/>
  <c r="H1640" i="22"/>
  <c r="H1641" i="22"/>
  <c r="H1642" i="22"/>
  <c r="H1643" i="22"/>
  <c r="H1644" i="22"/>
  <c r="H1645" i="22"/>
  <c r="H1646" i="22"/>
  <c r="H1647" i="22"/>
  <c r="H1648" i="22"/>
  <c r="H1649" i="22"/>
  <c r="H1650" i="22"/>
  <c r="H1651" i="22"/>
  <c r="H1652" i="22"/>
  <c r="H1653" i="22"/>
  <c r="H1654" i="22"/>
  <c r="H1655" i="22"/>
  <c r="H1656" i="22"/>
  <c r="H1657" i="22"/>
  <c r="H1658" i="22"/>
  <c r="H1659" i="22"/>
  <c r="H1660" i="22"/>
  <c r="H1661" i="22"/>
  <c r="H1662" i="22"/>
  <c r="H1663" i="22"/>
  <c r="H1664" i="22"/>
  <c r="H1665" i="22"/>
  <c r="H1666" i="22"/>
  <c r="H1667" i="22"/>
  <c r="H1668" i="22"/>
  <c r="H1669" i="22"/>
  <c r="H1670" i="22"/>
  <c r="H1671" i="22"/>
  <c r="H1672" i="22"/>
  <c r="H1673" i="22"/>
  <c r="H1674" i="22"/>
  <c r="H1675" i="22"/>
  <c r="H1676" i="22"/>
  <c r="H1677" i="22"/>
  <c r="H1678" i="22"/>
  <c r="H1679" i="22"/>
  <c r="H1680" i="22"/>
  <c r="H1681" i="22"/>
  <c r="H1682" i="22"/>
  <c r="H1683" i="22"/>
  <c r="H1684" i="22"/>
  <c r="H1685" i="22"/>
  <c r="H1686" i="22"/>
  <c r="H1687" i="22"/>
  <c r="H1688" i="22"/>
  <c r="H1689" i="22"/>
  <c r="H1690" i="22"/>
  <c r="H1691" i="22"/>
  <c r="H1692" i="22"/>
  <c r="H1693" i="22"/>
  <c r="H1694" i="22"/>
  <c r="H1695" i="22"/>
  <c r="H1696" i="22"/>
  <c r="H1697" i="22"/>
  <c r="H1698" i="22"/>
  <c r="H1699" i="22"/>
  <c r="H1700" i="22"/>
  <c r="H1701" i="22"/>
  <c r="H1702" i="22"/>
  <c r="H1703" i="22"/>
  <c r="H1704" i="22"/>
  <c r="H1705" i="22"/>
  <c r="H1706" i="22"/>
  <c r="H1707" i="22"/>
  <c r="H1708" i="22"/>
  <c r="H1709" i="22"/>
  <c r="H1710" i="22"/>
  <c r="H1711" i="22"/>
  <c r="H1712" i="22"/>
  <c r="H1713" i="22"/>
  <c r="H1714" i="22"/>
  <c r="H1715" i="22"/>
  <c r="H1716" i="22"/>
  <c r="H1717" i="22"/>
  <c r="H1718" i="22"/>
  <c r="H1719" i="22"/>
  <c r="H1720" i="22"/>
  <c r="H1721" i="22"/>
  <c r="H1722" i="22"/>
  <c r="H1723" i="22"/>
  <c r="H1724" i="22"/>
  <c r="H1725" i="22"/>
  <c r="H1726" i="22"/>
  <c r="H1727" i="22"/>
  <c r="H1728" i="22"/>
  <c r="H1729" i="22"/>
  <c r="H1730" i="22"/>
  <c r="H1731" i="22"/>
  <c r="H1732" i="22"/>
  <c r="H1733" i="22"/>
  <c r="H1734" i="22"/>
  <c r="H1735" i="22"/>
  <c r="H1736" i="22"/>
  <c r="H1737" i="22"/>
  <c r="H1738" i="22"/>
  <c r="H1739" i="22"/>
  <c r="H1740" i="22"/>
  <c r="H1741" i="22"/>
  <c r="H1742" i="22"/>
  <c r="H1743" i="22"/>
  <c r="H1744" i="22"/>
  <c r="H1745" i="22"/>
  <c r="H1746" i="22"/>
  <c r="H1747" i="22"/>
  <c r="H1748" i="22"/>
  <c r="H1749" i="22"/>
  <c r="H1750" i="22"/>
  <c r="H1751" i="22"/>
  <c r="H1752" i="22"/>
  <c r="H1753" i="22"/>
  <c r="H1754" i="22"/>
  <c r="H1755" i="22"/>
  <c r="H1756" i="22"/>
  <c r="H1757" i="22"/>
  <c r="H1758" i="22"/>
  <c r="H1759" i="22"/>
  <c r="H1760" i="22"/>
  <c r="H1761" i="22"/>
  <c r="H1762" i="22"/>
  <c r="H1763" i="22"/>
  <c r="H1764" i="22"/>
  <c r="H1765" i="22"/>
  <c r="H1766" i="22"/>
  <c r="H1767" i="22"/>
  <c r="H1768" i="22"/>
  <c r="H1769" i="22"/>
  <c r="H1770" i="22"/>
  <c r="H1771" i="22"/>
  <c r="H4" i="22"/>
  <c r="H5" i="22"/>
  <c r="H3" i="22"/>
  <c r="G4" i="22"/>
  <c r="G6" i="22"/>
  <c r="G8" i="22"/>
  <c r="G9" i="22"/>
  <c r="G10" i="22"/>
  <c r="G11" i="22"/>
  <c r="G12" i="22"/>
  <c r="G13" i="22"/>
  <c r="G14" i="22"/>
  <c r="G16" i="22"/>
  <c r="G17" i="22"/>
  <c r="G18" i="22"/>
  <c r="G7" i="22"/>
  <c r="G19" i="22"/>
  <c r="G21" i="22"/>
  <c r="G22" i="22"/>
  <c r="G23" i="22"/>
  <c r="G24" i="22"/>
  <c r="G25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7" i="22"/>
  <c r="G48" i="22"/>
  <c r="G49" i="22"/>
  <c r="G50" i="22"/>
  <c r="G51" i="22"/>
  <c r="G53" i="22"/>
  <c r="G54" i="22"/>
  <c r="G55" i="22"/>
  <c r="G56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2" i="22"/>
  <c r="G103" i="22"/>
  <c r="G104" i="22"/>
  <c r="G105" i="22"/>
  <c r="G106" i="22"/>
  <c r="G107" i="22"/>
  <c r="G108" i="22"/>
  <c r="G109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5" i="22"/>
  <c r="G146" i="22"/>
  <c r="G147" i="22"/>
  <c r="G148" i="22"/>
  <c r="G150" i="22"/>
  <c r="G151" i="22"/>
  <c r="G152" i="22"/>
  <c r="G153" i="22"/>
  <c r="G155" i="22"/>
  <c r="G156" i="22"/>
  <c r="G157" i="22"/>
  <c r="G158" i="22"/>
  <c r="G159" i="22"/>
  <c r="G160" i="22"/>
  <c r="G161" i="22"/>
  <c r="G162" i="22"/>
  <c r="G164" i="22"/>
  <c r="G165" i="22"/>
  <c r="G166" i="22"/>
  <c r="G167" i="22"/>
  <c r="G168" i="22"/>
  <c r="G169" i="22"/>
  <c r="G170" i="22"/>
  <c r="G171" i="22"/>
  <c r="G172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6" i="22"/>
  <c r="G197" i="22"/>
  <c r="G198" i="22"/>
  <c r="G110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215" i="22"/>
  <c r="G216" i="22"/>
  <c r="G217" i="22"/>
  <c r="G195" i="22"/>
  <c r="G218" i="22"/>
  <c r="G219" i="22"/>
  <c r="G220" i="22"/>
  <c r="G221" i="22"/>
  <c r="G222" i="22"/>
  <c r="G224" i="22"/>
  <c r="G225" i="22"/>
  <c r="G226" i="22"/>
  <c r="G227" i="22"/>
  <c r="G228" i="22"/>
  <c r="G229" i="22"/>
  <c r="G230" i="22"/>
  <c r="G231" i="22"/>
  <c r="G232" i="22"/>
  <c r="G233" i="22"/>
  <c r="G234" i="22"/>
  <c r="G235" i="22"/>
  <c r="G236" i="22"/>
  <c r="G237" i="22"/>
  <c r="G238" i="22"/>
  <c r="G239" i="22"/>
  <c r="G240" i="22"/>
  <c r="G241" i="22"/>
  <c r="G242" i="22"/>
  <c r="G243" i="22"/>
  <c r="G244" i="22"/>
  <c r="G245" i="22"/>
  <c r="G246" i="22"/>
  <c r="G247" i="22"/>
  <c r="G248" i="22"/>
  <c r="G249" i="22"/>
  <c r="G250" i="22"/>
  <c r="G251" i="22"/>
  <c r="G252" i="22"/>
  <c r="G253" i="22"/>
  <c r="G254" i="22"/>
  <c r="G255" i="22"/>
  <c r="G256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4" i="22"/>
  <c r="G285" i="22"/>
  <c r="G286" i="22"/>
  <c r="G287" i="22"/>
  <c r="G288" i="22"/>
  <c r="G289" i="22"/>
  <c r="G290" i="22"/>
  <c r="G291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1" i="22"/>
  <c r="G312" i="22"/>
  <c r="G313" i="22"/>
  <c r="G314" i="22"/>
  <c r="G315" i="22"/>
  <c r="G316" i="22"/>
  <c r="G317" i="22"/>
  <c r="G318" i="22"/>
  <c r="G319" i="22"/>
  <c r="G320" i="22"/>
  <c r="G321" i="22"/>
  <c r="G322" i="22"/>
  <c r="G323" i="22"/>
  <c r="G324" i="22"/>
  <c r="G325" i="22"/>
  <c r="G326" i="22"/>
  <c r="G327" i="22"/>
  <c r="G328" i="22"/>
  <c r="G329" i="22"/>
  <c r="G330" i="22"/>
  <c r="G331" i="22"/>
  <c r="G333" i="22"/>
  <c r="G334" i="22"/>
  <c r="G335" i="22"/>
  <c r="G336" i="22"/>
  <c r="G337" i="22"/>
  <c r="G338" i="22"/>
  <c r="G339" i="22"/>
  <c r="G340" i="22"/>
  <c r="G341" i="22"/>
  <c r="G342" i="22"/>
  <c r="G343" i="22"/>
  <c r="G344" i="22"/>
  <c r="G345" i="22"/>
  <c r="G346" i="22"/>
  <c r="G348" i="22"/>
  <c r="G349" i="22"/>
  <c r="G350" i="22"/>
  <c r="G351" i="22"/>
  <c r="G352" i="22"/>
  <c r="G353" i="22"/>
  <c r="G354" i="22"/>
  <c r="G355" i="22"/>
  <c r="G357" i="22"/>
  <c r="G359" i="22"/>
  <c r="G360" i="22"/>
  <c r="G361" i="22"/>
  <c r="G362" i="22"/>
  <c r="G363" i="22"/>
  <c r="G364" i="22"/>
  <c r="G365" i="22"/>
  <c r="G367" i="22"/>
  <c r="G368" i="22"/>
  <c r="G369" i="22"/>
  <c r="G370" i="22"/>
  <c r="G371" i="22"/>
  <c r="G372" i="22"/>
  <c r="G373" i="22"/>
  <c r="G375" i="22"/>
  <c r="G376" i="22"/>
  <c r="G377" i="22"/>
  <c r="G378" i="22"/>
  <c r="G379" i="22"/>
  <c r="G380" i="22"/>
  <c r="G381" i="22"/>
  <c r="G382" i="22"/>
  <c r="G383" i="22"/>
  <c r="G384" i="22"/>
  <c r="G385" i="22"/>
  <c r="G386" i="22"/>
  <c r="G387" i="22"/>
  <c r="G388" i="22"/>
  <c r="G389" i="22"/>
  <c r="G390" i="22"/>
  <c r="G391" i="22"/>
  <c r="G392" i="22"/>
  <c r="G393" i="22"/>
  <c r="G394" i="22"/>
  <c r="G395" i="22"/>
  <c r="G396" i="22"/>
  <c r="G397" i="22"/>
  <c r="G398" i="22"/>
  <c r="G399" i="22"/>
  <c r="G400" i="22"/>
  <c r="G401" i="22"/>
  <c r="G402" i="22"/>
  <c r="G403" i="22"/>
  <c r="G404" i="22"/>
  <c r="G405" i="22"/>
  <c r="G406" i="22"/>
  <c r="G407" i="22"/>
  <c r="G408" i="22"/>
  <c r="G409" i="22"/>
  <c r="G410" i="22"/>
  <c r="G411" i="22"/>
  <c r="G412" i="22"/>
  <c r="G413" i="22"/>
  <c r="G414" i="22"/>
  <c r="G415" i="22"/>
  <c r="G416" i="22"/>
  <c r="G417" i="22"/>
  <c r="G418" i="22"/>
  <c r="G419" i="22"/>
  <c r="G420" i="22"/>
  <c r="G421" i="22"/>
  <c r="G422" i="22"/>
  <c r="G423" i="22"/>
  <c r="G424" i="22"/>
  <c r="G425" i="22"/>
  <c r="G426" i="22"/>
  <c r="G427" i="22"/>
  <c r="G429" i="22"/>
  <c r="G430" i="22"/>
  <c r="G431" i="22"/>
  <c r="G432" i="22"/>
  <c r="G433" i="22"/>
  <c r="G434" i="22"/>
  <c r="G435" i="22"/>
  <c r="G436" i="22"/>
  <c r="G437" i="22"/>
  <c r="G438" i="22"/>
  <c r="G439" i="22"/>
  <c r="G440" i="22"/>
  <c r="G442" i="22"/>
  <c r="G443" i="22"/>
  <c r="G444" i="22"/>
  <c r="G445" i="22"/>
  <c r="G446" i="22"/>
  <c r="G447" i="22"/>
  <c r="G448" i="22"/>
  <c r="G449" i="22"/>
  <c r="G450" i="22"/>
  <c r="G451" i="22"/>
  <c r="G453" i="22"/>
  <c r="G454" i="22"/>
  <c r="G223" i="22"/>
  <c r="G455" i="22"/>
  <c r="G456" i="22"/>
  <c r="G457" i="22"/>
  <c r="G458" i="22"/>
  <c r="G459" i="22"/>
  <c r="G460" i="22"/>
  <c r="G461" i="22"/>
  <c r="G462" i="22"/>
  <c r="G463" i="22"/>
  <c r="G464" i="22"/>
  <c r="G465" i="22"/>
  <c r="G466" i="22"/>
  <c r="G467" i="22"/>
  <c r="G468" i="22"/>
  <c r="G469" i="22"/>
  <c r="G470" i="22"/>
  <c r="G471" i="22"/>
  <c r="G472" i="22"/>
  <c r="G473" i="22"/>
  <c r="G474" i="22"/>
  <c r="G475" i="22"/>
  <c r="G476" i="22"/>
  <c r="G478" i="22"/>
  <c r="G479" i="22"/>
  <c r="G480" i="22"/>
  <c r="G481" i="22"/>
  <c r="G482" i="22"/>
  <c r="G483" i="22"/>
  <c r="G485" i="22"/>
  <c r="G486" i="22"/>
  <c r="G487" i="22"/>
  <c r="G488" i="22"/>
  <c r="G489" i="22"/>
  <c r="G490" i="22"/>
  <c r="G491" i="22"/>
  <c r="G492" i="22"/>
  <c r="G493" i="22"/>
  <c r="G494" i="22"/>
  <c r="G495" i="22"/>
  <c r="G496" i="22"/>
  <c r="G497" i="22"/>
  <c r="G498" i="22"/>
  <c r="G499" i="22"/>
  <c r="G500" i="22"/>
  <c r="G501" i="22"/>
  <c r="G502" i="22"/>
  <c r="G503" i="22"/>
  <c r="G504" i="22"/>
  <c r="G506" i="22"/>
  <c r="G507" i="22"/>
  <c r="G508" i="22"/>
  <c r="G509" i="22"/>
  <c r="G510" i="22"/>
  <c r="G511" i="22"/>
  <c r="G512" i="22"/>
  <c r="G513" i="22"/>
  <c r="G514" i="22"/>
  <c r="G515" i="22"/>
  <c r="G516" i="22"/>
  <c r="G517" i="22"/>
  <c r="G518" i="22"/>
  <c r="G520" i="22"/>
  <c r="G521" i="22"/>
  <c r="G522" i="22"/>
  <c r="G523" i="22"/>
  <c r="G524" i="22"/>
  <c r="G525" i="22"/>
  <c r="G528" i="22"/>
  <c r="G529" i="22"/>
  <c r="G530" i="22"/>
  <c r="G531" i="22"/>
  <c r="G532" i="22"/>
  <c r="G533" i="22"/>
  <c r="G534" i="22"/>
  <c r="G535" i="22"/>
  <c r="G536" i="22"/>
  <c r="G538" i="22"/>
  <c r="G539" i="22"/>
  <c r="G540" i="22"/>
  <c r="G541" i="22"/>
  <c r="G542" i="22"/>
  <c r="G543" i="22"/>
  <c r="G544" i="22"/>
  <c r="G545" i="22"/>
  <c r="G546" i="22"/>
  <c r="G547" i="22"/>
  <c r="G548" i="22"/>
  <c r="G549" i="22"/>
  <c r="G551" i="22"/>
  <c r="G552" i="22"/>
  <c r="G553" i="22"/>
  <c r="G554" i="22"/>
  <c r="G555" i="22"/>
  <c r="G556" i="22"/>
  <c r="G557" i="22"/>
  <c r="G558" i="22"/>
  <c r="G559" i="22"/>
  <c r="G560" i="22"/>
  <c r="G561" i="22"/>
  <c r="G563" i="22"/>
  <c r="G564" i="22"/>
  <c r="G565" i="22"/>
  <c r="G566" i="22"/>
  <c r="G567" i="22"/>
  <c r="G568" i="22"/>
  <c r="G569" i="22"/>
  <c r="G571" i="22"/>
  <c r="G572" i="22"/>
  <c r="G573" i="22"/>
  <c r="G574" i="22"/>
  <c r="G576" i="22"/>
  <c r="G577" i="22"/>
  <c r="G578" i="22"/>
  <c r="G579" i="22"/>
  <c r="G580" i="22"/>
  <c r="G581" i="22"/>
  <c r="G582" i="22"/>
  <c r="G583" i="22"/>
  <c r="G584" i="22"/>
  <c r="G585" i="22"/>
  <c r="G586" i="22"/>
  <c r="G587" i="22"/>
  <c r="G588" i="22"/>
  <c r="G589" i="22"/>
  <c r="G590" i="22"/>
  <c r="G591" i="22"/>
  <c r="G592" i="22"/>
  <c r="G593" i="22"/>
  <c r="G594" i="22"/>
  <c r="G595" i="22"/>
  <c r="G596" i="22"/>
  <c r="G597" i="22"/>
  <c r="G598" i="22"/>
  <c r="G599" i="22"/>
  <c r="G600" i="22"/>
  <c r="G601" i="22"/>
  <c r="G602" i="22"/>
  <c r="G603" i="22"/>
  <c r="G604" i="22"/>
  <c r="G605" i="22"/>
  <c r="G606" i="22"/>
  <c r="G607" i="22"/>
  <c r="G608" i="22"/>
  <c r="G609" i="22"/>
  <c r="G610" i="22"/>
  <c r="G611" i="22"/>
  <c r="G612" i="22"/>
  <c r="G613" i="22"/>
  <c r="G614" i="22"/>
  <c r="G615" i="22"/>
  <c r="G616" i="22"/>
  <c r="G617" i="22"/>
  <c r="G618" i="22"/>
  <c r="G619" i="22"/>
  <c r="G620" i="22"/>
  <c r="G621" i="22"/>
  <c r="G622" i="22"/>
  <c r="G623" i="22"/>
  <c r="G624" i="22"/>
  <c r="G625" i="22"/>
  <c r="G626" i="22"/>
  <c r="G627" i="22"/>
  <c r="G628" i="22"/>
  <c r="G629" i="22"/>
  <c r="G630" i="22"/>
  <c r="G631" i="22"/>
  <c r="G632" i="22"/>
  <c r="G633" i="22"/>
  <c r="G634" i="22"/>
  <c r="G635" i="22"/>
  <c r="G636" i="22"/>
  <c r="G637" i="22"/>
  <c r="G638" i="22"/>
  <c r="G640" i="22"/>
  <c r="G641" i="22"/>
  <c r="G642" i="22"/>
  <c r="G643" i="22"/>
  <c r="G644" i="22"/>
  <c r="G645" i="22"/>
  <c r="G646" i="22"/>
  <c r="G647" i="22"/>
  <c r="G648" i="22"/>
  <c r="G649" i="22"/>
  <c r="G650" i="22"/>
  <c r="G651" i="22"/>
  <c r="G652" i="22"/>
  <c r="G653" i="22"/>
  <c r="G654" i="22"/>
  <c r="G655" i="22"/>
  <c r="G656" i="22"/>
  <c r="G657" i="22"/>
  <c r="G658" i="22"/>
  <c r="G659" i="22"/>
  <c r="G660" i="22"/>
  <c r="G661" i="22"/>
  <c r="G662" i="22"/>
  <c r="G663" i="22"/>
  <c r="G664" i="22"/>
  <c r="G665" i="22"/>
  <c r="G666" i="22"/>
  <c r="G667" i="22"/>
  <c r="G668" i="22"/>
  <c r="G669" i="22"/>
  <c r="G670" i="22"/>
  <c r="G671" i="22"/>
  <c r="G672" i="22"/>
  <c r="G673" i="22"/>
  <c r="G674" i="22"/>
  <c r="G675" i="22"/>
  <c r="G676" i="22"/>
  <c r="G678" i="22"/>
  <c r="G679" i="22"/>
  <c r="G680" i="22"/>
  <c r="G681" i="22"/>
  <c r="G682" i="22"/>
  <c r="G683" i="22"/>
  <c r="G684" i="22"/>
  <c r="G685" i="22"/>
  <c r="G686" i="22"/>
  <c r="G687" i="22"/>
  <c r="G688" i="22"/>
  <c r="G689" i="22"/>
  <c r="G690" i="22"/>
  <c r="G691" i="22"/>
  <c r="G693" i="22"/>
  <c r="G694" i="22"/>
  <c r="G695" i="22"/>
  <c r="G696" i="22"/>
  <c r="G698" i="22"/>
  <c r="G699" i="22"/>
  <c r="G700" i="22"/>
  <c r="G701" i="22"/>
  <c r="G702" i="22"/>
  <c r="G703" i="22"/>
  <c r="G704" i="22"/>
  <c r="G705" i="22"/>
  <c r="G706" i="22"/>
  <c r="G707" i="22"/>
  <c r="G708" i="22"/>
  <c r="G709" i="22"/>
  <c r="G710" i="22"/>
  <c r="G711" i="22"/>
  <c r="G712" i="22"/>
  <c r="G713" i="22"/>
  <c r="G714" i="22"/>
  <c r="G715" i="22"/>
  <c r="G716" i="22"/>
  <c r="G717" i="22"/>
  <c r="G718" i="22"/>
  <c r="G719" i="22"/>
  <c r="G720" i="22"/>
  <c r="G721" i="22"/>
  <c r="G722" i="22"/>
  <c r="G723" i="22"/>
  <c r="G724" i="22"/>
  <c r="G725" i="22"/>
  <c r="G726" i="22"/>
  <c r="G727" i="22"/>
  <c r="G728" i="22"/>
  <c r="G729" i="22"/>
  <c r="G730" i="22"/>
  <c r="G732" i="22"/>
  <c r="G733" i="22"/>
  <c r="G735" i="22"/>
  <c r="G736" i="22"/>
  <c r="G737" i="22"/>
  <c r="G738" i="22"/>
  <c r="G739" i="22"/>
  <c r="G740" i="22"/>
  <c r="G741" i="22"/>
  <c r="G742" i="22"/>
  <c r="G743" i="22"/>
  <c r="G744" i="22"/>
  <c r="G745" i="22"/>
  <c r="G746" i="22"/>
  <c r="G747" i="22"/>
  <c r="G748" i="22"/>
  <c r="G750" i="22"/>
  <c r="G751" i="22"/>
  <c r="G752" i="22"/>
  <c r="G754" i="22"/>
  <c r="G755" i="22"/>
  <c r="G757" i="22"/>
  <c r="G758" i="22"/>
  <c r="G759" i="22"/>
  <c r="G760" i="22"/>
  <c r="G761" i="22"/>
  <c r="G762" i="22"/>
  <c r="G763" i="22"/>
  <c r="G764" i="22"/>
  <c r="G765" i="22"/>
  <c r="G766" i="22"/>
  <c r="G767" i="22"/>
  <c r="G769" i="22"/>
  <c r="G770" i="22"/>
  <c r="G771" i="22"/>
  <c r="G772" i="22"/>
  <c r="G773" i="22"/>
  <c r="G774" i="22"/>
  <c r="G775" i="22"/>
  <c r="G777" i="22"/>
  <c r="G778" i="22"/>
  <c r="G779" i="22"/>
  <c r="G780" i="22"/>
  <c r="G639" i="22"/>
  <c r="G781" i="22"/>
  <c r="G782" i="22"/>
  <c r="G783" i="22"/>
  <c r="G784" i="22"/>
  <c r="G786" i="22"/>
  <c r="G787" i="22"/>
  <c r="G788" i="22"/>
  <c r="G789" i="22"/>
  <c r="G790" i="22"/>
  <c r="G791" i="22"/>
  <c r="G792" i="22"/>
  <c r="G793" i="22"/>
  <c r="G794" i="22"/>
  <c r="G795" i="22"/>
  <c r="G796" i="22"/>
  <c r="G797" i="22"/>
  <c r="G799" i="22"/>
  <c r="G800" i="22"/>
  <c r="G802" i="22"/>
  <c r="G803" i="22"/>
  <c r="G804" i="22"/>
  <c r="G805" i="22"/>
  <c r="G806" i="22"/>
  <c r="G807" i="22"/>
  <c r="G808" i="22"/>
  <c r="G809" i="22"/>
  <c r="G811" i="22"/>
  <c r="G812" i="22"/>
  <c r="G813" i="22"/>
  <c r="G814" i="22"/>
  <c r="G815" i="22"/>
  <c r="G816" i="22"/>
  <c r="G817" i="22"/>
  <c r="G818" i="22"/>
  <c r="G819" i="22"/>
  <c r="G820" i="22"/>
  <c r="G821" i="22"/>
  <c r="G822" i="22"/>
  <c r="G823" i="22"/>
  <c r="G824" i="22"/>
  <c r="G825" i="22"/>
  <c r="G826" i="22"/>
  <c r="G827" i="22"/>
  <c r="G828" i="22"/>
  <c r="G829" i="22"/>
  <c r="G830" i="22"/>
  <c r="G831" i="22"/>
  <c r="G833" i="22"/>
  <c r="G834" i="22"/>
  <c r="G836" i="22"/>
  <c r="G837" i="22"/>
  <c r="G838" i="22"/>
  <c r="G839" i="22"/>
  <c r="G840" i="22"/>
  <c r="G841" i="22"/>
  <c r="G842" i="22"/>
  <c r="G843" i="22"/>
  <c r="G845" i="22"/>
  <c r="G731" i="22"/>
  <c r="G846" i="22"/>
  <c r="G847" i="22"/>
  <c r="G848" i="22"/>
  <c r="G849" i="22"/>
  <c r="G850" i="22"/>
  <c r="G851" i="22"/>
  <c r="G852" i="22"/>
  <c r="G853" i="22"/>
  <c r="G854" i="22"/>
  <c r="G855" i="22"/>
  <c r="G856" i="22"/>
  <c r="G857" i="22"/>
  <c r="G858" i="22"/>
  <c r="G859" i="22"/>
  <c r="G860" i="22"/>
  <c r="G861" i="22"/>
  <c r="G862" i="22"/>
  <c r="G863" i="22"/>
  <c r="G864" i="22"/>
  <c r="G865" i="22"/>
  <c r="G866" i="22"/>
  <c r="G867" i="22"/>
  <c r="G868" i="22"/>
  <c r="G749" i="22"/>
  <c r="G870" i="22"/>
  <c r="G872" i="22"/>
  <c r="G873" i="22"/>
  <c r="G874" i="22"/>
  <c r="G875" i="22"/>
  <c r="G876" i="22"/>
  <c r="G877" i="22"/>
  <c r="G878" i="22"/>
  <c r="G879" i="22"/>
  <c r="G880" i="22"/>
  <c r="G881" i="22"/>
  <c r="G882" i="22"/>
  <c r="G883" i="22"/>
  <c r="G884" i="22"/>
  <c r="G886" i="22"/>
  <c r="G888" i="22"/>
  <c r="G889" i="22"/>
  <c r="G890" i="22"/>
  <c r="G891" i="22"/>
  <c r="G892" i="22"/>
  <c r="G893" i="22"/>
  <c r="G894" i="22"/>
  <c r="G895" i="22"/>
  <c r="G897" i="22"/>
  <c r="G898" i="22"/>
  <c r="G899" i="22"/>
  <c r="G901" i="22"/>
  <c r="G902" i="22"/>
  <c r="G903" i="22"/>
  <c r="G904" i="22"/>
  <c r="G905" i="22"/>
  <c r="G906" i="22"/>
  <c r="G907" i="22"/>
  <c r="G908" i="22"/>
  <c r="G909" i="22"/>
  <c r="G910" i="22"/>
  <c r="G912" i="22"/>
  <c r="G913" i="22"/>
  <c r="G914" i="22"/>
  <c r="G915" i="22"/>
  <c r="G916" i="22"/>
  <c r="G917" i="22"/>
  <c r="G918" i="22"/>
  <c r="G919" i="22"/>
  <c r="G921" i="22"/>
  <c r="G922" i="22"/>
  <c r="G923" i="22"/>
  <c r="G924" i="22"/>
  <c r="G925" i="22"/>
  <c r="G928" i="22"/>
  <c r="G929" i="22"/>
  <c r="G930" i="22"/>
  <c r="G931" i="22"/>
  <c r="G933" i="22"/>
  <c r="G934" i="22"/>
  <c r="G935" i="22"/>
  <c r="G936" i="22"/>
  <c r="G937" i="22"/>
  <c r="G938" i="22"/>
  <c r="G939" i="22"/>
  <c r="G940" i="22"/>
  <c r="G941" i="22"/>
  <c r="G942" i="22"/>
  <c r="G943" i="22"/>
  <c r="G944" i="22"/>
  <c r="G945" i="22"/>
  <c r="G575" i="22"/>
  <c r="G946" i="22"/>
  <c r="G947" i="22"/>
  <c r="G948" i="22"/>
  <c r="G950" i="22"/>
  <c r="G951" i="22"/>
  <c r="G953" i="22"/>
  <c r="G954" i="22"/>
  <c r="G955" i="22"/>
  <c r="G956" i="22"/>
  <c r="G957" i="22"/>
  <c r="G958" i="22"/>
  <c r="G959" i="22"/>
  <c r="G960" i="22"/>
  <c r="G961" i="22"/>
  <c r="G963" i="22"/>
  <c r="G964" i="22"/>
  <c r="G965" i="22"/>
  <c r="G966" i="22"/>
  <c r="G967" i="22"/>
  <c r="G968" i="22"/>
  <c r="G969" i="22"/>
  <c r="G970" i="22"/>
  <c r="G971" i="22"/>
  <c r="G972" i="22"/>
  <c r="G973" i="22"/>
  <c r="G975" i="22"/>
  <c r="G976" i="22"/>
  <c r="G978" i="22"/>
  <c r="G979" i="22"/>
  <c r="G980" i="22"/>
  <c r="G981" i="22"/>
  <c r="G982" i="22"/>
  <c r="G983" i="22"/>
  <c r="G984" i="22"/>
  <c r="G985" i="22"/>
  <c r="G986" i="22"/>
  <c r="G987" i="22"/>
  <c r="G989" i="22"/>
  <c r="G990" i="22"/>
  <c r="G991" i="22"/>
  <c r="G992" i="22"/>
  <c r="G993" i="22"/>
  <c r="G994" i="22"/>
  <c r="G995" i="22"/>
  <c r="G996" i="22"/>
  <c r="G997" i="22"/>
  <c r="G998" i="22"/>
  <c r="G999" i="22"/>
  <c r="G1000" i="22"/>
  <c r="G1002" i="22"/>
  <c r="G1003" i="22"/>
  <c r="G1008" i="22"/>
  <c r="G1009" i="22"/>
  <c r="G1010" i="22"/>
  <c r="G1011" i="22"/>
  <c r="G163" i="22"/>
  <c r="G1012" i="22"/>
  <c r="G1013" i="22"/>
  <c r="G1014" i="22"/>
  <c r="G1015" i="22"/>
  <c r="G1016" i="22"/>
  <c r="G1017" i="22"/>
  <c r="G1018" i="22"/>
  <c r="G1019" i="22"/>
  <c r="G1020" i="22"/>
  <c r="G1021" i="22"/>
  <c r="G1022" i="22"/>
  <c r="G1023" i="22"/>
  <c r="G1024" i="22"/>
  <c r="G1025" i="22"/>
  <c r="G1026" i="22"/>
  <c r="G1027" i="22"/>
  <c r="G1028" i="22"/>
  <c r="G1030" i="22"/>
  <c r="G1031" i="22"/>
  <c r="G1032" i="22"/>
  <c r="G1033" i="22"/>
  <c r="G1034" i="22"/>
  <c r="G1035" i="22"/>
  <c r="G1036" i="22"/>
  <c r="G974" i="22"/>
  <c r="G1037" i="22"/>
  <c r="G1038" i="22"/>
  <c r="G1039" i="22"/>
  <c r="G1040" i="22"/>
  <c r="G1041" i="22"/>
  <c r="G1042" i="22"/>
  <c r="G1043" i="22"/>
  <c r="G1044" i="22"/>
  <c r="G1045" i="22"/>
  <c r="G1046" i="22"/>
  <c r="G1047" i="22"/>
  <c r="G1048" i="22"/>
  <c r="G1049" i="22"/>
  <c r="G1050" i="22"/>
  <c r="G1051" i="22"/>
  <c r="G1052" i="22"/>
  <c r="G1053" i="22"/>
  <c r="G1054" i="22"/>
  <c r="G1055" i="22"/>
  <c r="G1056" i="22"/>
  <c r="G1057" i="22"/>
  <c r="G1058" i="22"/>
  <c r="G1059" i="22"/>
  <c r="G1060" i="22"/>
  <c r="G1061" i="22"/>
  <c r="G1062" i="22"/>
  <c r="G1063" i="22"/>
  <c r="G1064" i="22"/>
  <c r="G1065" i="22"/>
  <c r="G1066" i="22"/>
  <c r="G1067" i="22"/>
  <c r="G1068" i="22"/>
  <c r="G1069" i="22"/>
  <c r="G1070" i="22"/>
  <c r="G1072" i="22"/>
  <c r="G1073" i="22"/>
  <c r="G1074" i="22"/>
  <c r="G1075" i="22"/>
  <c r="G1076" i="22"/>
  <c r="G1077" i="22"/>
  <c r="G1078" i="22"/>
  <c r="G1079" i="22"/>
  <c r="G1080" i="22"/>
  <c r="G1081" i="22"/>
  <c r="G1082" i="22"/>
  <c r="G1083" i="22"/>
  <c r="G1084" i="22"/>
  <c r="G1086" i="22"/>
  <c r="G1087" i="22"/>
  <c r="G1089" i="22"/>
  <c r="G1090" i="22"/>
  <c r="G1091" i="22"/>
  <c r="G1092" i="22"/>
  <c r="G1093" i="22"/>
  <c r="G798" i="22"/>
  <c r="G1094" i="22"/>
  <c r="G1095" i="22"/>
  <c r="G1096" i="22"/>
  <c r="G1097" i="22"/>
  <c r="G1098" i="22"/>
  <c r="G1099" i="22"/>
  <c r="G1100" i="22"/>
  <c r="G1101" i="22"/>
  <c r="G1102" i="22"/>
  <c r="G1104" i="22"/>
  <c r="G1106" i="22"/>
  <c r="G1107" i="22"/>
  <c r="G1108" i="22"/>
  <c r="G1109" i="22"/>
  <c r="G1110" i="22"/>
  <c r="G1111" i="22"/>
  <c r="G1112" i="22"/>
  <c r="G1113" i="22"/>
  <c r="G1114" i="22"/>
  <c r="G1115" i="22"/>
  <c r="G1117" i="22"/>
  <c r="G1118" i="22"/>
  <c r="G1119" i="22"/>
  <c r="G1120" i="22"/>
  <c r="G1121" i="22"/>
  <c r="G1123" i="22"/>
  <c r="G1124" i="22"/>
  <c r="G1125" i="22"/>
  <c r="G1126" i="22"/>
  <c r="G1127" i="22"/>
  <c r="G1128" i="22"/>
  <c r="G1129" i="22"/>
  <c r="G1130" i="22"/>
  <c r="G1131" i="22"/>
  <c r="G1132" i="22"/>
  <c r="G1134" i="22"/>
  <c r="G1135" i="22"/>
  <c r="G1136" i="22"/>
  <c r="G1138" i="22"/>
  <c r="G1139" i="22"/>
  <c r="G1140" i="22"/>
  <c r="G1141" i="22"/>
  <c r="G1142" i="22"/>
  <c r="G1143" i="22"/>
  <c r="G1144" i="22"/>
  <c r="G1145" i="22"/>
  <c r="G1146" i="22"/>
  <c r="G1147" i="22"/>
  <c r="G1148" i="22"/>
  <c r="G1149" i="22"/>
  <c r="G1150" i="22"/>
  <c r="G1151" i="22"/>
  <c r="G1153" i="22"/>
  <c r="G1154" i="22"/>
  <c r="G1155" i="22"/>
  <c r="G1156" i="22"/>
  <c r="G1157" i="22"/>
  <c r="G1158" i="22"/>
  <c r="G1159" i="22"/>
  <c r="G1160" i="22"/>
  <c r="G1161" i="22"/>
  <c r="G1162" i="22"/>
  <c r="G1163" i="22"/>
  <c r="G1164" i="22"/>
  <c r="G1165" i="22"/>
  <c r="G1166" i="22"/>
  <c r="G1167" i="22"/>
  <c r="G1168" i="22"/>
  <c r="G1169" i="22"/>
  <c r="G1170" i="22"/>
  <c r="G1171" i="22"/>
  <c r="G1172" i="22"/>
  <c r="G1173" i="22"/>
  <c r="G1174" i="22"/>
  <c r="G1175" i="22"/>
  <c r="G1176" i="22"/>
  <c r="G1178" i="22"/>
  <c r="G1179" i="22"/>
  <c r="G1180" i="22"/>
  <c r="G1181" i="22"/>
  <c r="G1182" i="22"/>
  <c r="G1183" i="22"/>
  <c r="G1184" i="22"/>
  <c r="G1185" i="22"/>
  <c r="G1186" i="22"/>
  <c r="G1187" i="22"/>
  <c r="G1188" i="22"/>
  <c r="G1189" i="22"/>
  <c r="G1190" i="22"/>
  <c r="G1191" i="22"/>
  <c r="G1192" i="22"/>
  <c r="G1193" i="22"/>
  <c r="G1194" i="22"/>
  <c r="G1195" i="22"/>
  <c r="G1196" i="22"/>
  <c r="G1197" i="22"/>
  <c r="G1199" i="22"/>
  <c r="G1200" i="22"/>
  <c r="G1201" i="22"/>
  <c r="G1202" i="22"/>
  <c r="G1203" i="22"/>
  <c r="G1204" i="22"/>
  <c r="G1205" i="22"/>
  <c r="G1206" i="22"/>
  <c r="G1207" i="22"/>
  <c r="G1208" i="22"/>
  <c r="G1209" i="22"/>
  <c r="G1210" i="22"/>
  <c r="G1212" i="22"/>
  <c r="G1214" i="22"/>
  <c r="G1215" i="22"/>
  <c r="G1217" i="22"/>
  <c r="G1218" i="22"/>
  <c r="G1219" i="22"/>
  <c r="G1220" i="22"/>
  <c r="G1221" i="22"/>
  <c r="G1222" i="22"/>
  <c r="G1223" i="22"/>
  <c r="G1224" i="22"/>
  <c r="G1225" i="22"/>
  <c r="G1226" i="22"/>
  <c r="G1227" i="22"/>
  <c r="G1228" i="22"/>
  <c r="G1229" i="22"/>
  <c r="G1230" i="22"/>
  <c r="G1231" i="22"/>
  <c r="G1232" i="22"/>
  <c r="G1233" i="22"/>
  <c r="G1234" i="22"/>
  <c r="G1235" i="22"/>
  <c r="G1236" i="22"/>
  <c r="G1237" i="22"/>
  <c r="G1238" i="22"/>
  <c r="G1239" i="22"/>
  <c r="G1241" i="22"/>
  <c r="G1242" i="22"/>
  <c r="G1243" i="22"/>
  <c r="G1244" i="22"/>
  <c r="G1245" i="22"/>
  <c r="G1246" i="22"/>
  <c r="G1247" i="22"/>
  <c r="G1248" i="22"/>
  <c r="G1249" i="22"/>
  <c r="G1250" i="22"/>
  <c r="G1251" i="22"/>
  <c r="G1252" i="22"/>
  <c r="G1253" i="22"/>
  <c r="G1254" i="22"/>
  <c r="G1255" i="22"/>
  <c r="G1256" i="22"/>
  <c r="G1257" i="22"/>
  <c r="G1259" i="22"/>
  <c r="G1260" i="22"/>
  <c r="G1261" i="22"/>
  <c r="G1262" i="22"/>
  <c r="G1263" i="22"/>
  <c r="G1264" i="22"/>
  <c r="G1265" i="22"/>
  <c r="G1266" i="22"/>
  <c r="G1267" i="22"/>
  <c r="G1268" i="22"/>
  <c r="G1269" i="22"/>
  <c r="G1270" i="22"/>
  <c r="G1271" i="22"/>
  <c r="G1272" i="22"/>
  <c r="G1273" i="22"/>
  <c r="G1274" i="22"/>
  <c r="G1275" i="22"/>
  <c r="G1276" i="22"/>
  <c r="G1277" i="22"/>
  <c r="G1278" i="22"/>
  <c r="G1279" i="22"/>
  <c r="G1280" i="22"/>
  <c r="G1281" i="22"/>
  <c r="G1282" i="22"/>
  <c r="G1088" i="22"/>
  <c r="G1283" i="22"/>
  <c r="G1284" i="22"/>
  <c r="G1285" i="22"/>
  <c r="G1286" i="22"/>
  <c r="G1287" i="22"/>
  <c r="G1288" i="22"/>
  <c r="G1289" i="22"/>
  <c r="G1290" i="22"/>
  <c r="G1291" i="22"/>
  <c r="G1292" i="22"/>
  <c r="G1293" i="22"/>
  <c r="G1295" i="22"/>
  <c r="G1296" i="22"/>
  <c r="G1297" i="22"/>
  <c r="G1298" i="22"/>
  <c r="G1299" i="22"/>
  <c r="G1211" i="22"/>
  <c r="G1300" i="22"/>
  <c r="G1301" i="22"/>
  <c r="G1302" i="22"/>
  <c r="G1303" i="22"/>
  <c r="G1304" i="22"/>
  <c r="G1305" i="22"/>
  <c r="G1306" i="22"/>
  <c r="G1307" i="22"/>
  <c r="G1308" i="22"/>
  <c r="G1309" i="22"/>
  <c r="G1311" i="22"/>
  <c r="G1312" i="22"/>
  <c r="G1313" i="22"/>
  <c r="G1314" i="22"/>
  <c r="G1315" i="22"/>
  <c r="G1316" i="22"/>
  <c r="G1318" i="22"/>
  <c r="G1319" i="22"/>
  <c r="G1320" i="22"/>
  <c r="G1321" i="22"/>
  <c r="G1322" i="22"/>
  <c r="G1323" i="22"/>
  <c r="G1324" i="22"/>
  <c r="G1325" i="22"/>
  <c r="G1326" i="22"/>
  <c r="G1327" i="22"/>
  <c r="G1328" i="22"/>
  <c r="G1329" i="22"/>
  <c r="G1330" i="22"/>
  <c r="G1331" i="22"/>
  <c r="G1332" i="22"/>
  <c r="G1333" i="22"/>
  <c r="G1334" i="22"/>
  <c r="G1335" i="22"/>
  <c r="G1336" i="22"/>
  <c r="G1337" i="22"/>
  <c r="G1338" i="22"/>
  <c r="G1339" i="22"/>
  <c r="G1340" i="22"/>
  <c r="G1341" i="22"/>
  <c r="G1342" i="22"/>
  <c r="G1343" i="22"/>
  <c r="G1345" i="22"/>
  <c r="G1346" i="22"/>
  <c r="G1347" i="22"/>
  <c r="G1348" i="22"/>
  <c r="G1349" i="22"/>
  <c r="G1350" i="22"/>
  <c r="G1351" i="22"/>
  <c r="G1352" i="22"/>
  <c r="G1353" i="22"/>
  <c r="G1354" i="22"/>
  <c r="G1355" i="22"/>
  <c r="G1356" i="22"/>
  <c r="G1357" i="22"/>
  <c r="G1358" i="22"/>
  <c r="G1359" i="22"/>
  <c r="G1360" i="22"/>
  <c r="G1361" i="22"/>
  <c r="G1362" i="22"/>
  <c r="G1363" i="22"/>
  <c r="G1364" i="22"/>
  <c r="G1365" i="22"/>
  <c r="G1366" i="22"/>
  <c r="G1367" i="22"/>
  <c r="G1368" i="22"/>
  <c r="G1369" i="22"/>
  <c r="G1370" i="22"/>
  <c r="G1371" i="22"/>
  <c r="G1372" i="22"/>
  <c r="G1373" i="22"/>
  <c r="G1374" i="22"/>
  <c r="G1375" i="22"/>
  <c r="G1376" i="22"/>
  <c r="G1377" i="22"/>
  <c r="G1378" i="22"/>
  <c r="G1379" i="22"/>
  <c r="G1380" i="22"/>
  <c r="G1381" i="22"/>
  <c r="G1382" i="22"/>
  <c r="G1383" i="22"/>
  <c r="G1385" i="22"/>
  <c r="G1386" i="22"/>
  <c r="G1387" i="22"/>
  <c r="G1388" i="22"/>
  <c r="G1389" i="22"/>
  <c r="G1390" i="22"/>
  <c r="G1391" i="22"/>
  <c r="G1392" i="22"/>
  <c r="G1393" i="22"/>
  <c r="G1394" i="22"/>
  <c r="G1395" i="22"/>
  <c r="G1396" i="22"/>
  <c r="G1397" i="22"/>
  <c r="G1398" i="22"/>
  <c r="G1399" i="22"/>
  <c r="G1400" i="22"/>
  <c r="G1401" i="22"/>
  <c r="G1402" i="22"/>
  <c r="G1403" i="22"/>
  <c r="G1404" i="22"/>
  <c r="G1405" i="22"/>
  <c r="G1406" i="22"/>
  <c r="G1407" i="22"/>
  <c r="G1408" i="22"/>
  <c r="G1409" i="22"/>
  <c r="G1410" i="22"/>
  <c r="G1411" i="22"/>
  <c r="G1412" i="22"/>
  <c r="G1413" i="22"/>
  <c r="G1414" i="22"/>
  <c r="G1415" i="22"/>
  <c r="G1416" i="22"/>
  <c r="G1417" i="22"/>
  <c r="G1418" i="22"/>
  <c r="G1419" i="22"/>
  <c r="G1420" i="22"/>
  <c r="G1421" i="22"/>
  <c r="G1422" i="22"/>
  <c r="G1424" i="22"/>
  <c r="G1425" i="22"/>
  <c r="G1427" i="22"/>
  <c r="G1428" i="22"/>
  <c r="G1429" i="22"/>
  <c r="G1430" i="22"/>
  <c r="G1431" i="22"/>
  <c r="G1432" i="22"/>
  <c r="G1433" i="22"/>
  <c r="G1434" i="22"/>
  <c r="G1435" i="22"/>
  <c r="G1436" i="22"/>
  <c r="G1437" i="22"/>
  <c r="G1438" i="22"/>
  <c r="G1439" i="22"/>
  <c r="G1440" i="22"/>
  <c r="G1441" i="22"/>
  <c r="G1443" i="22"/>
  <c r="G1444" i="22"/>
  <c r="G1445" i="22"/>
  <c r="G1446" i="22"/>
  <c r="G1448" i="22"/>
  <c r="G1449" i="22"/>
  <c r="G1450" i="22"/>
  <c r="G1451" i="22"/>
  <c r="G1452" i="22"/>
  <c r="G1453" i="22"/>
  <c r="G1454" i="22"/>
  <c r="G1455" i="22"/>
  <c r="G1458" i="22"/>
  <c r="G1459" i="22"/>
  <c r="G1460" i="22"/>
  <c r="G1461" i="22"/>
  <c r="G1462" i="22"/>
  <c r="G1464" i="22"/>
  <c r="G1465" i="22"/>
  <c r="G1466" i="22"/>
  <c r="G1467" i="22"/>
  <c r="G1468" i="22"/>
  <c r="G1469" i="22"/>
  <c r="G1470" i="22"/>
  <c r="G1471" i="22"/>
  <c r="G1472" i="22"/>
  <c r="G1473" i="22"/>
  <c r="G1474" i="22"/>
  <c r="G1475" i="22"/>
  <c r="G1476" i="22"/>
  <c r="G1477" i="22"/>
  <c r="G1478" i="22"/>
  <c r="G1480" i="22"/>
  <c r="G1481" i="22"/>
  <c r="G1482" i="22"/>
  <c r="G1483" i="22"/>
  <c r="G1484" i="22"/>
  <c r="G1485" i="22"/>
  <c r="G1486" i="22"/>
  <c r="G1488" i="22"/>
  <c r="G1489" i="22"/>
  <c r="G1490" i="22"/>
  <c r="G1492" i="22"/>
  <c r="G1493" i="22"/>
  <c r="G1494" i="22"/>
  <c r="G1495" i="22"/>
  <c r="G1496" i="22"/>
  <c r="G1497" i="22"/>
  <c r="G1498" i="22"/>
  <c r="G1499" i="22"/>
  <c r="G1500" i="22"/>
  <c r="G1501" i="22"/>
  <c r="G1502" i="22"/>
  <c r="G1504" i="22"/>
  <c r="G1505" i="22"/>
  <c r="G1506" i="22"/>
  <c r="G1508" i="22"/>
  <c r="G1511" i="22"/>
  <c r="G1513" i="22"/>
  <c r="G1514" i="22"/>
  <c r="G1515" i="22"/>
  <c r="G1516" i="22"/>
  <c r="G1517" i="22"/>
  <c r="G1518" i="22"/>
  <c r="G1519" i="22"/>
  <c r="G1520" i="22"/>
  <c r="G1521" i="22"/>
  <c r="G1522" i="22"/>
  <c r="G1523" i="22"/>
  <c r="G1524" i="22"/>
  <c r="G1525" i="22"/>
  <c r="G1527" i="22"/>
  <c r="G1528" i="22"/>
  <c r="G1529" i="22"/>
  <c r="G1530" i="22"/>
  <c r="G1531" i="22"/>
  <c r="G1532" i="22"/>
  <c r="G1533" i="22"/>
  <c r="G1122" i="22"/>
  <c r="G1534" i="22"/>
  <c r="G1535" i="22"/>
  <c r="G1536" i="22"/>
  <c r="G1537" i="22"/>
  <c r="G1538" i="22"/>
  <c r="G1539" i="22"/>
  <c r="G1540" i="22"/>
  <c r="G1541" i="22"/>
  <c r="G1542" i="22"/>
  <c r="G1543" i="22"/>
  <c r="G1544" i="22"/>
  <c r="G1545" i="22"/>
  <c r="G1546" i="22"/>
  <c r="G1547" i="22"/>
  <c r="G1548" i="22"/>
  <c r="G1549" i="22"/>
  <c r="G1551" i="22"/>
  <c r="G1552" i="22"/>
  <c r="G1553" i="22"/>
  <c r="G1554" i="22"/>
  <c r="G1555" i="22"/>
  <c r="G1556" i="22"/>
  <c r="G1557" i="22"/>
  <c r="G1558" i="22"/>
  <c r="G1559" i="22"/>
  <c r="G1560" i="22"/>
  <c r="G1561" i="22"/>
  <c r="G1562" i="22"/>
  <c r="G1563" i="22"/>
  <c r="G1564" i="22"/>
  <c r="G1565" i="22"/>
  <c r="G1566" i="22"/>
  <c r="G1568" i="22"/>
  <c r="G1569" i="22"/>
  <c r="G1570" i="22"/>
  <c r="G1571" i="22"/>
  <c r="G1573" i="22"/>
  <c r="G1574" i="22"/>
  <c r="G1575" i="22"/>
  <c r="G1576" i="22"/>
  <c r="G1577" i="22"/>
  <c r="G1578" i="22"/>
  <c r="G1579" i="22"/>
  <c r="G1580" i="22"/>
  <c r="G1581" i="22"/>
  <c r="G1582" i="22"/>
  <c r="G1583" i="22"/>
  <c r="G1584" i="22"/>
  <c r="G1587" i="22"/>
  <c r="G1588" i="22"/>
  <c r="G1589" i="22"/>
  <c r="G1591" i="22"/>
  <c r="G1592" i="22"/>
  <c r="G1594" i="22"/>
  <c r="G1595" i="22"/>
  <c r="G1596" i="22"/>
  <c r="G1597" i="22"/>
  <c r="G1598" i="22"/>
  <c r="G1599" i="22"/>
  <c r="G1600" i="22"/>
  <c r="G1601" i="22"/>
  <c r="G1602" i="22"/>
  <c r="G1603" i="22"/>
  <c r="G1604" i="22"/>
  <c r="G1605" i="22"/>
  <c r="G1607" i="22"/>
  <c r="G1608" i="22"/>
  <c r="G1609" i="22"/>
  <c r="G1611" i="22"/>
  <c r="G1613" i="22"/>
  <c r="G1614" i="22"/>
  <c r="G1615" i="22"/>
  <c r="G1616" i="22"/>
  <c r="G1617" i="22"/>
  <c r="G1618" i="22"/>
  <c r="G1619" i="22"/>
  <c r="G1620" i="22"/>
  <c r="G1621" i="22"/>
  <c r="G1622" i="22"/>
  <c r="G1623" i="22"/>
  <c r="G1624" i="22"/>
  <c r="G1625" i="22"/>
  <c r="G1626" i="22"/>
  <c r="G1627" i="22"/>
  <c r="G1628" i="22"/>
  <c r="G1629" i="22"/>
  <c r="G1630" i="22"/>
  <c r="G1631" i="22"/>
  <c r="G1632" i="22"/>
  <c r="G1633" i="22"/>
  <c r="G1634" i="22"/>
  <c r="G1635" i="22"/>
  <c r="G1636" i="22"/>
  <c r="G1637" i="22"/>
  <c r="G1638" i="22"/>
  <c r="G1639" i="22"/>
  <c r="G1640" i="22"/>
  <c r="G1641" i="22"/>
  <c r="G1642" i="22"/>
  <c r="G1643" i="22"/>
  <c r="G1644" i="22"/>
  <c r="G1645" i="22"/>
  <c r="G1647" i="22"/>
  <c r="G1509" i="22"/>
  <c r="G1648" i="22"/>
  <c r="G1649" i="22"/>
  <c r="G1650" i="22"/>
  <c r="G1651" i="22"/>
  <c r="G1652" i="22"/>
  <c r="G1653" i="22"/>
  <c r="G1654" i="22"/>
  <c r="G1655" i="22"/>
  <c r="G1656" i="22"/>
  <c r="G1657" i="22"/>
  <c r="G1658" i="22"/>
  <c r="G1660" i="22"/>
  <c r="G1661" i="22"/>
  <c r="G1662" i="22"/>
  <c r="G1663" i="22"/>
  <c r="G1664" i="22"/>
  <c r="G1666" i="22"/>
  <c r="G1463" i="22"/>
  <c r="G1668" i="22"/>
  <c r="G1669" i="22"/>
  <c r="G1670" i="22"/>
  <c r="G1671" i="22"/>
  <c r="G1672" i="22"/>
  <c r="G1673" i="22"/>
  <c r="G1674" i="22"/>
  <c r="G1675" i="22"/>
  <c r="G1676" i="22"/>
  <c r="G1510" i="22"/>
  <c r="G1677" i="22"/>
  <c r="G1678" i="22"/>
  <c r="G1679" i="22"/>
  <c r="G1680" i="22"/>
  <c r="G1681" i="22"/>
  <c r="G1682" i="22"/>
  <c r="G1683" i="22"/>
  <c r="G1684" i="22"/>
  <c r="G1685" i="22"/>
  <c r="G1686" i="22"/>
  <c r="G1687" i="22"/>
  <c r="G1688" i="22"/>
  <c r="G1689" i="22"/>
  <c r="G1690" i="22"/>
  <c r="G1691" i="22"/>
  <c r="G1692" i="22"/>
  <c r="G1694" i="22"/>
  <c r="G1695" i="22"/>
  <c r="G1696" i="22"/>
  <c r="G1697" i="22"/>
  <c r="G1698" i="22"/>
  <c r="G1699" i="22"/>
  <c r="G1700" i="22"/>
  <c r="G1701" i="22"/>
  <c r="G1702" i="22"/>
  <c r="G1703" i="22"/>
  <c r="G1704" i="22"/>
  <c r="G1705" i="22"/>
  <c r="G1706" i="22"/>
  <c r="G1707" i="22"/>
  <c r="G1708" i="22"/>
  <c r="G1709" i="22"/>
  <c r="G1710" i="22"/>
  <c r="G1711" i="22"/>
  <c r="G1712" i="22"/>
  <c r="G1714" i="22"/>
  <c r="G1715" i="22"/>
  <c r="G1590" i="22"/>
  <c r="G1716" i="22"/>
  <c r="G1717" i="22"/>
  <c r="G1718" i="22"/>
  <c r="G1719" i="22"/>
  <c r="G1721" i="22"/>
  <c r="G1722" i="22"/>
  <c r="G1723" i="22"/>
  <c r="G1724" i="22"/>
  <c r="G1725" i="22"/>
  <c r="G1727" i="22"/>
  <c r="G1728" i="22"/>
  <c r="G1729" i="22"/>
  <c r="G1731" i="22"/>
  <c r="G1733" i="22"/>
  <c r="G1734" i="22"/>
  <c r="G1735" i="22"/>
  <c r="G1736" i="22"/>
  <c r="G1737" i="22"/>
  <c r="G1738" i="22"/>
  <c r="G1739" i="22"/>
  <c r="G1740" i="22"/>
  <c r="G1741" i="22"/>
  <c r="G1742" i="22"/>
  <c r="G1743" i="22"/>
  <c r="G1744" i="22"/>
  <c r="G1746" i="22"/>
  <c r="G1747" i="22"/>
  <c r="G1749" i="22"/>
  <c r="G1752" i="22"/>
  <c r="G1753" i="22"/>
  <c r="G1754" i="22"/>
  <c r="G1755" i="22"/>
  <c r="G1756" i="22"/>
  <c r="G1757" i="22"/>
  <c r="G1758" i="22"/>
  <c r="G1759" i="22"/>
  <c r="G1760" i="22"/>
  <c r="G1761" i="22"/>
  <c r="G1762" i="22"/>
  <c r="G1763" i="22"/>
  <c r="G1764" i="22"/>
  <c r="G1765" i="22"/>
  <c r="G1766" i="22"/>
  <c r="G1767" i="22"/>
  <c r="G1768" i="22"/>
  <c r="G1769" i="22"/>
  <c r="G1770" i="22"/>
  <c r="G1771" i="22"/>
  <c r="G3" i="22"/>
  <c r="F4" i="22"/>
  <c r="F6" i="22"/>
  <c r="F8" i="22"/>
  <c r="F9" i="22"/>
  <c r="F10" i="22"/>
  <c r="F11" i="22"/>
  <c r="F12" i="22"/>
  <c r="F13" i="22"/>
  <c r="F14" i="22"/>
  <c r="F16" i="22"/>
  <c r="F17" i="22"/>
  <c r="F18" i="22"/>
  <c r="F19" i="22"/>
  <c r="F21" i="22"/>
  <c r="F22" i="22"/>
  <c r="F23" i="22"/>
  <c r="F24" i="22"/>
  <c r="F25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7" i="22"/>
  <c r="F48" i="22"/>
  <c r="F49" i="22"/>
  <c r="F50" i="22"/>
  <c r="F51" i="22"/>
  <c r="F53" i="22"/>
  <c r="F54" i="22"/>
  <c r="F55" i="22"/>
  <c r="F56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3" i="22"/>
  <c r="F94" i="22"/>
  <c r="F95" i="22"/>
  <c r="F96" i="22"/>
  <c r="F97" i="22"/>
  <c r="F98" i="22"/>
  <c r="F100" i="22"/>
  <c r="F102" i="22"/>
  <c r="F103" i="22"/>
  <c r="F104" i="22"/>
  <c r="F105" i="22"/>
  <c r="F106" i="22"/>
  <c r="F107" i="22"/>
  <c r="F108" i="22"/>
  <c r="F109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6" i="22"/>
  <c r="F137" i="22"/>
  <c r="F138" i="22"/>
  <c r="F139" i="22"/>
  <c r="F140" i="22"/>
  <c r="F141" i="22"/>
  <c r="F142" i="22"/>
  <c r="F143" i="22"/>
  <c r="F145" i="22"/>
  <c r="F146" i="22"/>
  <c r="F147" i="22"/>
  <c r="F148" i="22"/>
  <c r="F150" i="22"/>
  <c r="F151" i="22"/>
  <c r="F152" i="22"/>
  <c r="F153" i="22"/>
  <c r="F155" i="22"/>
  <c r="F156" i="22"/>
  <c r="F157" i="22"/>
  <c r="F158" i="22"/>
  <c r="F159" i="22"/>
  <c r="F160" i="22"/>
  <c r="F161" i="22"/>
  <c r="F162" i="22"/>
  <c r="F164" i="22"/>
  <c r="F165" i="22"/>
  <c r="F166" i="22"/>
  <c r="F167" i="22"/>
  <c r="F168" i="22"/>
  <c r="F169" i="22"/>
  <c r="F170" i="22"/>
  <c r="F171" i="22"/>
  <c r="F172" i="22"/>
  <c r="F174" i="22"/>
  <c r="F175" i="22"/>
  <c r="F176" i="22"/>
  <c r="F177" i="22"/>
  <c r="F178" i="22"/>
  <c r="F179" i="22"/>
  <c r="F180" i="22"/>
  <c r="F181" i="22"/>
  <c r="F184" i="22"/>
  <c r="F185" i="22"/>
  <c r="F186" i="22"/>
  <c r="F187" i="22"/>
  <c r="F189" i="22"/>
  <c r="F190" i="22"/>
  <c r="F191" i="22"/>
  <c r="F192" i="22"/>
  <c r="F193" i="22"/>
  <c r="F194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0" i="22"/>
  <c r="F211" i="22"/>
  <c r="F212" i="22"/>
  <c r="F213" i="22"/>
  <c r="F214" i="22"/>
  <c r="F215" i="22"/>
  <c r="F216" i="22"/>
  <c r="F217" i="22"/>
  <c r="F218" i="22"/>
  <c r="F219" i="22"/>
  <c r="F220" i="22"/>
  <c r="F221" i="22"/>
  <c r="F222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41" i="22"/>
  <c r="F242" i="22"/>
  <c r="F243" i="22"/>
  <c r="F244" i="22"/>
  <c r="F245" i="22"/>
  <c r="F246" i="22"/>
  <c r="F247" i="22"/>
  <c r="F248" i="22"/>
  <c r="F249" i="22"/>
  <c r="F250" i="22"/>
  <c r="F251" i="22"/>
  <c r="F252" i="22"/>
  <c r="F253" i="22"/>
  <c r="F254" i="22"/>
  <c r="F255" i="22"/>
  <c r="F256" i="22"/>
  <c r="F257" i="22"/>
  <c r="F258" i="22"/>
  <c r="F259" i="22"/>
  <c r="F260" i="22"/>
  <c r="F261" i="22"/>
  <c r="F262" i="22"/>
  <c r="F263" i="22"/>
  <c r="F264" i="22"/>
  <c r="F265" i="22"/>
  <c r="F266" i="22"/>
  <c r="F267" i="22"/>
  <c r="F268" i="22"/>
  <c r="F269" i="22"/>
  <c r="F270" i="22"/>
  <c r="F271" i="22"/>
  <c r="F272" i="22"/>
  <c r="F273" i="22"/>
  <c r="F274" i="22"/>
  <c r="F275" i="22"/>
  <c r="F276" i="22"/>
  <c r="F277" i="22"/>
  <c r="F278" i="22"/>
  <c r="F279" i="22"/>
  <c r="F280" i="22"/>
  <c r="F281" i="22"/>
  <c r="F282" i="22"/>
  <c r="F283" i="22"/>
  <c r="F284" i="22"/>
  <c r="F285" i="22"/>
  <c r="F286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0" i="22"/>
  <c r="F311" i="22"/>
  <c r="F312" i="22"/>
  <c r="F313" i="22"/>
  <c r="F314" i="22"/>
  <c r="F315" i="22"/>
  <c r="F316" i="22"/>
  <c r="F317" i="22"/>
  <c r="F318" i="22"/>
  <c r="F319" i="22"/>
  <c r="F320" i="22"/>
  <c r="F321" i="22"/>
  <c r="F322" i="22"/>
  <c r="F323" i="22"/>
  <c r="F324" i="22"/>
  <c r="F325" i="22"/>
  <c r="F326" i="22"/>
  <c r="F327" i="22"/>
  <c r="F328" i="22"/>
  <c r="F329" i="22"/>
  <c r="F330" i="22"/>
  <c r="F331" i="22"/>
  <c r="F333" i="22"/>
  <c r="F334" i="22"/>
  <c r="F335" i="22"/>
  <c r="F336" i="22"/>
  <c r="F337" i="22"/>
  <c r="F338" i="22"/>
  <c r="F339" i="22"/>
  <c r="F340" i="22"/>
  <c r="F342" i="22"/>
  <c r="F343" i="22"/>
  <c r="F344" i="22"/>
  <c r="F345" i="22"/>
  <c r="F346" i="22"/>
  <c r="F348" i="22"/>
  <c r="F349" i="22"/>
  <c r="F350" i="22"/>
  <c r="F351" i="22"/>
  <c r="F352" i="22"/>
  <c r="F353" i="22"/>
  <c r="F354" i="22"/>
  <c r="F355" i="22"/>
  <c r="F357" i="22"/>
  <c r="F359" i="22"/>
  <c r="F361" i="22"/>
  <c r="F363" i="22"/>
  <c r="F364" i="22"/>
  <c r="F365" i="22"/>
  <c r="F367" i="22"/>
  <c r="F368" i="22"/>
  <c r="F369" i="22"/>
  <c r="F370" i="22"/>
  <c r="F371" i="22"/>
  <c r="F372" i="22"/>
  <c r="F373" i="22"/>
  <c r="F375" i="22"/>
  <c r="F376" i="22"/>
  <c r="F377" i="22"/>
  <c r="F378" i="22"/>
  <c r="F379" i="22"/>
  <c r="F380" i="22"/>
  <c r="F381" i="22"/>
  <c r="F382" i="22"/>
  <c r="F383" i="22"/>
  <c r="F384" i="22"/>
  <c r="F385" i="22"/>
  <c r="F386" i="22"/>
  <c r="F387" i="22"/>
  <c r="F388" i="22"/>
  <c r="F389" i="22"/>
  <c r="F390" i="22"/>
  <c r="F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416" i="22"/>
  <c r="F417" i="22"/>
  <c r="F418" i="22"/>
  <c r="F419" i="22"/>
  <c r="F420" i="22"/>
  <c r="F422" i="22"/>
  <c r="F423" i="22"/>
  <c r="F424" i="22"/>
  <c r="F425" i="22"/>
  <c r="F426" i="22"/>
  <c r="F427" i="22"/>
  <c r="F429" i="22"/>
  <c r="F430" i="22"/>
  <c r="F431" i="22"/>
  <c r="F432" i="22"/>
  <c r="F433" i="22"/>
  <c r="F434" i="22"/>
  <c r="F435" i="22"/>
  <c r="F436" i="22"/>
  <c r="F437" i="22"/>
  <c r="F438" i="22"/>
  <c r="F439" i="22"/>
  <c r="F440" i="22"/>
  <c r="F442" i="22"/>
  <c r="F443" i="22"/>
  <c r="F444" i="22"/>
  <c r="F445" i="22"/>
  <c r="F446" i="22"/>
  <c r="F447" i="22"/>
  <c r="F448" i="22"/>
  <c r="F449" i="22"/>
  <c r="F450" i="22"/>
  <c r="F451" i="22"/>
  <c r="F453" i="22"/>
  <c r="F454" i="22"/>
  <c r="F455" i="22"/>
  <c r="F456" i="22"/>
  <c r="F457" i="22"/>
  <c r="F458" i="22"/>
  <c r="F459" i="22"/>
  <c r="F460" i="22"/>
  <c r="F461" i="22"/>
  <c r="F464" i="22"/>
  <c r="F465" i="22"/>
  <c r="F466" i="22"/>
  <c r="F467" i="22"/>
  <c r="F468" i="22"/>
  <c r="F469" i="22"/>
  <c r="F470" i="22"/>
  <c r="F471" i="22"/>
  <c r="F472" i="22"/>
  <c r="F473" i="22"/>
  <c r="F474" i="22"/>
  <c r="F475" i="22"/>
  <c r="F476" i="22"/>
  <c r="F478" i="22"/>
  <c r="F479" i="22"/>
  <c r="F480" i="22"/>
  <c r="F481" i="22"/>
  <c r="F482" i="22"/>
  <c r="F483" i="22"/>
  <c r="F485" i="22"/>
  <c r="F486" i="22"/>
  <c r="F487" i="22"/>
  <c r="F488" i="22"/>
  <c r="F489" i="22"/>
  <c r="F490" i="22"/>
  <c r="F492" i="22"/>
  <c r="F493" i="22"/>
  <c r="F494" i="22"/>
  <c r="F495" i="22"/>
  <c r="F496" i="22"/>
  <c r="F497" i="22"/>
  <c r="F498" i="22"/>
  <c r="F499" i="22"/>
  <c r="F500" i="22"/>
  <c r="F501" i="22"/>
  <c r="F502" i="22"/>
  <c r="F503" i="22"/>
  <c r="F504" i="22"/>
  <c r="F506" i="22"/>
  <c r="F507" i="22"/>
  <c r="F508" i="22"/>
  <c r="F509" i="22"/>
  <c r="F510" i="22"/>
  <c r="F511" i="22"/>
  <c r="F512" i="22"/>
  <c r="F513" i="22"/>
  <c r="F514" i="22"/>
  <c r="F515" i="22"/>
  <c r="F516" i="22"/>
  <c r="F517" i="22"/>
  <c r="F518" i="22"/>
  <c r="F520" i="22"/>
  <c r="F521" i="22"/>
  <c r="F522" i="22"/>
  <c r="F523" i="22"/>
  <c r="F524" i="22"/>
  <c r="F525" i="22"/>
  <c r="F528" i="22"/>
  <c r="F529" i="22"/>
  <c r="F530" i="22"/>
  <c r="F531" i="22"/>
  <c r="F532" i="22"/>
  <c r="F533" i="22"/>
  <c r="F534" i="22"/>
  <c r="F535" i="22"/>
  <c r="F536" i="22"/>
  <c r="F538" i="22"/>
  <c r="F539" i="22"/>
  <c r="F540" i="22"/>
  <c r="F541" i="22"/>
  <c r="F542" i="22"/>
  <c r="F543" i="22"/>
  <c r="F544" i="22"/>
  <c r="F545" i="22"/>
  <c r="F546" i="22"/>
  <c r="F547" i="22"/>
  <c r="F548" i="22"/>
  <c r="F549" i="22"/>
  <c r="F551" i="22"/>
  <c r="F552" i="22"/>
  <c r="F553" i="22"/>
  <c r="F554" i="22"/>
  <c r="F555" i="22"/>
  <c r="F556" i="22"/>
  <c r="F557" i="22"/>
  <c r="F558" i="22"/>
  <c r="F559" i="22"/>
  <c r="F560" i="22"/>
  <c r="F561" i="22"/>
  <c r="F563" i="22"/>
  <c r="F564" i="22"/>
  <c r="F565" i="22"/>
  <c r="F566" i="22"/>
  <c r="F567" i="22"/>
  <c r="F568" i="22"/>
  <c r="F569" i="22"/>
  <c r="F571" i="22"/>
  <c r="F572" i="22"/>
  <c r="F573" i="22"/>
  <c r="F574" i="22"/>
  <c r="F576" i="22"/>
  <c r="F578" i="22"/>
  <c r="F579" i="22"/>
  <c r="F580" i="22"/>
  <c r="F581" i="22"/>
  <c r="F582" i="22"/>
  <c r="F583" i="22"/>
  <c r="F585" i="22"/>
  <c r="F586" i="22"/>
  <c r="F587" i="22"/>
  <c r="F588" i="22"/>
  <c r="F589" i="22"/>
  <c r="F590" i="22"/>
  <c r="F591" i="22"/>
  <c r="F592" i="22"/>
  <c r="F593" i="22"/>
  <c r="F594" i="22"/>
  <c r="F596" i="22"/>
  <c r="F597" i="22"/>
  <c r="F598" i="22"/>
  <c r="F600" i="22"/>
  <c r="F601" i="22"/>
  <c r="F602" i="22"/>
  <c r="F603" i="22"/>
  <c r="F604" i="22"/>
  <c r="F605" i="22"/>
  <c r="F606" i="22"/>
  <c r="F607" i="22"/>
  <c r="F608" i="22"/>
  <c r="F609" i="22"/>
  <c r="F610" i="22"/>
  <c r="F611" i="22"/>
  <c r="F612" i="22"/>
  <c r="F613" i="22"/>
  <c r="F614" i="22"/>
  <c r="F615" i="22"/>
  <c r="F616" i="22"/>
  <c r="F617" i="22"/>
  <c r="F618" i="22"/>
  <c r="F619" i="22"/>
  <c r="F620" i="22"/>
  <c r="F621" i="22"/>
  <c r="F622" i="22"/>
  <c r="F624" i="22"/>
  <c r="F625" i="22"/>
  <c r="F626" i="22"/>
  <c r="F627" i="22"/>
  <c r="F628" i="22"/>
  <c r="F629" i="22"/>
  <c r="F630" i="22"/>
  <c r="F631" i="22"/>
  <c r="F632" i="22"/>
  <c r="F633" i="22"/>
  <c r="F634" i="22"/>
  <c r="F635" i="22"/>
  <c r="F636" i="22"/>
  <c r="F637" i="22"/>
  <c r="F638" i="22"/>
  <c r="F640" i="22"/>
  <c r="F641" i="22"/>
  <c r="F642" i="22"/>
  <c r="F643" i="22"/>
  <c r="F644" i="22"/>
  <c r="F645" i="22"/>
  <c r="F646" i="22"/>
  <c r="F647" i="22"/>
  <c r="F648" i="22"/>
  <c r="F649" i="22"/>
  <c r="F650" i="22"/>
  <c r="F651" i="22"/>
  <c r="F652" i="22"/>
  <c r="F653" i="22"/>
  <c r="F654" i="22"/>
  <c r="F655" i="22"/>
  <c r="F656" i="22"/>
  <c r="F657" i="22"/>
  <c r="F658" i="22"/>
  <c r="F659" i="22"/>
  <c r="F660" i="22"/>
  <c r="F661" i="22"/>
  <c r="F662" i="22"/>
  <c r="F663" i="22"/>
  <c r="F664" i="22"/>
  <c r="F665" i="22"/>
  <c r="F666" i="22"/>
  <c r="F667" i="22"/>
  <c r="F668" i="22"/>
  <c r="F669" i="22"/>
  <c r="F670" i="22"/>
  <c r="F671" i="22"/>
  <c r="F672" i="22"/>
  <c r="F673" i="22"/>
  <c r="F674" i="22"/>
  <c r="F675" i="22"/>
  <c r="F676" i="22"/>
  <c r="F678" i="22"/>
  <c r="F679" i="22"/>
  <c r="F680" i="22"/>
  <c r="F681" i="22"/>
  <c r="F682" i="22"/>
  <c r="F683" i="22"/>
  <c r="F684" i="22"/>
  <c r="F685" i="22"/>
  <c r="F686" i="22"/>
  <c r="F687" i="22"/>
  <c r="F688" i="22"/>
  <c r="F689" i="22"/>
  <c r="F690" i="22"/>
  <c r="F691" i="22"/>
  <c r="F693" i="22"/>
  <c r="F694" i="22"/>
  <c r="F695" i="22"/>
  <c r="F696" i="22"/>
  <c r="F698" i="22"/>
  <c r="F699" i="22"/>
  <c r="F700" i="22"/>
  <c r="F701" i="22"/>
  <c r="F702" i="22"/>
  <c r="F703" i="22"/>
  <c r="F704" i="22"/>
  <c r="F705" i="22"/>
  <c r="F706" i="22"/>
  <c r="F707" i="22"/>
  <c r="F708" i="22"/>
  <c r="F709" i="22"/>
  <c r="F710" i="22"/>
  <c r="F711" i="22"/>
  <c r="F712" i="22"/>
  <c r="F713" i="22"/>
  <c r="F714" i="22"/>
  <c r="F715" i="22"/>
  <c r="F716" i="22"/>
  <c r="F717" i="22"/>
  <c r="F718" i="22"/>
  <c r="F719" i="22"/>
  <c r="F720" i="22"/>
  <c r="F721" i="22"/>
  <c r="F722" i="22"/>
  <c r="F723" i="22"/>
  <c r="F724" i="22"/>
  <c r="F725" i="22"/>
  <c r="F726" i="22"/>
  <c r="F727" i="22"/>
  <c r="F728" i="22"/>
  <c r="F729" i="22"/>
  <c r="F730" i="22"/>
  <c r="F732" i="22"/>
  <c r="F733" i="22"/>
  <c r="F735" i="22"/>
  <c r="F736" i="22"/>
  <c r="F737" i="22"/>
  <c r="F739" i="22"/>
  <c r="F740" i="22"/>
  <c r="F741" i="22"/>
  <c r="F742" i="22"/>
  <c r="F743" i="22"/>
  <c r="F744" i="22"/>
  <c r="F745" i="22"/>
  <c r="F746" i="22"/>
  <c r="F747" i="22"/>
  <c r="F748" i="22"/>
  <c r="F750" i="22"/>
  <c r="F751" i="22"/>
  <c r="F752" i="22"/>
  <c r="F754" i="22"/>
  <c r="F755" i="22"/>
  <c r="F757" i="22"/>
  <c r="F758" i="22"/>
  <c r="F759" i="22"/>
  <c r="F760" i="22"/>
  <c r="F761" i="22"/>
  <c r="F762" i="22"/>
  <c r="F763" i="22"/>
  <c r="F764" i="22"/>
  <c r="F765" i="22"/>
  <c r="F766" i="22"/>
  <c r="F767" i="22"/>
  <c r="F769" i="22"/>
  <c r="F770" i="22"/>
  <c r="F771" i="22"/>
  <c r="F772" i="22"/>
  <c r="F773" i="22"/>
  <c r="F774" i="22"/>
  <c r="F775" i="22"/>
  <c r="F777" i="22"/>
  <c r="F778" i="22"/>
  <c r="F779" i="22"/>
  <c r="F780" i="22"/>
  <c r="F781" i="22"/>
  <c r="F782" i="22"/>
  <c r="F783" i="22"/>
  <c r="F784" i="22"/>
  <c r="F786" i="22"/>
  <c r="F787" i="22"/>
  <c r="F788" i="22"/>
  <c r="F789" i="22"/>
  <c r="F790" i="22"/>
  <c r="F791" i="22"/>
  <c r="F792" i="22"/>
  <c r="F793" i="22"/>
  <c r="F794" i="22"/>
  <c r="F795" i="22"/>
  <c r="F797" i="22"/>
  <c r="F799" i="22"/>
  <c r="F800" i="22"/>
  <c r="F802" i="22"/>
  <c r="F803" i="22"/>
  <c r="F804" i="22"/>
  <c r="F805" i="22"/>
  <c r="F806" i="22"/>
  <c r="F807" i="22"/>
  <c r="F808" i="22"/>
  <c r="F809" i="22"/>
  <c r="F811" i="22"/>
  <c r="F812" i="22"/>
  <c r="F813" i="22"/>
  <c r="F814" i="22"/>
  <c r="F815" i="22"/>
  <c r="F816" i="22"/>
  <c r="F818" i="22"/>
  <c r="F819" i="22"/>
  <c r="F821" i="22"/>
  <c r="F822" i="22"/>
  <c r="F823" i="22"/>
  <c r="F824" i="22"/>
  <c r="F825" i="22"/>
  <c r="F826" i="22"/>
  <c r="F827" i="22"/>
  <c r="F828" i="22"/>
  <c r="F829" i="22"/>
  <c r="F831" i="22"/>
  <c r="F833" i="22"/>
  <c r="F834" i="22"/>
  <c r="F836" i="22"/>
  <c r="F837" i="22"/>
  <c r="F838" i="22"/>
  <c r="F839" i="22"/>
  <c r="F840" i="22"/>
  <c r="F841" i="22"/>
  <c r="F842" i="22"/>
  <c r="F843" i="22"/>
  <c r="F845" i="22"/>
  <c r="F846" i="22"/>
  <c r="F847" i="22"/>
  <c r="F848" i="22"/>
  <c r="F849" i="22"/>
  <c r="F850" i="22"/>
  <c r="F851" i="22"/>
  <c r="F852" i="22"/>
  <c r="F853" i="22"/>
  <c r="F854" i="22"/>
  <c r="F855" i="22"/>
  <c r="F856" i="22"/>
  <c r="F857" i="22"/>
  <c r="F858" i="22"/>
  <c r="F859" i="22"/>
  <c r="F860" i="22"/>
  <c r="F861" i="22"/>
  <c r="F862" i="22"/>
  <c r="F863" i="22"/>
  <c r="F865" i="22"/>
  <c r="F866" i="22"/>
  <c r="F867" i="22"/>
  <c r="F868" i="22"/>
  <c r="F870" i="22"/>
  <c r="F872" i="22"/>
  <c r="F873" i="22"/>
  <c r="F874" i="22"/>
  <c r="F875" i="22"/>
  <c r="F876" i="22"/>
  <c r="F877" i="22"/>
  <c r="F878" i="22"/>
  <c r="F879" i="22"/>
  <c r="F880" i="22"/>
  <c r="F881" i="22"/>
  <c r="F882" i="22"/>
  <c r="F883" i="22"/>
  <c r="F884" i="22"/>
  <c r="F886" i="22"/>
  <c r="F888" i="22"/>
  <c r="F889" i="22"/>
  <c r="F890" i="22"/>
  <c r="F891" i="22"/>
  <c r="F892" i="22"/>
  <c r="F893" i="22"/>
  <c r="F894" i="22"/>
  <c r="F895" i="22"/>
  <c r="F897" i="22"/>
  <c r="F898" i="22"/>
  <c r="F899" i="22"/>
  <c r="F901" i="22"/>
  <c r="F902" i="22"/>
  <c r="F903" i="22"/>
  <c r="F904" i="22"/>
  <c r="F905" i="22"/>
  <c r="F906" i="22"/>
  <c r="F907" i="22"/>
  <c r="F908" i="22"/>
  <c r="F909" i="22"/>
  <c r="F910" i="22"/>
  <c r="F912" i="22"/>
  <c r="F913" i="22"/>
  <c r="F915" i="22"/>
  <c r="F916" i="22"/>
  <c r="F917" i="22"/>
  <c r="F918" i="22"/>
  <c r="F919" i="22"/>
  <c r="F921" i="22"/>
  <c r="F922" i="22"/>
  <c r="F923" i="22"/>
  <c r="F924" i="22"/>
  <c r="F925" i="22"/>
  <c r="F928" i="22"/>
  <c r="F929" i="22"/>
  <c r="F930" i="22"/>
  <c r="F931" i="22"/>
  <c r="F933" i="22"/>
  <c r="F934" i="22"/>
  <c r="F935" i="22"/>
  <c r="F936" i="22"/>
  <c r="F937" i="22"/>
  <c r="F938" i="22"/>
  <c r="F939" i="22"/>
  <c r="F940" i="22"/>
  <c r="F941" i="22"/>
  <c r="F942" i="22"/>
  <c r="F943" i="22"/>
  <c r="F944" i="22"/>
  <c r="F945" i="22"/>
  <c r="F946" i="22"/>
  <c r="F947" i="22"/>
  <c r="F948" i="22"/>
  <c r="F950" i="22"/>
  <c r="F951" i="22"/>
  <c r="F953" i="22"/>
  <c r="F954" i="22"/>
  <c r="F955" i="22"/>
  <c r="F956" i="22"/>
  <c r="F957" i="22"/>
  <c r="F958" i="22"/>
  <c r="F959" i="22"/>
  <c r="F960" i="22"/>
  <c r="F961" i="22"/>
  <c r="F963" i="22"/>
  <c r="F964" i="22"/>
  <c r="F965" i="22"/>
  <c r="F966" i="22"/>
  <c r="F967" i="22"/>
  <c r="F968" i="22"/>
  <c r="F969" i="22"/>
  <c r="F970" i="22"/>
  <c r="F971" i="22"/>
  <c r="F972" i="22"/>
  <c r="F973" i="22"/>
  <c r="F975" i="22"/>
  <c r="F976" i="22"/>
  <c r="F978" i="22"/>
  <c r="F979" i="22"/>
  <c r="F981" i="22"/>
  <c r="F982" i="22"/>
  <c r="F983" i="22"/>
  <c r="F984" i="22"/>
  <c r="F985" i="22"/>
  <c r="F986" i="22"/>
  <c r="F987" i="22"/>
  <c r="F989" i="22"/>
  <c r="F990" i="22"/>
  <c r="F991" i="22"/>
  <c r="F992" i="22"/>
  <c r="F993" i="22"/>
  <c r="F994" i="22"/>
  <c r="F995" i="22"/>
  <c r="F996" i="22"/>
  <c r="F997" i="22"/>
  <c r="F998" i="22"/>
  <c r="F999" i="22"/>
  <c r="F1000" i="22"/>
  <c r="F1002" i="22"/>
  <c r="F1003" i="22"/>
  <c r="F1008" i="22"/>
  <c r="F1010" i="22"/>
  <c r="F1011" i="22"/>
  <c r="F1012" i="22"/>
  <c r="F1013" i="22"/>
  <c r="F1014" i="22"/>
  <c r="F1015" i="22"/>
  <c r="F1016" i="22"/>
  <c r="F1017" i="22"/>
  <c r="F1018" i="22"/>
  <c r="F1019" i="22"/>
  <c r="F1020" i="22"/>
  <c r="F1021" i="22"/>
  <c r="F1022" i="22"/>
  <c r="F1023" i="22"/>
  <c r="F1024" i="22"/>
  <c r="F1025" i="22"/>
  <c r="F1026" i="22"/>
  <c r="F1027" i="22"/>
  <c r="F1028" i="22"/>
  <c r="F1030" i="22"/>
  <c r="F1031" i="22"/>
  <c r="F1032" i="22"/>
  <c r="F1033" i="22"/>
  <c r="F1034" i="22"/>
  <c r="F1035" i="22"/>
  <c r="F1036" i="22"/>
  <c r="F1037" i="22"/>
  <c r="F1038" i="22"/>
  <c r="F1039" i="22"/>
  <c r="F1040" i="22"/>
  <c r="F1042" i="22"/>
  <c r="F1043" i="22"/>
  <c r="F1044" i="22"/>
  <c r="F1045" i="22"/>
  <c r="F1046" i="22"/>
  <c r="F1047" i="22"/>
  <c r="F1048" i="22"/>
  <c r="F1049" i="22"/>
  <c r="F1050" i="22"/>
  <c r="F1051" i="22"/>
  <c r="F1052" i="22"/>
  <c r="F1053" i="22"/>
  <c r="F1054" i="22"/>
  <c r="F1055" i="22"/>
  <c r="F1056" i="22"/>
  <c r="F1057" i="22"/>
  <c r="F1058" i="22"/>
  <c r="F1059" i="22"/>
  <c r="F1060" i="22"/>
  <c r="F1061" i="22"/>
  <c r="F1062" i="22"/>
  <c r="F1063" i="22"/>
  <c r="F1064" i="22"/>
  <c r="F1065" i="22"/>
  <c r="F1066" i="22"/>
  <c r="F1067" i="22"/>
  <c r="F1068" i="22"/>
  <c r="F1069" i="22"/>
  <c r="F1070" i="22"/>
  <c r="F1072" i="22"/>
  <c r="F1073" i="22"/>
  <c r="F1074" i="22"/>
  <c r="F1075" i="22"/>
  <c r="F1076" i="22"/>
  <c r="F1077" i="22"/>
  <c r="F1078" i="22"/>
  <c r="F1079" i="22"/>
  <c r="F1080" i="22"/>
  <c r="F1081" i="22"/>
  <c r="F1082" i="22"/>
  <c r="F1083" i="22"/>
  <c r="F1084" i="22"/>
  <c r="F1086" i="22"/>
  <c r="F1087" i="22"/>
  <c r="F1089" i="22"/>
  <c r="F1090" i="22"/>
  <c r="F1091" i="22"/>
  <c r="F1092" i="22"/>
  <c r="F1093" i="22"/>
  <c r="F1094" i="22"/>
  <c r="F1095" i="22"/>
  <c r="F1096" i="22"/>
  <c r="F1097" i="22"/>
  <c r="F1098" i="22"/>
  <c r="F1099" i="22"/>
  <c r="F1100" i="22"/>
  <c r="F1101" i="22"/>
  <c r="F1102" i="22"/>
  <c r="F1104" i="22"/>
  <c r="F1106" i="22"/>
  <c r="F1107" i="22"/>
  <c r="F1108" i="22"/>
  <c r="F1109" i="22"/>
  <c r="F1110" i="22"/>
  <c r="F1111" i="22"/>
  <c r="F1113" i="22"/>
  <c r="F1114" i="22"/>
  <c r="F1115" i="22"/>
  <c r="F1117" i="22"/>
  <c r="F1118" i="22"/>
  <c r="F1119" i="22"/>
  <c r="F1120" i="22"/>
  <c r="F1121" i="22"/>
  <c r="F1123" i="22"/>
  <c r="F1125" i="22"/>
  <c r="F1126" i="22"/>
  <c r="F1127" i="22"/>
  <c r="F1128" i="22"/>
  <c r="F1129" i="22"/>
  <c r="F1130" i="22"/>
  <c r="F1132" i="22"/>
  <c r="F1134" i="22"/>
  <c r="F1135" i="22"/>
  <c r="F1136" i="22"/>
  <c r="F1138" i="22"/>
  <c r="F1139" i="22"/>
  <c r="F1140" i="22"/>
  <c r="F1141" i="22"/>
  <c r="F1142" i="22"/>
  <c r="F1143" i="22"/>
  <c r="F1144" i="22"/>
  <c r="F1145" i="22"/>
  <c r="F1146" i="22"/>
  <c r="F1147" i="22"/>
  <c r="F1148" i="22"/>
  <c r="F1149" i="22"/>
  <c r="F1150" i="22"/>
  <c r="F1151" i="22"/>
  <c r="F1153" i="22"/>
  <c r="F1154" i="22"/>
  <c r="F1155" i="22"/>
  <c r="F1156" i="22"/>
  <c r="F1158" i="22"/>
  <c r="F1159" i="22"/>
  <c r="F1160" i="22"/>
  <c r="F1161" i="22"/>
  <c r="F1162" i="22"/>
  <c r="F1163" i="22"/>
  <c r="F1164" i="22"/>
  <c r="F1165" i="22"/>
  <c r="F1166" i="22"/>
  <c r="F1167" i="22"/>
  <c r="F1169" i="22"/>
  <c r="F1170" i="22"/>
  <c r="F1171" i="22"/>
  <c r="F1172" i="22"/>
  <c r="F1173" i="22"/>
  <c r="F1174" i="22"/>
  <c r="F1175" i="22"/>
  <c r="F1176" i="22"/>
  <c r="F1178" i="22"/>
  <c r="F1179" i="22"/>
  <c r="F1180" i="22"/>
  <c r="F1181" i="22"/>
  <c r="F1182" i="22"/>
  <c r="F1183" i="22"/>
  <c r="F1184" i="22"/>
  <c r="F1185" i="22"/>
  <c r="F1186" i="22"/>
  <c r="F1187" i="22"/>
  <c r="F1188" i="22"/>
  <c r="F1189" i="22"/>
  <c r="F1190" i="22"/>
  <c r="F1191" i="22"/>
  <c r="F1192" i="22"/>
  <c r="F1193" i="22"/>
  <c r="F1194" i="22"/>
  <c r="F1195" i="22"/>
  <c r="F1196" i="22"/>
  <c r="F1197" i="22"/>
  <c r="F1199" i="22"/>
  <c r="F1200" i="22"/>
  <c r="F1201" i="22"/>
  <c r="F1202" i="22"/>
  <c r="F1203" i="22"/>
  <c r="F1204" i="22"/>
  <c r="F1205" i="22"/>
  <c r="F1206" i="22"/>
  <c r="F1207" i="22"/>
  <c r="F1208" i="22"/>
  <c r="F1209" i="22"/>
  <c r="F1210" i="22"/>
  <c r="F1212" i="22"/>
  <c r="F1214" i="22"/>
  <c r="F1215" i="22"/>
  <c r="F1217" i="22"/>
  <c r="F1218" i="22"/>
  <c r="F1219" i="22"/>
  <c r="F1220" i="22"/>
  <c r="F1221" i="22"/>
  <c r="F1222" i="22"/>
  <c r="F1223" i="22"/>
  <c r="F1224" i="22"/>
  <c r="F1225" i="22"/>
  <c r="F1226" i="22"/>
  <c r="F1227" i="22"/>
  <c r="F1229" i="22"/>
  <c r="F1230" i="22"/>
  <c r="F1231" i="22"/>
  <c r="F1232" i="22"/>
  <c r="F1233" i="22"/>
  <c r="F1234" i="22"/>
  <c r="F1235" i="22"/>
  <c r="F1236" i="22"/>
  <c r="F1237" i="22"/>
  <c r="F1238" i="22"/>
  <c r="F1239" i="22"/>
  <c r="F1241" i="22"/>
  <c r="F1242" i="22"/>
  <c r="F1243" i="22"/>
  <c r="F1244" i="22"/>
  <c r="F1245" i="22"/>
  <c r="F1246" i="22"/>
  <c r="F1247" i="22"/>
  <c r="F1248" i="22"/>
  <c r="F1249" i="22"/>
  <c r="F1250" i="22"/>
  <c r="F1251" i="22"/>
  <c r="F1252" i="22"/>
  <c r="F1253" i="22"/>
  <c r="F1254" i="22"/>
  <c r="F1255" i="22"/>
  <c r="F1256" i="22"/>
  <c r="F1257" i="22"/>
  <c r="F1259" i="22"/>
  <c r="F1260" i="22"/>
  <c r="F1261" i="22"/>
  <c r="F1262" i="22"/>
  <c r="F1263" i="22"/>
  <c r="F1264" i="22"/>
  <c r="F1265" i="22"/>
  <c r="F1266" i="22"/>
  <c r="F1267" i="22"/>
  <c r="F1268" i="22"/>
  <c r="F1269" i="22"/>
  <c r="F1270" i="22"/>
  <c r="F1271" i="22"/>
  <c r="F1272" i="22"/>
  <c r="F1273" i="22"/>
  <c r="F1274" i="22"/>
  <c r="F1275" i="22"/>
  <c r="F1276" i="22"/>
  <c r="F1277" i="22"/>
  <c r="F1278" i="22"/>
  <c r="F1279" i="22"/>
  <c r="F1280" i="22"/>
  <c r="F1281" i="22"/>
  <c r="F1282" i="22"/>
  <c r="F1283" i="22"/>
  <c r="F1284" i="22"/>
  <c r="F1285" i="22"/>
  <c r="F1286" i="22"/>
  <c r="F1287" i="22"/>
  <c r="F1288" i="22"/>
  <c r="F1290" i="22"/>
  <c r="F1291" i="22"/>
  <c r="F1292" i="22"/>
  <c r="F1293" i="22"/>
  <c r="F1295" i="22"/>
  <c r="F1296" i="22"/>
  <c r="F1297" i="22"/>
  <c r="F1298" i="22"/>
  <c r="F1299" i="22"/>
  <c r="F1300" i="22"/>
  <c r="F1301" i="22"/>
  <c r="F1302" i="22"/>
  <c r="F1303" i="22"/>
  <c r="F1304" i="22"/>
  <c r="F1305" i="22"/>
  <c r="F1306" i="22"/>
  <c r="F1307" i="22"/>
  <c r="F1308" i="22"/>
  <c r="F1309" i="22"/>
  <c r="F1311" i="22"/>
  <c r="F1312" i="22"/>
  <c r="F1313" i="22"/>
  <c r="F1314" i="22"/>
  <c r="F1315" i="22"/>
  <c r="F1316" i="22"/>
  <c r="F1318" i="22"/>
  <c r="F1319" i="22"/>
  <c r="F1320" i="22"/>
  <c r="F1321" i="22"/>
  <c r="F1322" i="22"/>
  <c r="F1323" i="22"/>
  <c r="F1324" i="22"/>
  <c r="F1325" i="22"/>
  <c r="F1326" i="22"/>
  <c r="F1327" i="22"/>
  <c r="F1328" i="22"/>
  <c r="F1329" i="22"/>
  <c r="F1330" i="22"/>
  <c r="F1331" i="22"/>
  <c r="F1332" i="22"/>
  <c r="F1333" i="22"/>
  <c r="F1334" i="22"/>
  <c r="F1335" i="22"/>
  <c r="F1336" i="22"/>
  <c r="F1337" i="22"/>
  <c r="F1338" i="22"/>
  <c r="F1339" i="22"/>
  <c r="F1340" i="22"/>
  <c r="F1341" i="22"/>
  <c r="F1342" i="22"/>
  <c r="F1343" i="22"/>
  <c r="F1345" i="22"/>
  <c r="F1346" i="22"/>
  <c r="F1347" i="22"/>
  <c r="F1348" i="22"/>
  <c r="F1349" i="22"/>
  <c r="F1350" i="22"/>
  <c r="F1351" i="22"/>
  <c r="F1352" i="22"/>
  <c r="F1353" i="22"/>
  <c r="F1354" i="22"/>
  <c r="F1355" i="22"/>
  <c r="F1356" i="22"/>
  <c r="F1357" i="22"/>
  <c r="F1358" i="22"/>
  <c r="F1359" i="22"/>
  <c r="F1360" i="22"/>
  <c r="F1361" i="22"/>
  <c r="F1362" i="22"/>
  <c r="F1363" i="22"/>
  <c r="F1364" i="22"/>
  <c r="F1365" i="22"/>
  <c r="F1366" i="22"/>
  <c r="F1367" i="22"/>
  <c r="F1368" i="22"/>
  <c r="F1369" i="22"/>
  <c r="F1370" i="22"/>
  <c r="F1371" i="22"/>
  <c r="F1372" i="22"/>
  <c r="F1373" i="22"/>
  <c r="F1374" i="22"/>
  <c r="F1375" i="22"/>
  <c r="F1376" i="22"/>
  <c r="F1377" i="22"/>
  <c r="F1378" i="22"/>
  <c r="F1379" i="22"/>
  <c r="F1380" i="22"/>
  <c r="F1381" i="22"/>
  <c r="F1382" i="22"/>
  <c r="F1383" i="22"/>
  <c r="F1385" i="22"/>
  <c r="F1386" i="22"/>
  <c r="F1387" i="22"/>
  <c r="F1388" i="22"/>
  <c r="F1389" i="22"/>
  <c r="F1390" i="22"/>
  <c r="F1391" i="22"/>
  <c r="F1392" i="22"/>
  <c r="F1393" i="22"/>
  <c r="F1394" i="22"/>
  <c r="F1395" i="22"/>
  <c r="F1396" i="22"/>
  <c r="F1398" i="22"/>
  <c r="F1399" i="22"/>
  <c r="F1400" i="22"/>
  <c r="F1401" i="22"/>
  <c r="F1402" i="22"/>
  <c r="F1403" i="22"/>
  <c r="F1404" i="22"/>
  <c r="F1405" i="22"/>
  <c r="F1406" i="22"/>
  <c r="F1407" i="22"/>
  <c r="F1408" i="22"/>
  <c r="F1409" i="22"/>
  <c r="F1410" i="22"/>
  <c r="F1411" i="22"/>
  <c r="F1412" i="22"/>
  <c r="F1413" i="22"/>
  <c r="F1414" i="22"/>
  <c r="F1415" i="22"/>
  <c r="F1416" i="22"/>
  <c r="F1417" i="22"/>
  <c r="F1418" i="22"/>
  <c r="F1419" i="22"/>
  <c r="F1420" i="22"/>
  <c r="F1421" i="22"/>
  <c r="F1422" i="22"/>
  <c r="F1424" i="22"/>
  <c r="F1425" i="22"/>
  <c r="F1427" i="22"/>
  <c r="F1428" i="22"/>
  <c r="F1429" i="22"/>
  <c r="F1430" i="22"/>
  <c r="F1431" i="22"/>
  <c r="F1432" i="22"/>
  <c r="F1433" i="22"/>
  <c r="F1434" i="22"/>
  <c r="F1435" i="22"/>
  <c r="F1436" i="22"/>
  <c r="F1437" i="22"/>
  <c r="F1438" i="22"/>
  <c r="F1439" i="22"/>
  <c r="F1440" i="22"/>
  <c r="F1441" i="22"/>
  <c r="F1443" i="22"/>
  <c r="F1444" i="22"/>
  <c r="F1445" i="22"/>
  <c r="F1446" i="22"/>
  <c r="F1448" i="22"/>
  <c r="F1449" i="22"/>
  <c r="F1450" i="22"/>
  <c r="F1451" i="22"/>
  <c r="F1452" i="22"/>
  <c r="F1453" i="22"/>
  <c r="F1454" i="22"/>
  <c r="F1455" i="22"/>
  <c r="F1458" i="22"/>
  <c r="F1459" i="22"/>
  <c r="F1460" i="22"/>
  <c r="F1461" i="22"/>
  <c r="F1462" i="22"/>
  <c r="F1464" i="22"/>
  <c r="F1465" i="22"/>
  <c r="F1466" i="22"/>
  <c r="F1467" i="22"/>
  <c r="F1468" i="22"/>
  <c r="F1469" i="22"/>
  <c r="F1470" i="22"/>
  <c r="F1471" i="22"/>
  <c r="F1472" i="22"/>
  <c r="F1473" i="22"/>
  <c r="F1474" i="22"/>
  <c r="F1475" i="22"/>
  <c r="F1476" i="22"/>
  <c r="F1477" i="22"/>
  <c r="F1478" i="22"/>
  <c r="F1480" i="22"/>
  <c r="F1481" i="22"/>
  <c r="F1482" i="22"/>
  <c r="F1483" i="22"/>
  <c r="F1484" i="22"/>
  <c r="F1485" i="22"/>
  <c r="F1486" i="22"/>
  <c r="F1488" i="22"/>
  <c r="F1489" i="22"/>
  <c r="F1490" i="22"/>
  <c r="F1492" i="22"/>
  <c r="F1493" i="22"/>
  <c r="F1494" i="22"/>
  <c r="F1495" i="22"/>
  <c r="F1496" i="22"/>
  <c r="F1497" i="22"/>
  <c r="F1498" i="22"/>
  <c r="F1499" i="22"/>
  <c r="F1500" i="22"/>
  <c r="F1501" i="22"/>
  <c r="F1502" i="22"/>
  <c r="F1504" i="22"/>
  <c r="F1505" i="22"/>
  <c r="F1506" i="22"/>
  <c r="F1508" i="22"/>
  <c r="F1511" i="22"/>
  <c r="F1513" i="22"/>
  <c r="F1514" i="22"/>
  <c r="F1515" i="22"/>
  <c r="F1516" i="22"/>
  <c r="F1517" i="22"/>
  <c r="F1518" i="22"/>
  <c r="F1519" i="22"/>
  <c r="F1520" i="22"/>
  <c r="F1521" i="22"/>
  <c r="F1522" i="22"/>
  <c r="F1523" i="22"/>
  <c r="F1524" i="22"/>
  <c r="F1525" i="22"/>
  <c r="F1527" i="22"/>
  <c r="F1528" i="22"/>
  <c r="F1529" i="22"/>
  <c r="F1530" i="22"/>
  <c r="F1531" i="22"/>
  <c r="F1532" i="22"/>
  <c r="F1533" i="22"/>
  <c r="F1534" i="22"/>
  <c r="F1535" i="22"/>
  <c r="F1536" i="22"/>
  <c r="F1537" i="22"/>
  <c r="F1538" i="22"/>
  <c r="F1539" i="22"/>
  <c r="F1540" i="22"/>
  <c r="F1541" i="22"/>
  <c r="F1542" i="22"/>
  <c r="F1543" i="22"/>
  <c r="F1544" i="22"/>
  <c r="F1545" i="22"/>
  <c r="F1546" i="22"/>
  <c r="F1547" i="22"/>
  <c r="F1548" i="22"/>
  <c r="F1549" i="22"/>
  <c r="F1551" i="22"/>
  <c r="F1552" i="22"/>
  <c r="F1553" i="22"/>
  <c r="F1554" i="22"/>
  <c r="F1555" i="22"/>
  <c r="F1556" i="22"/>
  <c r="F1557" i="22"/>
  <c r="F1558" i="22"/>
  <c r="F1559" i="22"/>
  <c r="F1560" i="22"/>
  <c r="F1561" i="22"/>
  <c r="F1562" i="22"/>
  <c r="F1563" i="22"/>
  <c r="F1564" i="22"/>
  <c r="F1566" i="22"/>
  <c r="F1568" i="22"/>
  <c r="F1569" i="22"/>
  <c r="F1570" i="22"/>
  <c r="F1571" i="22"/>
  <c r="F1573" i="22"/>
  <c r="F1574" i="22"/>
  <c r="F1575" i="22"/>
  <c r="F1576" i="22"/>
  <c r="F1577" i="22"/>
  <c r="F1578" i="22"/>
  <c r="F1579" i="22"/>
  <c r="F1580" i="22"/>
  <c r="F1581" i="22"/>
  <c r="F1582" i="22"/>
  <c r="F1583" i="22"/>
  <c r="F1584" i="22"/>
  <c r="F1587" i="22"/>
  <c r="F1588" i="22"/>
  <c r="F1589" i="22"/>
  <c r="F1591" i="22"/>
  <c r="F1592" i="22"/>
  <c r="F1594" i="22"/>
  <c r="F1595" i="22"/>
  <c r="F1596" i="22"/>
  <c r="F1597" i="22"/>
  <c r="F1598" i="22"/>
  <c r="F1599" i="22"/>
  <c r="F1600" i="22"/>
  <c r="F1601" i="22"/>
  <c r="F1602" i="22"/>
  <c r="F1603" i="22"/>
  <c r="F1604" i="22"/>
  <c r="F1605" i="22"/>
  <c r="F1607" i="22"/>
  <c r="F1608" i="22"/>
  <c r="F1609" i="22"/>
  <c r="F1611" i="22"/>
  <c r="F1613" i="22"/>
  <c r="F1614" i="22"/>
  <c r="F1615" i="22"/>
  <c r="F1616" i="22"/>
  <c r="F1617" i="22"/>
  <c r="F1618" i="22"/>
  <c r="F1619" i="22"/>
  <c r="F1620" i="22"/>
  <c r="F1621" i="22"/>
  <c r="F1622" i="22"/>
  <c r="F1623" i="22"/>
  <c r="F1624" i="22"/>
  <c r="F1625" i="22"/>
  <c r="F1626" i="22"/>
  <c r="F1627" i="22"/>
  <c r="F1628" i="22"/>
  <c r="F1629" i="22"/>
  <c r="F1630" i="22"/>
  <c r="F1631" i="22"/>
  <c r="F1632" i="22"/>
  <c r="F1633" i="22"/>
  <c r="F1634" i="22"/>
  <c r="F1635" i="22"/>
  <c r="F1636" i="22"/>
  <c r="F1637" i="22"/>
  <c r="F1638" i="22"/>
  <c r="F1639" i="22"/>
  <c r="F1640" i="22"/>
  <c r="F1641" i="22"/>
  <c r="F1642" i="22"/>
  <c r="F1643" i="22"/>
  <c r="F1644" i="22"/>
  <c r="F1645" i="22"/>
  <c r="F1647" i="22"/>
  <c r="F1648" i="22"/>
  <c r="F1649" i="22"/>
  <c r="F1650" i="22"/>
  <c r="F1651" i="22"/>
  <c r="F1652" i="22"/>
  <c r="F1653" i="22"/>
  <c r="F1654" i="22"/>
  <c r="F1655" i="22"/>
  <c r="F1656" i="22"/>
  <c r="F1657" i="22"/>
  <c r="F1658" i="22"/>
  <c r="F1660" i="22"/>
  <c r="F1661" i="22"/>
  <c r="F1662" i="22"/>
  <c r="F1663" i="22"/>
  <c r="F1664" i="22"/>
  <c r="F1666" i="22"/>
  <c r="F1668" i="22"/>
  <c r="F1669" i="22"/>
  <c r="F1670" i="22"/>
  <c r="F1671" i="22"/>
  <c r="F1672" i="22"/>
  <c r="F1673" i="22"/>
  <c r="F1674" i="22"/>
  <c r="F1675" i="22"/>
  <c r="F1676" i="22"/>
  <c r="F1677" i="22"/>
  <c r="F1678" i="22"/>
  <c r="F1679" i="22"/>
  <c r="F1680" i="22"/>
  <c r="F1681" i="22"/>
  <c r="F1682" i="22"/>
  <c r="F1683" i="22"/>
  <c r="F1684" i="22"/>
  <c r="F1685" i="22"/>
  <c r="F1686" i="22"/>
  <c r="F1687" i="22"/>
  <c r="F1688" i="22"/>
  <c r="F1689" i="22"/>
  <c r="F1690" i="22"/>
  <c r="F1691" i="22"/>
  <c r="F1692" i="22"/>
  <c r="F1694" i="22"/>
  <c r="F1695" i="22"/>
  <c r="F1696" i="22"/>
  <c r="F1697" i="22"/>
  <c r="F1698" i="22"/>
  <c r="F1699" i="22"/>
  <c r="F1700" i="22"/>
  <c r="F1701" i="22"/>
  <c r="F1702" i="22"/>
  <c r="F1703" i="22"/>
  <c r="F1704" i="22"/>
  <c r="F1705" i="22"/>
  <c r="F1706" i="22"/>
  <c r="F1707" i="22"/>
  <c r="F1708" i="22"/>
  <c r="F1709" i="22"/>
  <c r="F1711" i="22"/>
  <c r="F1712" i="22"/>
  <c r="F1714" i="22"/>
  <c r="F1715" i="22"/>
  <c r="F1716" i="22"/>
  <c r="F1717" i="22"/>
  <c r="F1718" i="22"/>
  <c r="F1719" i="22"/>
  <c r="F1721" i="22"/>
  <c r="F1722" i="22"/>
  <c r="F1723" i="22"/>
  <c r="F1724" i="22"/>
  <c r="F1725" i="22"/>
  <c r="F1727" i="22"/>
  <c r="F1728" i="22"/>
  <c r="F1729" i="22"/>
  <c r="F1731" i="22"/>
  <c r="F1733" i="22"/>
  <c r="F1734" i="22"/>
  <c r="F1735" i="22"/>
  <c r="F1736" i="22"/>
  <c r="F1737" i="22"/>
  <c r="F1738" i="22"/>
  <c r="F1739" i="22"/>
  <c r="F1740" i="22"/>
  <c r="F1741" i="22"/>
  <c r="F1742" i="22"/>
  <c r="F1743" i="22"/>
  <c r="F1744" i="22"/>
  <c r="F1746" i="22"/>
  <c r="F1747" i="22"/>
  <c r="F1749" i="22"/>
  <c r="F3" i="22"/>
</calcChain>
</file>

<file path=xl/sharedStrings.xml><?xml version="1.0" encoding="utf-8"?>
<sst xmlns="http://schemas.openxmlformats.org/spreadsheetml/2006/main" count="7175" uniqueCount="3528">
  <si>
    <t>Davis</t>
  </si>
  <si>
    <t>Colquhoun</t>
  </si>
  <si>
    <t>Lucy</t>
  </si>
  <si>
    <t>Smalls</t>
  </si>
  <si>
    <t>Allen</t>
  </si>
  <si>
    <t>Sheridan</t>
  </si>
  <si>
    <t>Hutt</t>
  </si>
  <si>
    <t>Cant</t>
  </si>
  <si>
    <t>Morgan</t>
  </si>
  <si>
    <t>Brenan</t>
  </si>
  <si>
    <t>Duggan</t>
  </si>
  <si>
    <t>Venables</t>
  </si>
  <si>
    <t>Kynaston</t>
  </si>
  <si>
    <t>King</t>
  </si>
  <si>
    <t>Hepburn</t>
  </si>
  <si>
    <t>Tommy</t>
  </si>
  <si>
    <t>Cabrelli</t>
  </si>
  <si>
    <t>Nom</t>
  </si>
  <si>
    <t>Stephenson</t>
  </si>
  <si>
    <t>Olly</t>
  </si>
  <si>
    <t>Harcus</t>
  </si>
  <si>
    <t>Nicholson</t>
  </si>
  <si>
    <t>Scott</t>
  </si>
  <si>
    <t>Aileen</t>
  </si>
  <si>
    <t>Makin</t>
  </si>
  <si>
    <t>Chambers</t>
  </si>
  <si>
    <t>McClymont</t>
  </si>
  <si>
    <t>Stout</t>
  </si>
  <si>
    <t>Rick</t>
  </si>
  <si>
    <t>Michelle</t>
  </si>
  <si>
    <t>Bispham</t>
  </si>
  <si>
    <t>Matthews</t>
  </si>
  <si>
    <t>Chris</t>
  </si>
  <si>
    <t>Lynch</t>
  </si>
  <si>
    <t>Rhona</t>
  </si>
  <si>
    <t>Grigor</t>
  </si>
  <si>
    <t>Sarah</t>
  </si>
  <si>
    <t>Shirley</t>
  </si>
  <si>
    <t>Baird</t>
  </si>
  <si>
    <t>Lill</t>
  </si>
  <si>
    <t>Toby</t>
  </si>
  <si>
    <t>Tomo</t>
  </si>
  <si>
    <t>Cole</t>
  </si>
  <si>
    <t>Vann</t>
  </si>
  <si>
    <t>Jon</t>
  </si>
  <si>
    <t>Hay</t>
  </si>
  <si>
    <t>Hahn</t>
  </si>
  <si>
    <t>Soren</t>
  </si>
  <si>
    <t>McIntosh</t>
  </si>
  <si>
    <t>Steele</t>
  </si>
  <si>
    <t>Turnbull</t>
  </si>
  <si>
    <t>Mags</t>
  </si>
  <si>
    <t>Bamford</t>
  </si>
  <si>
    <t>Julian</t>
  </si>
  <si>
    <t>Cunliffe</t>
  </si>
  <si>
    <t>Luke</t>
  </si>
  <si>
    <t>Tennent</t>
  </si>
  <si>
    <t>Lukas</t>
  </si>
  <si>
    <t>Jens</t>
  </si>
  <si>
    <t>Utakis</t>
  </si>
  <si>
    <t>Donna</t>
  </si>
  <si>
    <t>Fink</t>
  </si>
  <si>
    <t>Ernst</t>
  </si>
  <si>
    <t>McKinlay</t>
  </si>
  <si>
    <t>Atkinson</t>
  </si>
  <si>
    <t>Consani</t>
  </si>
  <si>
    <t>Marco</t>
  </si>
  <si>
    <t>Coulthurst</t>
  </si>
  <si>
    <t>Johnson</t>
  </si>
  <si>
    <t>Helen</t>
  </si>
  <si>
    <t>Gibson</t>
  </si>
  <si>
    <t>Neal</t>
  </si>
  <si>
    <t>Verbiest</t>
  </si>
  <si>
    <t>Dirk</t>
  </si>
  <si>
    <t>Pryde</t>
  </si>
  <si>
    <t>Gail</t>
  </si>
  <si>
    <t>Prior</t>
  </si>
  <si>
    <t>Gaynor</t>
  </si>
  <si>
    <t>Dallas</t>
  </si>
  <si>
    <t>Tanner</t>
  </si>
  <si>
    <t>O'Connor</t>
  </si>
  <si>
    <t>Kemp</t>
  </si>
  <si>
    <t>Green</t>
  </si>
  <si>
    <t>Brett</t>
  </si>
  <si>
    <t>Sreeves</t>
  </si>
  <si>
    <t>Sluce</t>
  </si>
  <si>
    <t>Marsden</t>
  </si>
  <si>
    <t>Martin-Consani</t>
  </si>
  <si>
    <t>Leeson</t>
  </si>
  <si>
    <t>Gold</t>
  </si>
  <si>
    <t>Melville</t>
  </si>
  <si>
    <t>Oakes</t>
  </si>
  <si>
    <t>Harley</t>
  </si>
  <si>
    <t>Banks</t>
  </si>
  <si>
    <t>Gilmour</t>
  </si>
  <si>
    <t>Rab</t>
  </si>
  <si>
    <t>Bradley</t>
  </si>
  <si>
    <t>Lantink</t>
  </si>
  <si>
    <t>Jan</t>
  </si>
  <si>
    <t>Hart</t>
  </si>
  <si>
    <t>Law</t>
  </si>
  <si>
    <t>Crerar</t>
  </si>
  <si>
    <t>Pflanz</t>
  </si>
  <si>
    <t>Sebastian</t>
  </si>
  <si>
    <t>Minto</t>
  </si>
  <si>
    <t>Billy</t>
  </si>
  <si>
    <t>Day</t>
  </si>
  <si>
    <t>Ogg</t>
  </si>
  <si>
    <t>Drew</t>
  </si>
  <si>
    <t>Casey</t>
  </si>
  <si>
    <t>Neilson</t>
  </si>
  <si>
    <t>McAleer</t>
  </si>
  <si>
    <t>Neish</t>
  </si>
  <si>
    <t>Hamish</t>
  </si>
  <si>
    <t>Caulkett</t>
  </si>
  <si>
    <t>Gründling</t>
  </si>
  <si>
    <t>Holmes</t>
  </si>
  <si>
    <t>Jackson</t>
  </si>
  <si>
    <t>Weston</t>
  </si>
  <si>
    <t>Witham</t>
  </si>
  <si>
    <t>Rawlinson</t>
  </si>
  <si>
    <t>McAneny</t>
  </si>
  <si>
    <t>Gregor</t>
  </si>
  <si>
    <t>Gall</t>
  </si>
  <si>
    <t>Mathieson</t>
  </si>
  <si>
    <t>Donoghue</t>
  </si>
  <si>
    <t>Karen</t>
  </si>
  <si>
    <t>Foley</t>
  </si>
  <si>
    <t>McVey</t>
  </si>
  <si>
    <t>Porter</t>
  </si>
  <si>
    <t>McKenzie</t>
  </si>
  <si>
    <t>Janet</t>
  </si>
  <si>
    <t>Longfellow</t>
  </si>
  <si>
    <t>Knowles</t>
  </si>
  <si>
    <t>Bosomworth</t>
  </si>
  <si>
    <t>Dinah</t>
  </si>
  <si>
    <t>Julia</t>
  </si>
  <si>
    <t>Peterson</t>
  </si>
  <si>
    <t>Apple</t>
  </si>
  <si>
    <t>Moon</t>
  </si>
  <si>
    <t>Mulholland</t>
  </si>
  <si>
    <t>Ambrose</t>
  </si>
  <si>
    <t>Carolyn</t>
  </si>
  <si>
    <t>Hudson</t>
  </si>
  <si>
    <t>Cornall</t>
  </si>
  <si>
    <t>Fitzsimons</t>
  </si>
  <si>
    <t>Currie</t>
  </si>
  <si>
    <t>Geraldine</t>
  </si>
  <si>
    <t>Goligher</t>
  </si>
  <si>
    <t>Debz</t>
  </si>
  <si>
    <t>McCurdy</t>
  </si>
  <si>
    <t>Ray</t>
  </si>
  <si>
    <t>Jen</t>
  </si>
  <si>
    <t>McLeod</t>
  </si>
  <si>
    <t>Hooper</t>
  </si>
  <si>
    <t>B.</t>
  </si>
  <si>
    <t>La_Dieu</t>
  </si>
  <si>
    <t>Layton</t>
  </si>
  <si>
    <t>Sheard</t>
  </si>
  <si>
    <t>C.</t>
  </si>
  <si>
    <t>Clements</t>
  </si>
  <si>
    <t>Kingsford</t>
  </si>
  <si>
    <t>Allison</t>
  </si>
  <si>
    <t>Melaragni</t>
  </si>
  <si>
    <t>E.</t>
  </si>
  <si>
    <t>Clarkson</t>
  </si>
  <si>
    <t>F.</t>
  </si>
  <si>
    <t>Buining</t>
  </si>
  <si>
    <t>Wilson</t>
  </si>
  <si>
    <t>Drummond</t>
  </si>
  <si>
    <t>Gebbie</t>
  </si>
  <si>
    <t>Lucas</t>
  </si>
  <si>
    <t>Robertson</t>
  </si>
  <si>
    <t>K.</t>
  </si>
  <si>
    <t>Todd</t>
  </si>
  <si>
    <t>Walters</t>
  </si>
  <si>
    <t>S.</t>
  </si>
  <si>
    <t>Ashley</t>
  </si>
  <si>
    <t>Jones</t>
  </si>
  <si>
    <t>Doyle</t>
  </si>
  <si>
    <t>Alan</t>
  </si>
  <si>
    <t>Young</t>
  </si>
  <si>
    <t>Allan</t>
  </si>
  <si>
    <t>Morrison</t>
  </si>
  <si>
    <t>Paterson</t>
  </si>
  <si>
    <t>Brian</t>
  </si>
  <si>
    <t>Davidson</t>
  </si>
  <si>
    <t>MacKey</t>
  </si>
  <si>
    <t>Bryan</t>
  </si>
  <si>
    <t>David</t>
  </si>
  <si>
    <t>Barnby</t>
  </si>
  <si>
    <t>Derek</t>
  </si>
  <si>
    <t>Milner</t>
  </si>
  <si>
    <t>Edward</t>
  </si>
  <si>
    <t>Neil</t>
  </si>
  <si>
    <t>Frank</t>
  </si>
  <si>
    <t>Benham</t>
  </si>
  <si>
    <t>Gavin</t>
  </si>
  <si>
    <t>Stewart</t>
  </si>
  <si>
    <t>George</t>
  </si>
  <si>
    <t>Dick</t>
  </si>
  <si>
    <t>Ian</t>
  </si>
  <si>
    <t>Donnelly</t>
  </si>
  <si>
    <t>James</t>
  </si>
  <si>
    <t>Templeton</t>
  </si>
  <si>
    <t>Jeff</t>
  </si>
  <si>
    <t>Jim</t>
  </si>
  <si>
    <t>John</t>
  </si>
  <si>
    <t>Malcolm</t>
  </si>
  <si>
    <t>Peduzie</t>
  </si>
  <si>
    <t>Michael</t>
  </si>
  <si>
    <t>Nigel</t>
  </si>
  <si>
    <t>Robinson</t>
  </si>
  <si>
    <t>Raymond</t>
  </si>
  <si>
    <t>Mowat</t>
  </si>
  <si>
    <t>Ron</t>
  </si>
  <si>
    <t>Pattende</t>
  </si>
  <si>
    <t>Roy</t>
  </si>
  <si>
    <t>Topham</t>
  </si>
  <si>
    <t>Sue</t>
  </si>
  <si>
    <t>Thomas</t>
  </si>
  <si>
    <t>McPake</t>
  </si>
  <si>
    <t>Les</t>
  </si>
  <si>
    <t>Hill</t>
  </si>
  <si>
    <t>McLaughlin</t>
  </si>
  <si>
    <t>Murdo</t>
  </si>
  <si>
    <t>McEwan</t>
  </si>
  <si>
    <t>Jorg</t>
  </si>
  <si>
    <t>Painsipp</t>
  </si>
  <si>
    <t>Sam</t>
  </si>
  <si>
    <t>Kirkpatrick</t>
  </si>
  <si>
    <t>Kay</t>
  </si>
  <si>
    <t>Kennedy</t>
  </si>
  <si>
    <t>Guus</t>
  </si>
  <si>
    <t>Smit</t>
  </si>
  <si>
    <t>Peter</t>
  </si>
  <si>
    <t>Baxter</t>
  </si>
  <si>
    <t>MacGregor</t>
  </si>
  <si>
    <t>Alun</t>
  </si>
  <si>
    <t>Lloyd</t>
  </si>
  <si>
    <t>Eric</t>
  </si>
  <si>
    <t>Nachman</t>
  </si>
  <si>
    <t>Dave</t>
  </si>
  <si>
    <t>Rogers</t>
  </si>
  <si>
    <t>Frost</t>
  </si>
  <si>
    <t>Walker</t>
  </si>
  <si>
    <t>Pauline</t>
  </si>
  <si>
    <t>Graham</t>
  </si>
  <si>
    <t>Haig</t>
  </si>
  <si>
    <t>Gordon</t>
  </si>
  <si>
    <t>Thistlethwaite</t>
  </si>
  <si>
    <t>Tony</t>
  </si>
  <si>
    <t>Fletcher</t>
  </si>
  <si>
    <t>Murdoch</t>
  </si>
  <si>
    <t>Kuz</t>
  </si>
  <si>
    <t>Lynne</t>
  </si>
  <si>
    <t>Henderson</t>
  </si>
  <si>
    <t>Murray</t>
  </si>
  <si>
    <t>Craig</t>
  </si>
  <si>
    <t>Murphy</t>
  </si>
  <si>
    <t>Stevenson</t>
  </si>
  <si>
    <t>Charlie</t>
  </si>
  <si>
    <t>Charalambous</t>
  </si>
  <si>
    <t>Andrew</t>
  </si>
  <si>
    <t>Simpson</t>
  </si>
  <si>
    <t>McCuaig</t>
  </si>
  <si>
    <t>Keith</t>
  </si>
  <si>
    <t>Hughes</t>
  </si>
  <si>
    <t>Tomlinson</t>
  </si>
  <si>
    <t>Jeremy</t>
  </si>
  <si>
    <t>Martin</t>
  </si>
  <si>
    <t>Deans</t>
  </si>
  <si>
    <t>Bragg</t>
  </si>
  <si>
    <t>Jez</t>
  </si>
  <si>
    <t>Gaylord</t>
  </si>
  <si>
    <t>Topher</t>
  </si>
  <si>
    <t>McLennan</t>
  </si>
  <si>
    <t>Norman</t>
  </si>
  <si>
    <t>Jenkins</t>
  </si>
  <si>
    <t>Kate</t>
  </si>
  <si>
    <t>Forte</t>
  </si>
  <si>
    <t>Joe</t>
  </si>
  <si>
    <t>Cunningham</t>
  </si>
  <si>
    <t>Richard</t>
  </si>
  <si>
    <t>Lusby</t>
  </si>
  <si>
    <t>Adam</t>
  </si>
  <si>
    <t>McLelland</t>
  </si>
  <si>
    <t>Bellarby</t>
  </si>
  <si>
    <t>Jonathan</t>
  </si>
  <si>
    <t>Alex</t>
  </si>
  <si>
    <t>Jody</t>
  </si>
  <si>
    <t>Scholte</t>
  </si>
  <si>
    <t>Paul</t>
  </si>
  <si>
    <t>Beattie</t>
  </si>
  <si>
    <t>McInroy</t>
  </si>
  <si>
    <t>Ross</t>
  </si>
  <si>
    <t>Bell</t>
  </si>
  <si>
    <t>Rosie</t>
  </si>
  <si>
    <t>Losekoot</t>
  </si>
  <si>
    <t>Erwin</t>
  </si>
  <si>
    <t>Bob</t>
  </si>
  <si>
    <t>Henry</t>
  </si>
  <si>
    <t>Grant</t>
  </si>
  <si>
    <t>Eryk</t>
  </si>
  <si>
    <t>Korenjak</t>
  </si>
  <si>
    <t>Ulla</t>
  </si>
  <si>
    <t>Groark</t>
  </si>
  <si>
    <t>Atkin</t>
  </si>
  <si>
    <t>MacPherson</t>
  </si>
  <si>
    <t>Alyson</t>
  </si>
  <si>
    <t>Watson</t>
  </si>
  <si>
    <t>Paton</t>
  </si>
  <si>
    <t>Jack</t>
  </si>
  <si>
    <t>Bakker</t>
  </si>
  <si>
    <t>Stott</t>
  </si>
  <si>
    <t>Adrian</t>
  </si>
  <si>
    <t>Gaffney</t>
  </si>
  <si>
    <t>Tetzlaff</t>
  </si>
  <si>
    <t>Phill</t>
  </si>
  <si>
    <t>Cooke</t>
  </si>
  <si>
    <t>Lindley</t>
  </si>
  <si>
    <t>Nicolas</t>
  </si>
  <si>
    <t>Thomson</t>
  </si>
  <si>
    <t>Ellen</t>
  </si>
  <si>
    <t>Dubois</t>
  </si>
  <si>
    <t>Sanderson</t>
  </si>
  <si>
    <t>Dayson</t>
  </si>
  <si>
    <t>Gemmell</t>
  </si>
  <si>
    <t>Graeme</t>
  </si>
  <si>
    <t>Owen</t>
  </si>
  <si>
    <t>Glenn</t>
  </si>
  <si>
    <t>Reid</t>
  </si>
  <si>
    <t>Rob</t>
  </si>
  <si>
    <t>Cockbain</t>
  </si>
  <si>
    <t>Mark</t>
  </si>
  <si>
    <t>Shipley</t>
  </si>
  <si>
    <t>Stuart</t>
  </si>
  <si>
    <t>Danielewski</t>
  </si>
  <si>
    <t>Stan</t>
  </si>
  <si>
    <t>Rae</t>
  </si>
  <si>
    <t>Mason</t>
  </si>
  <si>
    <t>Mike</t>
  </si>
  <si>
    <t>Thompson</t>
  </si>
  <si>
    <t>Stephen</t>
  </si>
  <si>
    <t>Barnes</t>
  </si>
  <si>
    <t>Pols</t>
  </si>
  <si>
    <t>Simon</t>
  </si>
  <si>
    <t>Rennie</t>
  </si>
  <si>
    <t>Fiona</t>
  </si>
  <si>
    <t>McDonald</t>
  </si>
  <si>
    <t>Jason</t>
  </si>
  <si>
    <t>Fearnley</t>
  </si>
  <si>
    <t>Dominic</t>
  </si>
  <si>
    <t>Ruxton</t>
  </si>
  <si>
    <t>Waterman</t>
  </si>
  <si>
    <t>Gray</t>
  </si>
  <si>
    <t>Susan</t>
  </si>
  <si>
    <t>Hamilton</t>
  </si>
  <si>
    <t>Peugniez</t>
  </si>
  <si>
    <t>Harold</t>
  </si>
  <si>
    <t>Howick</t>
  </si>
  <si>
    <t>Pollock</t>
  </si>
  <si>
    <t>Philip</t>
  </si>
  <si>
    <t>MacRitchie</t>
  </si>
  <si>
    <t>Douglas</t>
  </si>
  <si>
    <t>Deshmukh</t>
  </si>
  <si>
    <t>Andy</t>
  </si>
  <si>
    <t>Wooff</t>
  </si>
  <si>
    <t>Tim</t>
  </si>
  <si>
    <t>Vernon</t>
  </si>
  <si>
    <t>Keighley-Elstub</t>
  </si>
  <si>
    <t>Hall</t>
  </si>
  <si>
    <t>Bruce</t>
  </si>
  <si>
    <t>Jumelle</t>
  </si>
  <si>
    <t>Paddy</t>
  </si>
  <si>
    <t>Pryce</t>
  </si>
  <si>
    <t>Carl</t>
  </si>
  <si>
    <t>Leggett</t>
  </si>
  <si>
    <t>Cox</t>
  </si>
  <si>
    <t>Debbie</t>
  </si>
  <si>
    <t>Worth</t>
  </si>
  <si>
    <t>Cath</t>
  </si>
  <si>
    <t>Rooney</t>
  </si>
  <si>
    <t>Bryan-Jones</t>
  </si>
  <si>
    <t>Gareth</t>
  </si>
  <si>
    <t>Armstrong</t>
  </si>
  <si>
    <t>Webster</t>
  </si>
  <si>
    <t>Sean</t>
  </si>
  <si>
    <t>Haywood</t>
  </si>
  <si>
    <t>Brent</t>
  </si>
  <si>
    <t>Bowman</t>
  </si>
  <si>
    <t>Gus</t>
  </si>
  <si>
    <t>Keogh</t>
  </si>
  <si>
    <t>Bobby</t>
  </si>
  <si>
    <t>Gallanagh</t>
  </si>
  <si>
    <t>Tranter</t>
  </si>
  <si>
    <t>Rachel</t>
  </si>
  <si>
    <t>Downie</t>
  </si>
  <si>
    <t>Timothy</t>
  </si>
  <si>
    <t>Jean</t>
  </si>
  <si>
    <t>Westbury</t>
  </si>
  <si>
    <t>Mestecky</t>
  </si>
  <si>
    <t>Phil</t>
  </si>
  <si>
    <t>Maya</t>
  </si>
  <si>
    <t>Robert</t>
  </si>
  <si>
    <t>Hazel</t>
  </si>
  <si>
    <t>Cormac</t>
  </si>
  <si>
    <t>McCusker</t>
  </si>
  <si>
    <t>Charles</t>
  </si>
  <si>
    <t>Harrop</t>
  </si>
  <si>
    <t>Epskamp</t>
  </si>
  <si>
    <t>Wim</t>
  </si>
  <si>
    <t>Diver</t>
  </si>
  <si>
    <t>Lawson</t>
  </si>
  <si>
    <t>Walsh</t>
  </si>
  <si>
    <t>Rodden</t>
  </si>
  <si>
    <t>Lucker</t>
  </si>
  <si>
    <t>Muir</t>
  </si>
  <si>
    <t>Jablonski</t>
  </si>
  <si>
    <t>McConnell</t>
  </si>
  <si>
    <t>Shaw</t>
  </si>
  <si>
    <t>Masson</t>
  </si>
  <si>
    <t>Kim</t>
  </si>
  <si>
    <t>MacDonald</t>
  </si>
  <si>
    <t>Payne</t>
  </si>
  <si>
    <t>Lay</t>
  </si>
  <si>
    <t>Seb</t>
  </si>
  <si>
    <t>Liddle</t>
  </si>
  <si>
    <t>Schulze</t>
  </si>
  <si>
    <t>Teichert</t>
  </si>
  <si>
    <t>Jurgen</t>
  </si>
  <si>
    <t>Munro</t>
  </si>
  <si>
    <t>Colin</t>
  </si>
  <si>
    <t>Ridgeway</t>
  </si>
  <si>
    <t>Iain</t>
  </si>
  <si>
    <t>Weiss</t>
  </si>
  <si>
    <t>Sabine</t>
  </si>
  <si>
    <t>Hunter</t>
  </si>
  <si>
    <t>Hugh</t>
  </si>
  <si>
    <t>Clark</t>
  </si>
  <si>
    <t>Duncan</t>
  </si>
  <si>
    <t>Brock</t>
  </si>
  <si>
    <t>Puttock</t>
  </si>
  <si>
    <t>Adams</t>
  </si>
  <si>
    <t>Russell</t>
  </si>
  <si>
    <t>Fietkau</t>
  </si>
  <si>
    <t>Wright</t>
  </si>
  <si>
    <t>Steve</t>
  </si>
  <si>
    <t>Auchie</t>
  </si>
  <si>
    <t>Burgess</t>
  </si>
  <si>
    <t>Carrivick</t>
  </si>
  <si>
    <t>Jonathon</t>
  </si>
  <si>
    <t>Johnston</t>
  </si>
  <si>
    <t>Brendan</t>
  </si>
  <si>
    <t>McFaulds</t>
  </si>
  <si>
    <t>Dinwoodie</t>
  </si>
  <si>
    <t>Niall</t>
  </si>
  <si>
    <t>Gary</t>
  </si>
  <si>
    <t>Alexander</t>
  </si>
  <si>
    <t>Lemoncello</t>
  </si>
  <si>
    <t>Phyllis</t>
  </si>
  <si>
    <t>Hottas</t>
  </si>
  <si>
    <t>Christian</t>
  </si>
  <si>
    <t>Kocemba</t>
  </si>
  <si>
    <t>Hoey</t>
  </si>
  <si>
    <t>Anthony</t>
  </si>
  <si>
    <t>Morley</t>
  </si>
  <si>
    <t>Rosemarie von</t>
  </si>
  <si>
    <t>Csaba</t>
  </si>
  <si>
    <t>Nemeth</t>
  </si>
  <si>
    <t>Gerhard</t>
  </si>
  <si>
    <t>Eggenreich</t>
  </si>
  <si>
    <t>Don</t>
  </si>
  <si>
    <t>Lennox</t>
  </si>
  <si>
    <t>Woodrow</t>
  </si>
  <si>
    <t>Caroline</t>
  </si>
  <si>
    <t>McIndoe</t>
  </si>
  <si>
    <t>Foord</t>
  </si>
  <si>
    <t>Jo</t>
  </si>
  <si>
    <t>McClintock</t>
  </si>
  <si>
    <t>Johann</t>
  </si>
  <si>
    <t>Pratscher</t>
  </si>
  <si>
    <t>Roger</t>
  </si>
  <si>
    <t>Greenaway</t>
  </si>
  <si>
    <t>Tom</t>
  </si>
  <si>
    <t>Collins</t>
  </si>
  <si>
    <t>Stark</t>
  </si>
  <si>
    <t>Brimsted</t>
  </si>
  <si>
    <t>Zoe</t>
  </si>
  <si>
    <t>Thornburgh</t>
  </si>
  <si>
    <t>Maxwell</t>
  </si>
  <si>
    <t>Donald</t>
  </si>
  <si>
    <t>Smith</t>
  </si>
  <si>
    <t>Bill</t>
  </si>
  <si>
    <t>Taylor</t>
  </si>
  <si>
    <t>MacNamara</t>
  </si>
  <si>
    <t>Field</t>
  </si>
  <si>
    <t>Rupert</t>
  </si>
  <si>
    <t>Chesmore</t>
  </si>
  <si>
    <t>Farquharson</t>
  </si>
  <si>
    <t>Angus</t>
  </si>
  <si>
    <t>Nicolson</t>
  </si>
  <si>
    <t>Marcus</t>
  </si>
  <si>
    <t>Smith-Connor</t>
  </si>
  <si>
    <t>Maier</t>
  </si>
  <si>
    <t>Kearn</t>
  </si>
  <si>
    <t>Wallace</t>
  </si>
  <si>
    <t>Gayter</t>
  </si>
  <si>
    <t>Sharon</t>
  </si>
  <si>
    <t>Belle</t>
  </si>
  <si>
    <t>Endels</t>
  </si>
  <si>
    <t>Marc</t>
  </si>
  <si>
    <t>Anderson</t>
  </si>
  <si>
    <t>Laurie</t>
  </si>
  <si>
    <t>Cadger</t>
  </si>
  <si>
    <t>Carol</t>
  </si>
  <si>
    <t>Hurley</t>
  </si>
  <si>
    <t>Moran</t>
  </si>
  <si>
    <t>Paschal</t>
  </si>
  <si>
    <t>Brawner</t>
  </si>
  <si>
    <t>Irene</t>
  </si>
  <si>
    <t>Boyce</t>
  </si>
  <si>
    <t>Howes</t>
  </si>
  <si>
    <t>Briggs</t>
  </si>
  <si>
    <t>Hensler</t>
  </si>
  <si>
    <t>Kelly</t>
  </si>
  <si>
    <t>Cairns</t>
  </si>
  <si>
    <t>Jean-Paul van</t>
  </si>
  <si>
    <t>Rodgers</t>
  </si>
  <si>
    <t>Fraser</t>
  </si>
  <si>
    <t>Nicol</t>
  </si>
  <si>
    <t>Alec</t>
  </si>
  <si>
    <t>Thin</t>
  </si>
  <si>
    <t>Jamie</t>
  </si>
  <si>
    <t>Burns</t>
  </si>
  <si>
    <t>Mortimer</t>
  </si>
  <si>
    <t>Milne</t>
  </si>
  <si>
    <t>Garry</t>
  </si>
  <si>
    <t>Bieber</t>
  </si>
  <si>
    <t>Theo</t>
  </si>
  <si>
    <t>Raab</t>
  </si>
  <si>
    <t>Walther</t>
  </si>
  <si>
    <t>Evans</t>
  </si>
  <si>
    <t>Foster</t>
  </si>
  <si>
    <t>I.</t>
  </si>
  <si>
    <t>Blaylock</t>
  </si>
  <si>
    <t>Palmer</t>
  </si>
  <si>
    <t>MacLeod</t>
  </si>
  <si>
    <t>Steven</t>
  </si>
  <si>
    <t>Ferguson</t>
  </si>
  <si>
    <t>Doherty</t>
  </si>
  <si>
    <t>Hirst</t>
  </si>
  <si>
    <t>Danny</t>
  </si>
  <si>
    <t>McCabe</t>
  </si>
  <si>
    <t>Patrick</t>
  </si>
  <si>
    <t>McGuire</t>
  </si>
  <si>
    <t>Campbell</t>
  </si>
  <si>
    <t>Ben</t>
  </si>
  <si>
    <t>McGoughan</t>
  </si>
  <si>
    <t>Ignace</t>
  </si>
  <si>
    <t>Matthys</t>
  </si>
  <si>
    <t>Ballantyne</t>
  </si>
  <si>
    <t>Rod</t>
  </si>
  <si>
    <t>Pugh</t>
  </si>
  <si>
    <t>Cation</t>
  </si>
  <si>
    <t>Bridget</t>
  </si>
  <si>
    <t>William</t>
  </si>
  <si>
    <t>Mair</t>
  </si>
  <si>
    <t>Catherine</t>
  </si>
  <si>
    <t>Ritchie</t>
  </si>
  <si>
    <t>Isobel</t>
  </si>
  <si>
    <t>Short</t>
  </si>
  <si>
    <t>Carr</t>
  </si>
  <si>
    <t>Raeside</t>
  </si>
  <si>
    <t>Blake</t>
  </si>
  <si>
    <t>Dario</t>
  </si>
  <si>
    <t>Greig</t>
  </si>
  <si>
    <t>Walter</t>
  </si>
  <si>
    <t>Wake</t>
  </si>
  <si>
    <t>Holden</t>
  </si>
  <si>
    <t>Fulton</t>
  </si>
  <si>
    <t>Nik</t>
  </si>
  <si>
    <t>Brown</t>
  </si>
  <si>
    <t>Williams</t>
  </si>
  <si>
    <t>Deacon</t>
  </si>
  <si>
    <t>Pountney</t>
  </si>
  <si>
    <t>Softley</t>
  </si>
  <si>
    <t>Diffey</t>
  </si>
  <si>
    <t>Chapman</t>
  </si>
  <si>
    <t>Kerr</t>
  </si>
  <si>
    <t>Begg</t>
  </si>
  <si>
    <t>Mick</t>
  </si>
  <si>
    <t>Francis</t>
  </si>
  <si>
    <t>Whitehead</t>
  </si>
  <si>
    <t>Tulley</t>
  </si>
  <si>
    <t>Howse</t>
  </si>
  <si>
    <t>Sandford</t>
  </si>
  <si>
    <t>Alistar</t>
  </si>
  <si>
    <t>Sandy</t>
  </si>
  <si>
    <t>Bland</t>
  </si>
  <si>
    <t>Ivan</t>
  </si>
  <si>
    <t>Willer</t>
  </si>
  <si>
    <t>Boyd</t>
  </si>
  <si>
    <t>Millar</t>
  </si>
  <si>
    <t>Sheffield</t>
  </si>
  <si>
    <t>Almes</t>
  </si>
  <si>
    <t>Wendy</t>
  </si>
  <si>
    <t>Dodds</t>
  </si>
  <si>
    <t>Porte</t>
  </si>
  <si>
    <t>Kevin</t>
  </si>
  <si>
    <t>Marshall</t>
  </si>
  <si>
    <t>Kassyk</t>
  </si>
  <si>
    <t>Gerald</t>
  </si>
  <si>
    <t>Box</t>
  </si>
  <si>
    <t>Ellis</t>
  </si>
  <si>
    <t>Archibald</t>
  </si>
  <si>
    <t>Carrigan</t>
  </si>
  <si>
    <t>Findlay</t>
  </si>
  <si>
    <t>Simon la</t>
  </si>
  <si>
    <t>Cameron</t>
  </si>
  <si>
    <t>Stevie</t>
  </si>
  <si>
    <t>Hutton</t>
  </si>
  <si>
    <t>Alistair</t>
  </si>
  <si>
    <t>18:46:20</t>
  </si>
  <si>
    <t>Huffton</t>
  </si>
  <si>
    <t>safety</t>
  </si>
  <si>
    <t>Bairden</t>
  </si>
  <si>
    <t>Tipping</t>
  </si>
  <si>
    <t>Cunningham-Dickie</t>
  </si>
  <si>
    <t>Turner</t>
  </si>
  <si>
    <t>Year</t>
  </si>
  <si>
    <t>All time</t>
  </si>
  <si>
    <t>no.</t>
  </si>
  <si>
    <t>Hartley</t>
  </si>
  <si>
    <t>P</t>
  </si>
  <si>
    <t>S</t>
  </si>
  <si>
    <t>Bennett</t>
  </si>
  <si>
    <t>F</t>
  </si>
  <si>
    <t>Volwerk</t>
  </si>
  <si>
    <t>Dodson</t>
  </si>
  <si>
    <t>J</t>
  </si>
  <si>
    <t>Dennison</t>
  </si>
  <si>
    <t>R</t>
  </si>
  <si>
    <t>Gorman</t>
  </si>
  <si>
    <t>Maitland</t>
  </si>
  <si>
    <t>H</t>
  </si>
  <si>
    <t>Spenceley</t>
  </si>
  <si>
    <t>Rose</t>
  </si>
  <si>
    <t>Jardine</t>
  </si>
  <si>
    <t>Newbigging</t>
  </si>
  <si>
    <t>Betty</t>
  </si>
  <si>
    <t>Sylvia</t>
  </si>
  <si>
    <t>Deall</t>
  </si>
  <si>
    <t>Shields</t>
  </si>
  <si>
    <t>Richie</t>
  </si>
  <si>
    <t>Craig(Ryton)</t>
  </si>
  <si>
    <t>Kenny</t>
  </si>
  <si>
    <t>Cathal</t>
  </si>
  <si>
    <t>Jeroen</t>
  </si>
  <si>
    <t>Jane</t>
  </si>
  <si>
    <t>Lorna</t>
  </si>
  <si>
    <t>Elaine</t>
  </si>
  <si>
    <t>Vicky</t>
  </si>
  <si>
    <t>Peat</t>
  </si>
  <si>
    <t>Jennifer</t>
  </si>
  <si>
    <t>Kieran</t>
  </si>
  <si>
    <t>Ashleigh</t>
  </si>
  <si>
    <t>Natalie</t>
  </si>
  <si>
    <t>Matthew J</t>
  </si>
  <si>
    <t>Donald (Sgt)</t>
  </si>
  <si>
    <t>Phil (Flip)</t>
  </si>
  <si>
    <t>Godale</t>
  </si>
  <si>
    <t>Loehndorf</t>
  </si>
  <si>
    <t>Abramiuk</t>
  </si>
  <si>
    <t>Aarons</t>
  </si>
  <si>
    <t>Troman</t>
  </si>
  <si>
    <t>Valentine</t>
  </si>
  <si>
    <t>Rutherford</t>
  </si>
  <si>
    <t>Humphreys</t>
  </si>
  <si>
    <t>Kromeich</t>
  </si>
  <si>
    <t>Quigley</t>
  </si>
  <si>
    <t>Steel</t>
  </si>
  <si>
    <t>Caldwell</t>
  </si>
  <si>
    <t>McGreevy</t>
  </si>
  <si>
    <t>Treadwell</t>
  </si>
  <si>
    <t>Murdock</t>
  </si>
  <si>
    <t>Calderwood</t>
  </si>
  <si>
    <t>Hardman</t>
  </si>
  <si>
    <t>Renes</t>
  </si>
  <si>
    <t>Grundy</t>
  </si>
  <si>
    <t>Brydie</t>
  </si>
  <si>
    <t>Sinclair</t>
  </si>
  <si>
    <t>Masterton</t>
  </si>
  <si>
    <t>Dennis</t>
  </si>
  <si>
    <t>Keely</t>
  </si>
  <si>
    <t>Calder</t>
  </si>
  <si>
    <t>Harrison</t>
  </si>
  <si>
    <t>Roxburgh</t>
  </si>
  <si>
    <t>Walshe</t>
  </si>
  <si>
    <t>Halpin</t>
  </si>
  <si>
    <t>Harryman</t>
  </si>
  <si>
    <t>Battle</t>
  </si>
  <si>
    <t>Kinnaird</t>
  </si>
  <si>
    <t>Pickard</t>
  </si>
  <si>
    <t>Hoyle</t>
  </si>
  <si>
    <t>Nichol</t>
  </si>
  <si>
    <t>Griffiths</t>
  </si>
  <si>
    <t>Pullin</t>
  </si>
  <si>
    <t>Giblin</t>
  </si>
  <si>
    <t>Strachan</t>
  </si>
  <si>
    <t>MacTavish</t>
  </si>
  <si>
    <t>Versteeg</t>
  </si>
  <si>
    <t>Soutar</t>
  </si>
  <si>
    <t>Ali</t>
  </si>
  <si>
    <t>Moreland</t>
  </si>
  <si>
    <t>Raffan</t>
  </si>
  <si>
    <t>Dale</t>
  </si>
  <si>
    <t>Mathers</t>
  </si>
  <si>
    <t>Donnie</t>
  </si>
  <si>
    <t>Nash</t>
  </si>
  <si>
    <t>Myles</t>
  </si>
  <si>
    <t>Forde</t>
  </si>
  <si>
    <t>Cowan</t>
  </si>
  <si>
    <t>McLaren</t>
  </si>
  <si>
    <t>Crawford</t>
  </si>
  <si>
    <t>McInnes</t>
  </si>
  <si>
    <t>Rowland</t>
  </si>
  <si>
    <t>O'Neill</t>
  </si>
  <si>
    <t>Sandra</t>
  </si>
  <si>
    <t>McDougall</t>
  </si>
  <si>
    <t>Arnott</t>
  </si>
  <si>
    <t>Millen</t>
  </si>
  <si>
    <t>Hammond</t>
  </si>
  <si>
    <t>Dunn</t>
  </si>
  <si>
    <t>Moores</t>
  </si>
  <si>
    <t>Sandeman</t>
  </si>
  <si>
    <t>Andre</t>
  </si>
  <si>
    <t>Reibig</t>
  </si>
  <si>
    <t>Harper</t>
  </si>
  <si>
    <t>Skachill</t>
  </si>
  <si>
    <t>Mchendry</t>
  </si>
  <si>
    <t>Bonell</t>
  </si>
  <si>
    <t>Macpherson</t>
  </si>
  <si>
    <t>Norry</t>
  </si>
  <si>
    <t>Mcneill</t>
  </si>
  <si>
    <t>Waterworth</t>
  </si>
  <si>
    <t>Gerry</t>
  </si>
  <si>
    <t>Maclean</t>
  </si>
  <si>
    <t>Alexia</t>
  </si>
  <si>
    <t>Melling</t>
  </si>
  <si>
    <t>Denzil</t>
  </si>
  <si>
    <t>Matt</t>
  </si>
  <si>
    <t>Wells</t>
  </si>
  <si>
    <t>Karin</t>
  </si>
  <si>
    <t>McKendrick</t>
  </si>
  <si>
    <t>Victoria</t>
  </si>
  <si>
    <t>O'Reilly</t>
  </si>
  <si>
    <t>McLoy</t>
  </si>
  <si>
    <t>Young (Moray)</t>
  </si>
  <si>
    <t>Young (Angus)</t>
  </si>
  <si>
    <t>Geoff</t>
  </si>
  <si>
    <t>Oliver</t>
  </si>
  <si>
    <t>Davies</t>
  </si>
  <si>
    <t>Blagbrough</t>
  </si>
  <si>
    <t>Leen</t>
  </si>
  <si>
    <t>McKirdy</t>
  </si>
  <si>
    <t>Dobie</t>
  </si>
  <si>
    <t>Macdonald</t>
  </si>
  <si>
    <t>McDowall</t>
  </si>
  <si>
    <t>Pos</t>
  </si>
  <si>
    <t>Nairn</t>
  </si>
  <si>
    <t>Woollen</t>
  </si>
  <si>
    <t>Maguire</t>
  </si>
  <si>
    <t xml:space="preserve">Safety </t>
  </si>
  <si>
    <t>Terry</t>
  </si>
  <si>
    <t>Conway</t>
  </si>
  <si>
    <t>Gardiner</t>
  </si>
  <si>
    <t>Hall-McNair</t>
  </si>
  <si>
    <t>Mcmillan</t>
  </si>
  <si>
    <t>Curtis</t>
  </si>
  <si>
    <t>Ed</t>
  </si>
  <si>
    <t>Melbourne</t>
  </si>
  <si>
    <t>Fionna</t>
  </si>
  <si>
    <t>Sim</t>
  </si>
  <si>
    <t>Johns</t>
  </si>
  <si>
    <t>Dickinson</t>
  </si>
  <si>
    <t>Ledingham</t>
  </si>
  <si>
    <t>Antonia</t>
  </si>
  <si>
    <t>Carrie</t>
  </si>
  <si>
    <t>Gow</t>
  </si>
  <si>
    <t>Ryan</t>
  </si>
  <si>
    <t>Addison</t>
  </si>
  <si>
    <t>Lamb</t>
  </si>
  <si>
    <t>Begley</t>
  </si>
  <si>
    <t>Houston</t>
  </si>
  <si>
    <t>Montgomery</t>
  </si>
  <si>
    <t>Ewan</t>
  </si>
  <si>
    <t>MacPhee</t>
  </si>
  <si>
    <t>Matthew</t>
  </si>
  <si>
    <t>Moroz</t>
  </si>
  <si>
    <t>Hewitson</t>
  </si>
  <si>
    <t>Durston</t>
  </si>
  <si>
    <t>Alicia</t>
  </si>
  <si>
    <t>Hudelson</t>
  </si>
  <si>
    <t>Mckay</t>
  </si>
  <si>
    <t>Willie</t>
  </si>
  <si>
    <t>Gillespie</t>
  </si>
  <si>
    <t>Urquhart</t>
  </si>
  <si>
    <t>Kettrick</t>
  </si>
  <si>
    <t>Bertram</t>
  </si>
  <si>
    <t>Sonny</t>
  </si>
  <si>
    <t>Winston</t>
  </si>
  <si>
    <t>Silke</t>
  </si>
  <si>
    <t>Keddie</t>
  </si>
  <si>
    <t>Laing</t>
  </si>
  <si>
    <t>Dawn</t>
  </si>
  <si>
    <t>Knox</t>
  </si>
  <si>
    <t>Mackintosh</t>
  </si>
  <si>
    <t>Shanks</t>
  </si>
  <si>
    <t>Lesley</t>
  </si>
  <si>
    <t>Halstead</t>
  </si>
  <si>
    <t>Ada</t>
  </si>
  <si>
    <t>Kamphuis</t>
  </si>
  <si>
    <t>Kiddell</t>
  </si>
  <si>
    <t>Grace</t>
  </si>
  <si>
    <t>Heirs</t>
  </si>
  <si>
    <t>Chalmers</t>
  </si>
  <si>
    <t>Robin</t>
  </si>
  <si>
    <t>Wombill</t>
  </si>
  <si>
    <t>Murray-Walker</t>
  </si>
  <si>
    <t>Harry</t>
  </si>
  <si>
    <t>McAlinden</t>
  </si>
  <si>
    <t>m/f</t>
  </si>
  <si>
    <t>m</t>
  </si>
  <si>
    <t>f</t>
  </si>
  <si>
    <t>McMillan</t>
  </si>
  <si>
    <t>McLure</t>
  </si>
  <si>
    <t>Cassells</t>
  </si>
  <si>
    <t>Gildea</t>
  </si>
  <si>
    <t>Gatherer</t>
  </si>
  <si>
    <t>Heron</t>
  </si>
  <si>
    <t>Moffat</t>
  </si>
  <si>
    <t>Fox</t>
  </si>
  <si>
    <t>Brupbacher</t>
  </si>
  <si>
    <t>de Krijger</t>
  </si>
  <si>
    <t>Yule</t>
  </si>
  <si>
    <t>Zeiner</t>
  </si>
  <si>
    <t>Doidge-Harrison</t>
  </si>
  <si>
    <t>Burton</t>
  </si>
  <si>
    <t>Lees</t>
  </si>
  <si>
    <t>Tweddell</t>
  </si>
  <si>
    <t>Hannah</t>
  </si>
  <si>
    <t>Webb</t>
  </si>
  <si>
    <t>O'Hagan</t>
  </si>
  <si>
    <t>Ainslie</t>
  </si>
  <si>
    <t>Mitchell</t>
  </si>
  <si>
    <t>Ward</t>
  </si>
  <si>
    <t>Lawrie</t>
  </si>
  <si>
    <t>Cotterill</t>
  </si>
  <si>
    <t>Fallows</t>
  </si>
  <si>
    <t>Mackay</t>
  </si>
  <si>
    <t>Tarry</t>
  </si>
  <si>
    <t>Van Os</t>
  </si>
  <si>
    <t>Mills</t>
  </si>
  <si>
    <t>Burbury</t>
  </si>
  <si>
    <t>Swan</t>
  </si>
  <si>
    <t>Przewloka</t>
  </si>
  <si>
    <t>Moles</t>
  </si>
  <si>
    <t>Macfarlane</t>
  </si>
  <si>
    <t>McAnespie</t>
  </si>
  <si>
    <t>Minty</t>
  </si>
  <si>
    <t>Ruhnke</t>
  </si>
  <si>
    <t>May</t>
  </si>
  <si>
    <t>McCoull</t>
  </si>
  <si>
    <t>Laird</t>
  </si>
  <si>
    <t>Rhind</t>
  </si>
  <si>
    <t>Hatwell</t>
  </si>
  <si>
    <t>Robb</t>
  </si>
  <si>
    <t>Lee</t>
  </si>
  <si>
    <t>Amiri</t>
  </si>
  <si>
    <t>Boother</t>
  </si>
  <si>
    <t>Fyffe</t>
  </si>
  <si>
    <t>Wardlaw</t>
  </si>
  <si>
    <t>Hamond</t>
  </si>
  <si>
    <t>Talling</t>
  </si>
  <si>
    <t>Etchells</t>
  </si>
  <si>
    <t>Foote</t>
  </si>
  <si>
    <t>O'Grady</t>
  </si>
  <si>
    <t>Spencer</t>
  </si>
  <si>
    <t>Humphries</t>
  </si>
  <si>
    <t>Britton</t>
  </si>
  <si>
    <t>Williamson</t>
  </si>
  <si>
    <t>Hamoudi</t>
  </si>
  <si>
    <t>Horrobin</t>
  </si>
  <si>
    <t>Tangey</t>
  </si>
  <si>
    <t>Winter</t>
  </si>
  <si>
    <t>Symington</t>
  </si>
  <si>
    <t>Ishikawa</t>
  </si>
  <si>
    <t>Blomfield</t>
  </si>
  <si>
    <t>Higgins</t>
  </si>
  <si>
    <t>Osfield</t>
  </si>
  <si>
    <t>Stirk</t>
  </si>
  <si>
    <t>McGrath</t>
  </si>
  <si>
    <t>Mclennan</t>
  </si>
  <si>
    <t>McCauley</t>
  </si>
  <si>
    <t>Grieve</t>
  </si>
  <si>
    <t>Tetley</t>
  </si>
  <si>
    <t>Power</t>
  </si>
  <si>
    <t>McKelvie</t>
  </si>
  <si>
    <t>Boland</t>
  </si>
  <si>
    <t>Tait</t>
  </si>
  <si>
    <t>Millard</t>
  </si>
  <si>
    <t>Ashby</t>
  </si>
  <si>
    <t>Heffron</t>
  </si>
  <si>
    <t>Mcnab</t>
  </si>
  <si>
    <t>Firth</t>
  </si>
  <si>
    <t>Parker</t>
  </si>
  <si>
    <t>Bailey</t>
  </si>
  <si>
    <t>McKerral</t>
  </si>
  <si>
    <t>Yeats</t>
  </si>
  <si>
    <t>Povey</t>
  </si>
  <si>
    <t>Dean</t>
  </si>
  <si>
    <t>Burnett</t>
  </si>
  <si>
    <t>Tindall</t>
  </si>
  <si>
    <t>Ketchen</t>
  </si>
  <si>
    <t>Booth</t>
  </si>
  <si>
    <t>Napier</t>
  </si>
  <si>
    <t>McPhail</t>
  </si>
  <si>
    <t>Arnason</t>
  </si>
  <si>
    <t>Halewood</t>
  </si>
  <si>
    <t>Rowan</t>
  </si>
  <si>
    <t>Mardall</t>
  </si>
  <si>
    <t>Rebol</t>
  </si>
  <si>
    <t>Egan</t>
  </si>
  <si>
    <t>Magee</t>
  </si>
  <si>
    <t>Cromie</t>
  </si>
  <si>
    <t>Lawton</t>
  </si>
  <si>
    <t>Nicoll</t>
  </si>
  <si>
    <t>Goldblatt</t>
  </si>
  <si>
    <t>MacCulloch</t>
  </si>
  <si>
    <t>Menci</t>
  </si>
  <si>
    <t>Marynicz</t>
  </si>
  <si>
    <t>Slinn</t>
  </si>
  <si>
    <t>Azhagarasan</t>
  </si>
  <si>
    <t>Bryant</t>
  </si>
  <si>
    <t>Finlay</t>
  </si>
  <si>
    <t>Macmillen</t>
  </si>
  <si>
    <t>vanDerLubben</t>
  </si>
  <si>
    <t>MacNicol</t>
  </si>
  <si>
    <t>Richardson</t>
  </si>
  <si>
    <t>Tuddenham</t>
  </si>
  <si>
    <t>Cosimo</t>
  </si>
  <si>
    <t>Fenton-May</t>
  </si>
  <si>
    <t>Sample</t>
  </si>
  <si>
    <t>Andersson</t>
  </si>
  <si>
    <t>Sangster</t>
  </si>
  <si>
    <t>Wetzel</t>
  </si>
  <si>
    <t>Carroll</t>
  </si>
  <si>
    <t>Orr</t>
  </si>
  <si>
    <t>Breckon</t>
  </si>
  <si>
    <t>Crichton</t>
  </si>
  <si>
    <t>Smolders</t>
  </si>
  <si>
    <t>McMurtrey</t>
  </si>
  <si>
    <t>Rodger</t>
  </si>
  <si>
    <t>Brister</t>
  </si>
  <si>
    <t>Mackenzie</t>
  </si>
  <si>
    <t>Coulter</t>
  </si>
  <si>
    <t>Coyle</t>
  </si>
  <si>
    <t>Squintani</t>
  </si>
  <si>
    <t>Dingwall</t>
  </si>
  <si>
    <t>Quinn</t>
  </si>
  <si>
    <t>Whitaker</t>
  </si>
  <si>
    <t>Scally</t>
  </si>
  <si>
    <t>Bilton</t>
  </si>
  <si>
    <t>Provis</t>
  </si>
  <si>
    <t>Kemsley</t>
  </si>
  <si>
    <t>Burnside</t>
  </si>
  <si>
    <t>Ruck</t>
  </si>
  <si>
    <t>Meldrum</t>
  </si>
  <si>
    <t>Nayar</t>
  </si>
  <si>
    <t>McMinn</t>
  </si>
  <si>
    <t>Doig</t>
  </si>
  <si>
    <t>McCallum</t>
  </si>
  <si>
    <t>Evenden</t>
  </si>
  <si>
    <t>Kilkenny</t>
  </si>
  <si>
    <t>Fortune</t>
  </si>
  <si>
    <t>McGregor</t>
  </si>
  <si>
    <t>McKinnon</t>
  </si>
  <si>
    <t>Baumgaertner</t>
  </si>
  <si>
    <t>Harvey-Jamieson</t>
  </si>
  <si>
    <t>Florczak</t>
  </si>
  <si>
    <t>Hardie</t>
  </si>
  <si>
    <t>Petrie</t>
  </si>
  <si>
    <t>Cummings</t>
  </si>
  <si>
    <t>Howlett</t>
  </si>
  <si>
    <t>Searil</t>
  </si>
  <si>
    <t>Riochet</t>
  </si>
  <si>
    <t>Robins</t>
  </si>
  <si>
    <t>Duffy</t>
  </si>
  <si>
    <t>Sarah Kirsty</t>
  </si>
  <si>
    <t>Zahoran</t>
  </si>
  <si>
    <t>Windram-Geddes</t>
  </si>
  <si>
    <t>Landon</t>
  </si>
  <si>
    <t>Sherrington</t>
  </si>
  <si>
    <t>Butcher</t>
  </si>
  <si>
    <t>Macmillan</t>
  </si>
  <si>
    <t>Snodgrass</t>
  </si>
  <si>
    <t>Cavill</t>
  </si>
  <si>
    <t>Fish</t>
  </si>
  <si>
    <t>McNeil</t>
  </si>
  <si>
    <t>Leslie</t>
  </si>
  <si>
    <t>Schuman</t>
  </si>
  <si>
    <t>Bussey</t>
  </si>
  <si>
    <t>Schofield</t>
  </si>
  <si>
    <t>Linney</t>
  </si>
  <si>
    <t>McKean</t>
  </si>
  <si>
    <t>Page</t>
  </si>
  <si>
    <t>Hamill</t>
  </si>
  <si>
    <t>Dalton</t>
  </si>
  <si>
    <t>Goldie</t>
  </si>
  <si>
    <t>Reilly</t>
  </si>
  <si>
    <t>Miller</t>
  </si>
  <si>
    <t>Buchanan</t>
  </si>
  <si>
    <t>Walling</t>
  </si>
  <si>
    <t>Bacon</t>
  </si>
  <si>
    <t>Kaan</t>
  </si>
  <si>
    <t>Armour</t>
  </si>
  <si>
    <t>Georgiopoulos</t>
  </si>
  <si>
    <t>Ruthven</t>
  </si>
  <si>
    <t>Deegan</t>
  </si>
  <si>
    <t>Furmage</t>
  </si>
  <si>
    <t>Longster</t>
  </si>
  <si>
    <t>Norris</t>
  </si>
  <si>
    <t>Bone</t>
  </si>
  <si>
    <t>Barley</t>
  </si>
  <si>
    <t>John J</t>
  </si>
  <si>
    <t>Conry</t>
  </si>
  <si>
    <t>Crozier</t>
  </si>
  <si>
    <t>Harris</t>
  </si>
  <si>
    <t>Hind</t>
  </si>
  <si>
    <t>Kiely</t>
  </si>
  <si>
    <t>Andrews</t>
  </si>
  <si>
    <t>Wheeler</t>
  </si>
  <si>
    <t>Inverarity</t>
  </si>
  <si>
    <t>Janthur</t>
  </si>
  <si>
    <t>Schalkx</t>
  </si>
  <si>
    <t>Han</t>
  </si>
  <si>
    <t>Mcfarlane</t>
  </si>
  <si>
    <t>Perkins</t>
  </si>
  <si>
    <t>Bienkowski</t>
  </si>
  <si>
    <t>Carstens</t>
  </si>
  <si>
    <t>Sayre</t>
  </si>
  <si>
    <t>Boosey</t>
  </si>
  <si>
    <t>Mcphate</t>
  </si>
  <si>
    <t>Jarry</t>
  </si>
  <si>
    <t>Bannister</t>
  </si>
  <si>
    <t>MacNeil</t>
  </si>
  <si>
    <t>Goldring</t>
  </si>
  <si>
    <t>Lamont</t>
  </si>
  <si>
    <t>Auer</t>
  </si>
  <si>
    <t>Vinall</t>
  </si>
  <si>
    <t>Lemmon</t>
  </si>
  <si>
    <t>Megaw</t>
  </si>
  <si>
    <t>Stack</t>
  </si>
  <si>
    <t>Gourley</t>
  </si>
  <si>
    <t>Cassan</t>
  </si>
  <si>
    <t>Couture</t>
  </si>
  <si>
    <t>Stoner</t>
  </si>
  <si>
    <t>Behm</t>
  </si>
  <si>
    <t>Mearns</t>
  </si>
  <si>
    <t>Murchie</t>
  </si>
  <si>
    <t>Marie Lord</t>
  </si>
  <si>
    <t>Wood</t>
  </si>
  <si>
    <t>Foxcroft</t>
  </si>
  <si>
    <t>Powell</t>
  </si>
  <si>
    <t>Karhula</t>
  </si>
  <si>
    <t>Carobolante</t>
  </si>
  <si>
    <t>Derrick</t>
  </si>
  <si>
    <t>Hassan</t>
  </si>
  <si>
    <t>Johnstone</t>
  </si>
  <si>
    <t>Dorey</t>
  </si>
  <si>
    <t>Mckillop</t>
  </si>
  <si>
    <t>Herbert</t>
  </si>
  <si>
    <t>Thom</t>
  </si>
  <si>
    <t>McKinley</t>
  </si>
  <si>
    <t>Ramsay</t>
  </si>
  <si>
    <t>Kastaniotis</t>
  </si>
  <si>
    <t>Jump</t>
  </si>
  <si>
    <t>Dornan</t>
  </si>
  <si>
    <t>Edmond</t>
  </si>
  <si>
    <t>Kacmarcik</t>
  </si>
  <si>
    <t>Gaczynski</t>
  </si>
  <si>
    <t>Adams Hendry</t>
  </si>
  <si>
    <t>McNay</t>
  </si>
  <si>
    <t>Sutherland</t>
  </si>
  <si>
    <t>Mullins</t>
  </si>
  <si>
    <t>More</t>
  </si>
  <si>
    <t>Kilpatrick</t>
  </si>
  <si>
    <t>Yeo</t>
  </si>
  <si>
    <t>Thorburn</t>
  </si>
  <si>
    <t>Reekie</t>
  </si>
  <si>
    <t>Brooks</t>
  </si>
  <si>
    <t>Mcneil</t>
  </si>
  <si>
    <t>Kiddle</t>
  </si>
  <si>
    <t>Preston</t>
  </si>
  <si>
    <t>Mowbray</t>
  </si>
  <si>
    <t>Newens</t>
  </si>
  <si>
    <t>Bridgestock</t>
  </si>
  <si>
    <t>Coward</t>
  </si>
  <si>
    <t>Harvey</t>
  </si>
  <si>
    <t>Broadhurst</t>
  </si>
  <si>
    <t>Burdeau</t>
  </si>
  <si>
    <t>Hopkin</t>
  </si>
  <si>
    <t>Carvalho</t>
  </si>
  <si>
    <t>Jacobsen</t>
  </si>
  <si>
    <t>Arthur</t>
  </si>
  <si>
    <t>McDermott</t>
  </si>
  <si>
    <t>Bryans</t>
  </si>
  <si>
    <t>Ruston</t>
  </si>
  <si>
    <t>Clarke</t>
  </si>
  <si>
    <t>Alston</t>
  </si>
  <si>
    <t>Beale</t>
  </si>
  <si>
    <t>Rees-Jenkins</t>
  </si>
  <si>
    <t>Mottram</t>
  </si>
  <si>
    <t>Sheils</t>
  </si>
  <si>
    <t>Abram</t>
  </si>
  <si>
    <t>Laberge</t>
  </si>
  <si>
    <t>Craigie</t>
  </si>
  <si>
    <t>Bernacki</t>
  </si>
  <si>
    <t>Innes</t>
  </si>
  <si>
    <t>Gillan</t>
  </si>
  <si>
    <t>Andreassen</t>
  </si>
  <si>
    <t>Millington</t>
  </si>
  <si>
    <t>Somerville</t>
  </si>
  <si>
    <t>Spence</t>
  </si>
  <si>
    <t>Beveridge</t>
  </si>
  <si>
    <t>Sexton</t>
  </si>
  <si>
    <t>Hargan</t>
  </si>
  <si>
    <t>Kallevik</t>
  </si>
  <si>
    <t>Vilar Rodriguez</t>
  </si>
  <si>
    <t>Sams</t>
  </si>
  <si>
    <t>Small</t>
  </si>
  <si>
    <t>Pass</t>
  </si>
  <si>
    <t>Broad</t>
  </si>
  <si>
    <t>Dunlop</t>
  </si>
  <si>
    <t>Penkala</t>
  </si>
  <si>
    <t>Mcleod</t>
  </si>
  <si>
    <t>Wise</t>
  </si>
  <si>
    <t>Hetherington</t>
  </si>
  <si>
    <t>Dickson</t>
  </si>
  <si>
    <t>Mclaughlin</t>
  </si>
  <si>
    <t>Mackenzie-Fleming</t>
  </si>
  <si>
    <t>Cassidy</t>
  </si>
  <si>
    <t>Aronhalt</t>
  </si>
  <si>
    <t>McCann</t>
  </si>
  <si>
    <t>Corrick</t>
  </si>
  <si>
    <t>Hammell</t>
  </si>
  <si>
    <t>Holloway</t>
  </si>
  <si>
    <t>Creighton</t>
  </si>
  <si>
    <t>O'Donoghue</t>
  </si>
  <si>
    <t>Oderud</t>
  </si>
  <si>
    <t>First Name</t>
  </si>
  <si>
    <t>Surname</t>
  </si>
  <si>
    <t>Killingbeck</t>
  </si>
  <si>
    <t>Stokes</t>
  </si>
  <si>
    <t>Franzosi</t>
  </si>
  <si>
    <t>Shettle</t>
  </si>
  <si>
    <t>Bryce</t>
  </si>
  <si>
    <t>Gyorffy</t>
  </si>
  <si>
    <t>Blyth</t>
  </si>
  <si>
    <t>Norfolk</t>
  </si>
  <si>
    <t>Black</t>
  </si>
  <si>
    <t>Guarischi</t>
  </si>
  <si>
    <t>Dawson</t>
  </si>
  <si>
    <t>Lynn</t>
  </si>
  <si>
    <t>Murie</t>
  </si>
  <si>
    <t>Rzhanova</t>
  </si>
  <si>
    <t>Stamford</t>
  </si>
  <si>
    <t>McKay</t>
  </si>
  <si>
    <t>McIndewar</t>
  </si>
  <si>
    <t>Broatch</t>
  </si>
  <si>
    <t>Gallacher</t>
  </si>
  <si>
    <t>Brant</t>
  </si>
  <si>
    <t>Cowling</t>
  </si>
  <si>
    <t>Greenlees</t>
  </si>
  <si>
    <t>Boswood</t>
  </si>
  <si>
    <t>Elson</t>
  </si>
  <si>
    <t>Barnett</t>
  </si>
  <si>
    <t>Eriksen</t>
  </si>
  <si>
    <t>Antrobus</t>
  </si>
  <si>
    <t>Mcclelland</t>
  </si>
  <si>
    <t>Irvine</t>
  </si>
  <si>
    <t>Blackburn</t>
  </si>
  <si>
    <t>Bajzath</t>
  </si>
  <si>
    <t>Jannetta</t>
  </si>
  <si>
    <t>Miles</t>
  </si>
  <si>
    <t>Borgeal</t>
  </si>
  <si>
    <t>Parkin</t>
  </si>
  <si>
    <t>Leitch</t>
  </si>
  <si>
    <t>McLatchie</t>
  </si>
  <si>
    <t>Patterson</t>
  </si>
  <si>
    <t>Hugon</t>
  </si>
  <si>
    <t>Scrimgeour</t>
  </si>
  <si>
    <t>Douglass</t>
  </si>
  <si>
    <t>Kershaw</t>
  </si>
  <si>
    <t>Birchenall</t>
  </si>
  <si>
    <t>Brandrick</t>
  </si>
  <si>
    <t>McMurray</t>
  </si>
  <si>
    <t>Hitchen</t>
  </si>
  <si>
    <t>Mcclean</t>
  </si>
  <si>
    <t>Cook</t>
  </si>
  <si>
    <t>Gudgeon</t>
  </si>
  <si>
    <t>Fernie</t>
  </si>
  <si>
    <t>Cape</t>
  </si>
  <si>
    <t>MacSween</t>
  </si>
  <si>
    <t>Oostrum</t>
  </si>
  <si>
    <t>Dyer</t>
  </si>
  <si>
    <t>Torrance</t>
  </si>
  <si>
    <t>O'Brien</t>
  </si>
  <si>
    <t>Hoppe</t>
  </si>
  <si>
    <t>Pate</t>
  </si>
  <si>
    <t>Fergus</t>
  </si>
  <si>
    <t>Douthwaite</t>
  </si>
  <si>
    <t>Mcmanus</t>
  </si>
  <si>
    <t>Flockhart</t>
  </si>
  <si>
    <t>Lupton</t>
  </si>
  <si>
    <t>Saxelby</t>
  </si>
  <si>
    <t>Horsburgh</t>
  </si>
  <si>
    <t>Hensser</t>
  </si>
  <si>
    <t>Hunt</t>
  </si>
  <si>
    <t>Ratcliffe</t>
  </si>
  <si>
    <t>Osborne</t>
  </si>
  <si>
    <t>Elliott</t>
  </si>
  <si>
    <t>Karl</t>
  </si>
  <si>
    <t>McLauchlan</t>
  </si>
  <si>
    <t>Barry (Baz)</t>
  </si>
  <si>
    <t>Colin J</t>
  </si>
  <si>
    <t>Rowan Boswood</t>
  </si>
  <si>
    <t>Billy Gibson</t>
  </si>
  <si>
    <t>Robert Selway</t>
  </si>
  <si>
    <t>Matthew Bird</t>
  </si>
  <si>
    <t>Gavin Taylor</t>
  </si>
  <si>
    <t>Alastair Higgins</t>
  </si>
  <si>
    <t>Lynne Allen</t>
  </si>
  <si>
    <t>Aaron Woodman</t>
  </si>
  <si>
    <t>Saki Nakamura</t>
  </si>
  <si>
    <t>Jacqueline MacIntyre</t>
  </si>
  <si>
    <t>Euan Binmore</t>
  </si>
  <si>
    <t>Martin Heggie</t>
  </si>
  <si>
    <t>Mark Thistlethwaite</t>
  </si>
  <si>
    <t>Richie Cunningham</t>
  </si>
  <si>
    <t>Gareth McKenna</t>
  </si>
  <si>
    <t>Alison McGill</t>
  </si>
  <si>
    <t>John J Duffy</t>
  </si>
  <si>
    <t>Mark Wheeler</t>
  </si>
  <si>
    <t>Laura Swanton-Rouvelin</t>
  </si>
  <si>
    <t>Nicholas Barnett</t>
  </si>
  <si>
    <t>Paul Anderson</t>
  </si>
  <si>
    <t>Nick Reid</t>
  </si>
  <si>
    <t>Ally McColl</t>
  </si>
  <si>
    <t>Mark Caldwell</t>
  </si>
  <si>
    <t>Chloe Sangster</t>
  </si>
  <si>
    <t>Zach Jennings</t>
  </si>
  <si>
    <t>Michael Jones</t>
  </si>
  <si>
    <t>Steven Timoney</t>
  </si>
  <si>
    <t>Derek Cassells</t>
  </si>
  <si>
    <t>Craig Taylor</t>
  </si>
  <si>
    <t>James Keenan</t>
  </si>
  <si>
    <t>Cameron Warner</t>
  </si>
  <si>
    <t>Joshua Quinn</t>
  </si>
  <si>
    <t>William Bell</t>
  </si>
  <si>
    <t>Kevin Banks</t>
  </si>
  <si>
    <t>Keith Wall</t>
  </si>
  <si>
    <t>Ricky Saez</t>
  </si>
  <si>
    <t>Evan Crane</t>
  </si>
  <si>
    <t>John McDermott</t>
  </si>
  <si>
    <t>Kevin Campbell</t>
  </si>
  <si>
    <t>Alasdair Meldrum</t>
  </si>
  <si>
    <t>Alwyn Poulter</t>
  </si>
  <si>
    <t>Robert Windeyer</t>
  </si>
  <si>
    <t>Clark Findlay</t>
  </si>
  <si>
    <t>Stuart McNeish</t>
  </si>
  <si>
    <t>Alan Hewitt</t>
  </si>
  <si>
    <t>Lynsey Davidson</t>
  </si>
  <si>
    <t>Jason Reynolds</t>
  </si>
  <si>
    <t>Stephen McEwan</t>
  </si>
  <si>
    <t>Liam Knight</t>
  </si>
  <si>
    <t>Alan Maloney</t>
  </si>
  <si>
    <t>Ian Burdett</t>
  </si>
  <si>
    <t>Dougie Grieve</t>
  </si>
  <si>
    <t>Fraser McCoull</t>
  </si>
  <si>
    <t>Alice Mezincescu</t>
  </si>
  <si>
    <t>Tim Darlow</t>
  </si>
  <si>
    <t>Brian Macfarlane</t>
  </si>
  <si>
    <t>Selina McCole</t>
  </si>
  <si>
    <t>Eva Blumrich</t>
  </si>
  <si>
    <t>Graeme Denman</t>
  </si>
  <si>
    <t>Paula Dimond</t>
  </si>
  <si>
    <t>Ryan Small</t>
  </si>
  <si>
    <t>Angus Alston</t>
  </si>
  <si>
    <t>Laura MacDonald</t>
  </si>
  <si>
    <t>Michael Mitchell</t>
  </si>
  <si>
    <t>Alan Hutchinson</t>
  </si>
  <si>
    <t>Davie Jones</t>
  </si>
  <si>
    <t>Alan Crawford</t>
  </si>
  <si>
    <t>Paul Campbell</t>
  </si>
  <si>
    <t>Adam Swinton</t>
  </si>
  <si>
    <t>Derek Morley</t>
  </si>
  <si>
    <t>Keith Parrella</t>
  </si>
  <si>
    <t>Gordon McLeod</t>
  </si>
  <si>
    <t>Graeme McNay</t>
  </si>
  <si>
    <t>Dale Pass</t>
  </si>
  <si>
    <t>Thomas O'Brien</t>
  </si>
  <si>
    <t>Lynsey Parker</t>
  </si>
  <si>
    <t>Paul Hunt</t>
  </si>
  <si>
    <t>Agnieszka Magierecka</t>
  </si>
  <si>
    <t>Iain Smith</t>
  </si>
  <si>
    <t>Malcolm Green</t>
  </si>
  <si>
    <t>Louise Fagundes McGhee</t>
  </si>
  <si>
    <t>Karen Leslie</t>
  </si>
  <si>
    <t>Ken Hughes</t>
  </si>
  <si>
    <t>Craig Hamilton</t>
  </si>
  <si>
    <t>Nicola Dawson</t>
  </si>
  <si>
    <t>Dom Charkin</t>
  </si>
  <si>
    <t>Andrew Goodwin</t>
  </si>
  <si>
    <t>David Mcneil</t>
  </si>
  <si>
    <t>John Stack</t>
  </si>
  <si>
    <t>Ritchie Hocking</t>
  </si>
  <si>
    <t>Aidan O'Byrne</t>
  </si>
  <si>
    <t>Neil MacRitchie</t>
  </si>
  <si>
    <t>Andy Scott</t>
  </si>
  <si>
    <t>Kim Anderson</t>
  </si>
  <si>
    <t>Dawn Watson</t>
  </si>
  <si>
    <t>David Alexander</t>
  </si>
  <si>
    <t>Ross Telford</t>
  </si>
  <si>
    <t>Vivien Thorpe</t>
  </si>
  <si>
    <t>Craig Stack</t>
  </si>
  <si>
    <t>Tina Fowler</t>
  </si>
  <si>
    <t>Lynne Lamont</t>
  </si>
  <si>
    <t>Rod Wallace</t>
  </si>
  <si>
    <t>Fiona Anderson</t>
  </si>
  <si>
    <t>Hilary Lalande</t>
  </si>
  <si>
    <t>Stephen Brown</t>
  </si>
  <si>
    <t>Sean MacPherson</t>
  </si>
  <si>
    <t>Michelle Young</t>
  </si>
  <si>
    <t>Toby White</t>
  </si>
  <si>
    <t>Stuart Austin</t>
  </si>
  <si>
    <t>Derek Chambers</t>
  </si>
  <si>
    <t>Si Ferguson</t>
  </si>
  <si>
    <t>Victoria Presly</t>
  </si>
  <si>
    <t>Wendy Fraser</t>
  </si>
  <si>
    <t>Keith Kemsley</t>
  </si>
  <si>
    <t>Chris Foote</t>
  </si>
  <si>
    <t>Martin Deans</t>
  </si>
  <si>
    <t>Lourdes Gutierrez-Kellam</t>
  </si>
  <si>
    <t>Alan Owen</t>
  </si>
  <si>
    <t>Marie Marshall</t>
  </si>
  <si>
    <t>Louise Hopper</t>
  </si>
  <si>
    <t>Andrew Rankin</t>
  </si>
  <si>
    <t>Pamela Williams</t>
  </si>
  <si>
    <t>Ricky Martin</t>
  </si>
  <si>
    <t>George Wilkie</t>
  </si>
  <si>
    <t>Timothy Downie</t>
  </si>
  <si>
    <t>Sue Walker</t>
  </si>
  <si>
    <t>Brian Finlay</t>
  </si>
  <si>
    <t>Ian Rae</t>
  </si>
  <si>
    <t>Colin Perry</t>
  </si>
  <si>
    <t>Susie Hubbard</t>
  </si>
  <si>
    <t>Michael Dillon</t>
  </si>
  <si>
    <t>Peter Adair</t>
  </si>
  <si>
    <t>Sarah Kirsty Williams</t>
  </si>
  <si>
    <t>Alan Thornburrow</t>
  </si>
  <si>
    <t>Mike Hughes</t>
  </si>
  <si>
    <t>Norrie McKinley</t>
  </si>
  <si>
    <t>Caron Mutch</t>
  </si>
  <si>
    <t>Gillian McGale</t>
  </si>
  <si>
    <t>Karen Adams</t>
  </si>
  <si>
    <t>Lois Simpson</t>
  </si>
  <si>
    <t>Simon Johnston</t>
  </si>
  <si>
    <t>Jason Cameron</t>
  </si>
  <si>
    <t>Fiona Rennie</t>
  </si>
  <si>
    <t>Frances Warnes</t>
  </si>
  <si>
    <t>Bob Barron</t>
  </si>
  <si>
    <t>James Long</t>
  </si>
  <si>
    <t>Lorna Mitchell</t>
  </si>
  <si>
    <t>David Taylor</t>
  </si>
  <si>
    <t>Paul Dudchenko</t>
  </si>
  <si>
    <t>Kirsten Macfarlane</t>
  </si>
  <si>
    <t>Audrey Reddington</t>
  </si>
  <si>
    <t>Selway</t>
  </si>
  <si>
    <t>Bird</t>
  </si>
  <si>
    <t>Woodman</t>
  </si>
  <si>
    <t>Nakamura</t>
  </si>
  <si>
    <t>MacIntyre</t>
  </si>
  <si>
    <t>Binmore</t>
  </si>
  <si>
    <t>Heggie</t>
  </si>
  <si>
    <t>McKenna</t>
  </si>
  <si>
    <t>McGill</t>
  </si>
  <si>
    <t>Swanton-Rouvelin</t>
  </si>
  <si>
    <t>McColl</t>
  </si>
  <si>
    <t>Jennings</t>
  </si>
  <si>
    <t>Timoney</t>
  </si>
  <si>
    <t>Keenan</t>
  </si>
  <si>
    <t>Warner</t>
  </si>
  <si>
    <t>Wall</t>
  </si>
  <si>
    <t>Saez</t>
  </si>
  <si>
    <t>Crane</t>
  </si>
  <si>
    <t>Poulter</t>
  </si>
  <si>
    <t>Windeyer</t>
  </si>
  <si>
    <t>McNeish</t>
  </si>
  <si>
    <t>Hewitt</t>
  </si>
  <si>
    <t>Reynolds</t>
  </si>
  <si>
    <t>Knight</t>
  </si>
  <si>
    <t>Maloney</t>
  </si>
  <si>
    <t>Burdett</t>
  </si>
  <si>
    <t>Mezincescu</t>
  </si>
  <si>
    <t>Darlow</t>
  </si>
  <si>
    <t>McCole</t>
  </si>
  <si>
    <t>Blumrich</t>
  </si>
  <si>
    <t>Denman</t>
  </si>
  <si>
    <t>Dimond</t>
  </si>
  <si>
    <t>Hutchinson</t>
  </si>
  <si>
    <t>Swinton</t>
  </si>
  <si>
    <t>Parrella</t>
  </si>
  <si>
    <t>Magierecka</t>
  </si>
  <si>
    <t>Fagundes McGhee</t>
  </si>
  <si>
    <t>Charkin</t>
  </si>
  <si>
    <t>Goodwin</t>
  </si>
  <si>
    <t>Hocking</t>
  </si>
  <si>
    <t>O'Byrne</t>
  </si>
  <si>
    <t>Telford</t>
  </si>
  <si>
    <t>Thorpe</t>
  </si>
  <si>
    <t>Fowler</t>
  </si>
  <si>
    <t>Lalande</t>
  </si>
  <si>
    <t>White</t>
  </si>
  <si>
    <t>Austin</t>
  </si>
  <si>
    <t>Presly</t>
  </si>
  <si>
    <t>Gutierrez-Kellam</t>
  </si>
  <si>
    <t>Hopper</t>
  </si>
  <si>
    <t>Rankin</t>
  </si>
  <si>
    <t>Wilkie</t>
  </si>
  <si>
    <t>Perry</t>
  </si>
  <si>
    <t>Hubbard</t>
  </si>
  <si>
    <t>Dillon</t>
  </si>
  <si>
    <t>Adair</t>
  </si>
  <si>
    <t>Thornburrow</t>
  </si>
  <si>
    <t>Mutch</t>
  </si>
  <si>
    <t>McGale</t>
  </si>
  <si>
    <t>Warnes</t>
  </si>
  <si>
    <t>Barron</t>
  </si>
  <si>
    <t>Long</t>
  </si>
  <si>
    <t>Dudchenko</t>
  </si>
  <si>
    <t>Reddington</t>
  </si>
  <si>
    <t>Aaron</t>
  </si>
  <si>
    <t>Alasdair</t>
  </si>
  <si>
    <t>Alastair</t>
  </si>
  <si>
    <t>Alison</t>
  </si>
  <si>
    <t>Amanda</t>
  </si>
  <si>
    <t>Amin</t>
  </si>
  <si>
    <t>Amy</t>
  </si>
  <si>
    <t>Andreas</t>
  </si>
  <si>
    <t>Angela</t>
  </si>
  <si>
    <t>Angie</t>
  </si>
  <si>
    <t>Anil</t>
  </si>
  <si>
    <t>Anne</t>
  </si>
  <si>
    <t>Annette</t>
  </si>
  <si>
    <t>Antony</t>
  </si>
  <si>
    <t>Arron</t>
  </si>
  <si>
    <t>Ashok</t>
  </si>
  <si>
    <t>Audrey</t>
  </si>
  <si>
    <t>Bartosz</t>
  </si>
  <si>
    <t>Benjamin</t>
  </si>
  <si>
    <t>Blair</t>
  </si>
  <si>
    <t>Borkur</t>
  </si>
  <si>
    <t>Brady</t>
  </si>
  <si>
    <t>Cal</t>
  </si>
  <si>
    <t>Callum</t>
  </si>
  <si>
    <t>Calum</t>
  </si>
  <si>
    <t>Carin</t>
  </si>
  <si>
    <t>Carole</t>
  </si>
  <si>
    <t>Carsten</t>
  </si>
  <si>
    <t>Cat</t>
  </si>
  <si>
    <t>Chantelle</t>
  </si>
  <si>
    <t>Charlotte</t>
  </si>
  <si>
    <t>Chiara</t>
  </si>
  <si>
    <t>Christine</t>
  </si>
  <si>
    <t>Christoph</t>
  </si>
  <si>
    <t>Christopher</t>
  </si>
  <si>
    <t>Claire</t>
  </si>
  <si>
    <t>Clare</t>
  </si>
  <si>
    <t>Conor</t>
  </si>
  <si>
    <t>Cyndi</t>
  </si>
  <si>
    <t>Dan</t>
  </si>
  <si>
    <t>Daniel</t>
  </si>
  <si>
    <t>Daniela</t>
  </si>
  <si>
    <t>Darren</t>
  </si>
  <si>
    <t>Darryl</t>
  </si>
  <si>
    <t>David H L</t>
  </si>
  <si>
    <t>Diane</t>
  </si>
  <si>
    <t>Donny</t>
  </si>
  <si>
    <t>Doreen</t>
  </si>
  <si>
    <t>Edd</t>
  </si>
  <si>
    <t>Ella</t>
  </si>
  <si>
    <t>Elspeth</t>
  </si>
  <si>
    <t>Emilio</t>
  </si>
  <si>
    <t>Emma</t>
  </si>
  <si>
    <t>Erica</t>
  </si>
  <si>
    <t>Euan</t>
  </si>
  <si>
    <t>Fred</t>
  </si>
  <si>
    <t>Frits</t>
  </si>
  <si>
    <t>Gayle</t>
  </si>
  <si>
    <t>Gergely</t>
  </si>
  <si>
    <t>Giacomo</t>
  </si>
  <si>
    <t>Giles</t>
  </si>
  <si>
    <t>Gillian</t>
  </si>
  <si>
    <t>Gilly</t>
  </si>
  <si>
    <t>Grahame</t>
  </si>
  <si>
    <t>Greg</t>
  </si>
  <si>
    <t>Guy</t>
  </si>
  <si>
    <t>Hiroki</t>
  </si>
  <si>
    <t>Hubert</t>
  </si>
  <si>
    <t>Iona</t>
  </si>
  <si>
    <t>Ishmael</t>
  </si>
  <si>
    <t>Jacob</t>
  </si>
  <si>
    <t>Jagoda</t>
  </si>
  <si>
    <t>Jai</t>
  </si>
  <si>
    <t>Jakob</t>
  </si>
  <si>
    <t>Jay</t>
  </si>
  <si>
    <t>Jean-Louis</t>
  </si>
  <si>
    <t>Jean-Noel</t>
  </si>
  <si>
    <t>Jeffrey</t>
  </si>
  <si>
    <t>Jenny</t>
  </si>
  <si>
    <t>Jimi</t>
  </si>
  <si>
    <t>Joanna</t>
  </si>
  <si>
    <t>Jodie</t>
  </si>
  <si>
    <t>Johnny</t>
  </si>
  <si>
    <t>Jonas</t>
  </si>
  <si>
    <t>Jonny</t>
  </si>
  <si>
    <t>Jordan</t>
  </si>
  <si>
    <t>Joseph</t>
  </si>
  <si>
    <t>Julien</t>
  </si>
  <si>
    <t>Justin</t>
  </si>
  <si>
    <t>Kari</t>
  </si>
  <si>
    <t>Katie</t>
  </si>
  <si>
    <t>Kelvin</t>
  </si>
  <si>
    <t>Ken</t>
  </si>
  <si>
    <t>Kerstine</t>
  </si>
  <si>
    <t>Keziah</t>
  </si>
  <si>
    <t>Kimberley</t>
  </si>
  <si>
    <t>Kirsten</t>
  </si>
  <si>
    <t>Kirsty</t>
  </si>
  <si>
    <t>Konstantinos</t>
  </si>
  <si>
    <t>Kris</t>
  </si>
  <si>
    <t>Lachlan</t>
  </si>
  <si>
    <t>Laura</t>
  </si>
  <si>
    <t>Lawrence</t>
  </si>
  <si>
    <t>Leo</t>
  </si>
  <si>
    <t>Leon</t>
  </si>
  <si>
    <t>Lewis</t>
  </si>
  <si>
    <t>Liam</t>
  </si>
  <si>
    <t>Lillian</t>
  </si>
  <si>
    <t>Lindsay</t>
  </si>
  <si>
    <t>Linsey</t>
  </si>
  <si>
    <t>Lisa</t>
  </si>
  <si>
    <t>Liz</t>
  </si>
  <si>
    <t>Lizzie</t>
  </si>
  <si>
    <t>Lois</t>
  </si>
  <si>
    <t>Lori</t>
  </si>
  <si>
    <t>Louise</t>
  </si>
  <si>
    <t>Lynsay</t>
  </si>
  <si>
    <t>Lynsey</t>
  </si>
  <si>
    <t>Mairi</t>
  </si>
  <si>
    <t>Margaret</t>
  </si>
  <si>
    <t>Marian</t>
  </si>
  <si>
    <t>Marina</t>
  </si>
  <si>
    <t>Martijn</t>
  </si>
  <si>
    <t>Martyn</t>
  </si>
  <si>
    <t>Mary</t>
  </si>
  <si>
    <t>Max</t>
  </si>
  <si>
    <t>Mel</t>
  </si>
  <si>
    <t>Morven</t>
  </si>
  <si>
    <t>Myvanwy</t>
  </si>
  <si>
    <t>Neill</t>
  </si>
  <si>
    <t>Nicholas</t>
  </si>
  <si>
    <t>Nick</t>
  </si>
  <si>
    <t>Nicola</t>
  </si>
  <si>
    <t>Nicole</t>
  </si>
  <si>
    <t>Nikki</t>
  </si>
  <si>
    <t>Nikola</t>
  </si>
  <si>
    <t>Noanie</t>
  </si>
  <si>
    <t>Norma</t>
  </si>
  <si>
    <t>Norrie</t>
  </si>
  <si>
    <t>Owain</t>
  </si>
  <si>
    <t>Patricia</t>
  </si>
  <si>
    <t>Rachael</t>
  </si>
  <si>
    <t>Radmer</t>
  </si>
  <si>
    <t>Rafal</t>
  </si>
  <si>
    <t>Rebecca</t>
  </si>
  <si>
    <t>Renato</t>
  </si>
  <si>
    <t>Ricky</t>
  </si>
  <si>
    <t>Robbie</t>
  </si>
  <si>
    <t>Roderick</t>
  </si>
  <si>
    <t>Roel</t>
  </si>
  <si>
    <t>Romain</t>
  </si>
  <si>
    <t>Rosalia</t>
  </si>
  <si>
    <t>Rowena</t>
  </si>
  <si>
    <t>Ruairidh</t>
  </si>
  <si>
    <t>Ruth</t>
  </si>
  <si>
    <t>Sally</t>
  </si>
  <si>
    <t>Sara</t>
  </si>
  <si>
    <t>Shelley</t>
  </si>
  <si>
    <t>Sheona</t>
  </si>
  <si>
    <t>Silvia</t>
  </si>
  <si>
    <t>Siobhan</t>
  </si>
  <si>
    <t>Sophie</t>
  </si>
  <si>
    <t>Sotiris</t>
  </si>
  <si>
    <t>Stacey</t>
  </si>
  <si>
    <t>Stefano</t>
  </si>
  <si>
    <t>Steph</t>
  </si>
  <si>
    <t>Susannah</t>
  </si>
  <si>
    <t>Susie</t>
  </si>
  <si>
    <t>Tanya</t>
  </si>
  <si>
    <t>Tilman</t>
  </si>
  <si>
    <t>Tjeerd</t>
  </si>
  <si>
    <t>Tomas</t>
  </si>
  <si>
    <t>Ton</t>
  </si>
  <si>
    <t>Wei</t>
  </si>
  <si>
    <t>Will</t>
  </si>
  <si>
    <t>Yan</t>
  </si>
  <si>
    <t>Yi</t>
  </si>
  <si>
    <t>Zsuzsanna</t>
  </si>
  <si>
    <t>Nesbit</t>
  </si>
  <si>
    <t>Poskin</t>
  </si>
  <si>
    <t>Cowley</t>
  </si>
  <si>
    <t>Hanna</t>
  </si>
  <si>
    <t>Howe</t>
  </si>
  <si>
    <t>MacBroom</t>
  </si>
  <si>
    <t>Fung</t>
  </si>
  <si>
    <t>Wraith</t>
  </si>
  <si>
    <t>Cooper</t>
  </si>
  <si>
    <t>Tomaszewski</t>
  </si>
  <si>
    <t>Gore</t>
  </si>
  <si>
    <t>Petrus Sijmonsma</t>
  </si>
  <si>
    <t>Siong Chong</t>
  </si>
  <si>
    <t>Zhang</t>
  </si>
  <si>
    <t>Aaron Gourley</t>
  </si>
  <si>
    <t>Ada Stewart</t>
  </si>
  <si>
    <t>Adam Breckon</t>
  </si>
  <si>
    <t>Adam Jackson</t>
  </si>
  <si>
    <t>Adam Stirk</t>
  </si>
  <si>
    <t>Adam Zahoran</t>
  </si>
  <si>
    <t>Adam Lusby</t>
  </si>
  <si>
    <t>Adam Maxwell</t>
  </si>
  <si>
    <t>Adam Versteeg</t>
  </si>
  <si>
    <t>Adrian Dingwall</t>
  </si>
  <si>
    <t>Adrian Davis</t>
  </si>
  <si>
    <t>Adrian Murray-Walker</t>
  </si>
  <si>
    <t>Adrian Stott</t>
  </si>
  <si>
    <t>Adrian Wake</t>
  </si>
  <si>
    <t>Adrian Walker</t>
  </si>
  <si>
    <t>Aileen Scott</t>
  </si>
  <si>
    <t>Alan Creighton</t>
  </si>
  <si>
    <t>Alan Doig</t>
  </si>
  <si>
    <t>Alan Kerr</t>
  </si>
  <si>
    <t>Alan Stewart</t>
  </si>
  <si>
    <t>Alan Deacon</t>
  </si>
  <si>
    <t>Alan Dobie</t>
  </si>
  <si>
    <t>Alan Graham</t>
  </si>
  <si>
    <t>Alan Grant</t>
  </si>
  <si>
    <t>Alan Kay</t>
  </si>
  <si>
    <t>Alan Lawson</t>
  </si>
  <si>
    <t>Alan Lucker</t>
  </si>
  <si>
    <t>Alan Millar</t>
  </si>
  <si>
    <t>Alan Reid</t>
  </si>
  <si>
    <t>Alan Robertson</t>
  </si>
  <si>
    <t>Alan Robinson</t>
  </si>
  <si>
    <t>Alan Wilson</t>
  </si>
  <si>
    <t>Alan Young (Angus)</t>
  </si>
  <si>
    <t>Alan Young (Moray)</t>
  </si>
  <si>
    <t>Alasdair McCallum</t>
  </si>
  <si>
    <t>Alastair MacSween</t>
  </si>
  <si>
    <t>Alec Nicol</t>
  </si>
  <si>
    <t>Alex Innes</t>
  </si>
  <si>
    <t>Alex Douglas</t>
  </si>
  <si>
    <t>Alex Kemp</t>
  </si>
  <si>
    <t>Alex McGuire</t>
  </si>
  <si>
    <t>Alex Robertson</t>
  </si>
  <si>
    <t>Alex Simpson</t>
  </si>
  <si>
    <t>Alexander Murray</t>
  </si>
  <si>
    <t>Alexia Melling</t>
  </si>
  <si>
    <t>Ali Bryan-Jones</t>
  </si>
  <si>
    <t>Alicia Hudelson</t>
  </si>
  <si>
    <t>Alison Gallacher</t>
  </si>
  <si>
    <t>Alison McKean</t>
  </si>
  <si>
    <t>Alison Wilson</t>
  </si>
  <si>
    <t>Alistair Drummond</t>
  </si>
  <si>
    <t>Alistair Gillan</t>
  </si>
  <si>
    <t>Alistair Gray</t>
  </si>
  <si>
    <t>Alistair Macpherson</t>
  </si>
  <si>
    <t>Alistair McNay</t>
  </si>
  <si>
    <t>Alistair Stewart</t>
  </si>
  <si>
    <t>Alistair McLeod</t>
  </si>
  <si>
    <t>Alistar Begg</t>
  </si>
  <si>
    <t>Allan Carr</t>
  </si>
  <si>
    <t>Allan Conry</t>
  </si>
  <si>
    <t>Allan Kershaw</t>
  </si>
  <si>
    <t>Allan Douglas</t>
  </si>
  <si>
    <t>Allan Gall</t>
  </si>
  <si>
    <t>Allan Harley</t>
  </si>
  <si>
    <t>Allan Morrison</t>
  </si>
  <si>
    <t>Allen Smalls</t>
  </si>
  <si>
    <t>Alun Lloyd</t>
  </si>
  <si>
    <t>Alyson MacPherson</t>
  </si>
  <si>
    <t>Amanda Hamilton</t>
  </si>
  <si>
    <t>Amin Amiri</t>
  </si>
  <si>
    <t>Amy Couture</t>
  </si>
  <si>
    <t>Amy Norfolk</t>
  </si>
  <si>
    <t>Andre Reibig</t>
  </si>
  <si>
    <t>Andreas Ruhnke</t>
  </si>
  <si>
    <t>Andrew Beattie</t>
  </si>
  <si>
    <t>Andrew Crichton</t>
  </si>
  <si>
    <t>Andrew Cummings</t>
  </si>
  <si>
    <t>Andrew Douglas</t>
  </si>
  <si>
    <t>Andrew Ferguson</t>
  </si>
  <si>
    <t>Andrew Fletcher</t>
  </si>
  <si>
    <t>Andrew Hannah</t>
  </si>
  <si>
    <t>Andrew Horrobin</t>
  </si>
  <si>
    <t>Andrew Jannetta</t>
  </si>
  <si>
    <t>Andrew Jump</t>
  </si>
  <si>
    <t>Andrew Kay</t>
  </si>
  <si>
    <t>Andrew Macmillen</t>
  </si>
  <si>
    <t>Andrew Mitchell</t>
  </si>
  <si>
    <t>Andrew Nesbit</t>
  </si>
  <si>
    <t>Andrew Paterson</t>
  </si>
  <si>
    <t>Andrew Stephenson</t>
  </si>
  <si>
    <t>Andrew Torrance</t>
  </si>
  <si>
    <t>Andrew Cole</t>
  </si>
  <si>
    <t>Andrew Coulthurst</t>
  </si>
  <si>
    <t>Andrew Craig</t>
  </si>
  <si>
    <t>Andrew Dubois</t>
  </si>
  <si>
    <t>Andrew Mchendry</t>
  </si>
  <si>
    <t>Andrew Murray</t>
  </si>
  <si>
    <t>Andrew Sim</t>
  </si>
  <si>
    <t>Andrew Simpson</t>
  </si>
  <si>
    <t>Andrew Turnbull</t>
  </si>
  <si>
    <t>Andy Brooks</t>
  </si>
  <si>
    <t>Andy Millard</t>
  </si>
  <si>
    <t>Andy O'Grady</t>
  </si>
  <si>
    <t>Andy Robertson</t>
  </si>
  <si>
    <t>Andy Wilson</t>
  </si>
  <si>
    <t>Andy Ballantyne</t>
  </si>
  <si>
    <t>Andy Brock</t>
  </si>
  <si>
    <t>Andy Caulkett</t>
  </si>
  <si>
    <t>Andy Cole</t>
  </si>
  <si>
    <t>Andy Deshmukh</t>
  </si>
  <si>
    <t>Andy Hutton</t>
  </si>
  <si>
    <t>Andy Johns</t>
  </si>
  <si>
    <t>Andy Knowles</t>
  </si>
  <si>
    <t>Andy MacDonald</t>
  </si>
  <si>
    <t>Angela Rebol</t>
  </si>
  <si>
    <t>Angela Reid</t>
  </si>
  <si>
    <t>Angela Taylor</t>
  </si>
  <si>
    <t>Angie Brown</t>
  </si>
  <si>
    <t>Angie Mackenzie</t>
  </si>
  <si>
    <t>Angus Irvine</t>
  </si>
  <si>
    <t>Angus Morrison</t>
  </si>
  <si>
    <t>Angus Gillespie</t>
  </si>
  <si>
    <t>Angus Nicolson</t>
  </si>
  <si>
    <t>Angus Reid</t>
  </si>
  <si>
    <t>Anil Nayar</t>
  </si>
  <si>
    <t>Anne Marie Lord</t>
  </si>
  <si>
    <t>Annette Florczak</t>
  </si>
  <si>
    <t>Anthony Brimsted</t>
  </si>
  <si>
    <t>Anthony Curtis</t>
  </si>
  <si>
    <t>Anthony Dickinson</t>
  </si>
  <si>
    <t>Anthony Hoey</t>
  </si>
  <si>
    <t>Anthony Urquhart</t>
  </si>
  <si>
    <t>Antonia Johnson</t>
  </si>
  <si>
    <t>Antony Brown</t>
  </si>
  <si>
    <t>Antony Smith</t>
  </si>
  <si>
    <t>Archibald Paterson</t>
  </si>
  <si>
    <t>Arron Leitch</t>
  </si>
  <si>
    <t>Ashleigh Bennett</t>
  </si>
  <si>
    <t>Ashleigh Stewart</t>
  </si>
  <si>
    <t>Ashok Azhagarasan</t>
  </si>
  <si>
    <t>Audrey McIntosh</t>
  </si>
  <si>
    <t>B. La_Dieu</t>
  </si>
  <si>
    <t>Barry (Baz) McLauchlan</t>
  </si>
  <si>
    <t>Bartosz Bernacki</t>
  </si>
  <si>
    <t>Ben Coward</t>
  </si>
  <si>
    <t>Ben Hopkin</t>
  </si>
  <si>
    <t>Ben Adam</t>
  </si>
  <si>
    <t>Ben Rooney</t>
  </si>
  <si>
    <t>Benjamin Kemp</t>
  </si>
  <si>
    <t>Benjamin Napier</t>
  </si>
  <si>
    <t>Betty Hall</t>
  </si>
  <si>
    <t>Bill Watson</t>
  </si>
  <si>
    <t>Bill Dallas</t>
  </si>
  <si>
    <t>Bill Donald</t>
  </si>
  <si>
    <t>Bill Heirs</t>
  </si>
  <si>
    <t>Bill Taylor</t>
  </si>
  <si>
    <t>Billy Mathieson</t>
  </si>
  <si>
    <t>Billy Mcclean</t>
  </si>
  <si>
    <t>Billy Reid</t>
  </si>
  <si>
    <t>Billy Webster</t>
  </si>
  <si>
    <t>Billy Minto</t>
  </si>
  <si>
    <t>Blair Laird</t>
  </si>
  <si>
    <t>Bob Allison</t>
  </si>
  <si>
    <t>Bob Jones</t>
  </si>
  <si>
    <t>Bob Stark</t>
  </si>
  <si>
    <t>Bob Steel</t>
  </si>
  <si>
    <t>Bobby Mclennan</t>
  </si>
  <si>
    <t>Bobby Keogh</t>
  </si>
  <si>
    <t>Bobby Shields</t>
  </si>
  <si>
    <t>Borkur Arnason</t>
  </si>
  <si>
    <t>Brady Poskin</t>
  </si>
  <si>
    <t>Brenan Morgan</t>
  </si>
  <si>
    <t>Brendan O'Hagan</t>
  </si>
  <si>
    <t>Brendan Johnston</t>
  </si>
  <si>
    <t>Brent Haywood</t>
  </si>
  <si>
    <t>Brett Green</t>
  </si>
  <si>
    <t>Brian Davis</t>
  </si>
  <si>
    <t>Brian Layton</t>
  </si>
  <si>
    <t>Brian Robertson</t>
  </si>
  <si>
    <t>Brian Davidson</t>
  </si>
  <si>
    <t>Brian Garry</t>
  </si>
  <si>
    <t>Brian MacKey</t>
  </si>
  <si>
    <t>Brian McIntosh</t>
  </si>
  <si>
    <t>Brian Murray</t>
  </si>
  <si>
    <t>Brian O'Neill</t>
  </si>
  <si>
    <t>Brian Smith</t>
  </si>
  <si>
    <t>Brian Steven</t>
  </si>
  <si>
    <t>Bridget Halewood</t>
  </si>
  <si>
    <t>Bridget Robertson</t>
  </si>
  <si>
    <t>Bruce Gray</t>
  </si>
  <si>
    <t>Bruce McLaren</t>
  </si>
  <si>
    <t>Bruce Hall</t>
  </si>
  <si>
    <t>Bruce Turner</t>
  </si>
  <si>
    <t>Bryan Grant</t>
  </si>
  <si>
    <t>Bryan Smith</t>
  </si>
  <si>
    <t>Bryan Henderson</t>
  </si>
  <si>
    <t>Bryan Sheard</t>
  </si>
  <si>
    <t>C. Clements</t>
  </si>
  <si>
    <t>Cal Mitchell</t>
  </si>
  <si>
    <t>Callum MacDonald</t>
  </si>
  <si>
    <t>Callum Morrison</t>
  </si>
  <si>
    <t>Calum Anderson</t>
  </si>
  <si>
    <t>Calum Law</t>
  </si>
  <si>
    <t>Calum McKerral</t>
  </si>
  <si>
    <t>Cameron Kennedy</t>
  </si>
  <si>
    <t>Cameron McLatchie</t>
  </si>
  <si>
    <t>Cameron Ferguson</t>
  </si>
  <si>
    <t>Carin Goldblatt</t>
  </si>
  <si>
    <t>Carl Pryce</t>
  </si>
  <si>
    <t>Carol Martin</t>
  </si>
  <si>
    <t>Carol Cadger</t>
  </si>
  <si>
    <t>Carole Fortune</t>
  </si>
  <si>
    <t>Carole Mowbray</t>
  </si>
  <si>
    <t>Caroline Moles</t>
  </si>
  <si>
    <t>Caroline Brawner</t>
  </si>
  <si>
    <t>Caroline Gibson</t>
  </si>
  <si>
    <t>Caroline McIndoe</t>
  </si>
  <si>
    <t>Caroline Mckay</t>
  </si>
  <si>
    <t>Carolyn Rae</t>
  </si>
  <si>
    <t>Carolyn King</t>
  </si>
  <si>
    <t>Carrie Craig</t>
  </si>
  <si>
    <t>Carsten Jacobsen</t>
  </si>
  <si>
    <t>Cat Mills</t>
  </si>
  <si>
    <t>Cath Worth</t>
  </si>
  <si>
    <t>Cathal McGreevy</t>
  </si>
  <si>
    <t>Catherine Thompson</t>
  </si>
  <si>
    <t>Chantelle Wilson</t>
  </si>
  <si>
    <t>Charles Brister</t>
  </si>
  <si>
    <t>Charles Gordon</t>
  </si>
  <si>
    <t>Charles Campbell</t>
  </si>
  <si>
    <t>Charles McCusker</t>
  </si>
  <si>
    <t>Charles Smith</t>
  </si>
  <si>
    <t>Charlie Lees</t>
  </si>
  <si>
    <t>Charlie Charalambous</t>
  </si>
  <si>
    <t>Charlie Johnson</t>
  </si>
  <si>
    <t>Charlie MacLeod</t>
  </si>
  <si>
    <t>Charlotte Black</t>
  </si>
  <si>
    <t>Chiara Franzosi</t>
  </si>
  <si>
    <t>Chris Armour</t>
  </si>
  <si>
    <t>Chris Elliott</t>
  </si>
  <si>
    <t>Chris Holmes</t>
  </si>
  <si>
    <t>Chris Neilson</t>
  </si>
  <si>
    <t>Chris Paton</t>
  </si>
  <si>
    <t>Chris Sim</t>
  </si>
  <si>
    <t>Chris Webb</t>
  </si>
  <si>
    <t>Chris Winter</t>
  </si>
  <si>
    <t>Chris Brydie</t>
  </si>
  <si>
    <t>Chris Davies</t>
  </si>
  <si>
    <t>Chris Hughes</t>
  </si>
  <si>
    <t>Chris Moon</t>
  </si>
  <si>
    <t>Christian Stewart</t>
  </si>
  <si>
    <t>Christian Hottas</t>
  </si>
  <si>
    <t>Christine Caldwell</t>
  </si>
  <si>
    <t>Christine Fyffe</t>
  </si>
  <si>
    <t>Christoph Janthur</t>
  </si>
  <si>
    <t>Christopher Burns</t>
  </si>
  <si>
    <t>Christopher Cowley</t>
  </si>
  <si>
    <t>Christopher Harris</t>
  </si>
  <si>
    <t>Christopher Mcclelland</t>
  </si>
  <si>
    <t>Christopher Webb</t>
  </si>
  <si>
    <t>Christopher Wright</t>
  </si>
  <si>
    <t>Claire Allan</t>
  </si>
  <si>
    <t>Claire Reilly</t>
  </si>
  <si>
    <t>Clare Abram</t>
  </si>
  <si>
    <t>Clark Hind</t>
  </si>
  <si>
    <t>Colin Barnett</t>
  </si>
  <si>
    <t>Colin Brown</t>
  </si>
  <si>
    <t>Colin Calder</t>
  </si>
  <si>
    <t>Colin Dyer</t>
  </si>
  <si>
    <t>Colin Egan</t>
  </si>
  <si>
    <t>Colin Hardie</t>
  </si>
  <si>
    <t>Colin Lee</t>
  </si>
  <si>
    <t>Colin Arnott</t>
  </si>
  <si>
    <t>Colin Colquhoun</t>
  </si>
  <si>
    <t>Colin Graham</t>
  </si>
  <si>
    <t>Colin Hutt</t>
  </si>
  <si>
    <t>Colin J Anderson</t>
  </si>
  <si>
    <t>Colin Kingsford</t>
  </si>
  <si>
    <t>Colin Knox</t>
  </si>
  <si>
    <t>Colin Montgomery</t>
  </si>
  <si>
    <t>Colin Munro</t>
  </si>
  <si>
    <t>Conor Cromie</t>
  </si>
  <si>
    <t>Cormac Hamilton</t>
  </si>
  <si>
    <t>Craig Clarke</t>
  </si>
  <si>
    <t>Craig Lloyd</t>
  </si>
  <si>
    <t>Craig Mackay</t>
  </si>
  <si>
    <t>Craig Calderwood</t>
  </si>
  <si>
    <t>Craig Cunningham</t>
  </si>
  <si>
    <t>Craig Jones</t>
  </si>
  <si>
    <t>Craig Liddle</t>
  </si>
  <si>
    <t>Craig Murphy</t>
  </si>
  <si>
    <t>Craig Stewart</t>
  </si>
  <si>
    <t>Craig(Ryton) Stewart</t>
  </si>
  <si>
    <t>Csaba Nemeth</t>
  </si>
  <si>
    <t>Cyndi Shettle</t>
  </si>
  <si>
    <t>Dale Mathers</t>
  </si>
  <si>
    <t>Dan Hunter</t>
  </si>
  <si>
    <t>Daniel Evans</t>
  </si>
  <si>
    <t>Daniel Kershaw</t>
  </si>
  <si>
    <t>Daniela Auer</t>
  </si>
  <si>
    <t>Danny Mills</t>
  </si>
  <si>
    <t>Danny McCabe</t>
  </si>
  <si>
    <t>Dario Melaragni</t>
  </si>
  <si>
    <t>Darren Barnes</t>
  </si>
  <si>
    <t>Darren Firth</t>
  </si>
  <si>
    <t>Darren Patterson</t>
  </si>
  <si>
    <t>Darryl Coulter</t>
  </si>
  <si>
    <t>Dave Andrews</t>
  </si>
  <si>
    <t>Dave More</t>
  </si>
  <si>
    <t>Dave Ward</t>
  </si>
  <si>
    <t>Dave Atkinson</t>
  </si>
  <si>
    <t>Dave Hirst</t>
  </si>
  <si>
    <t>Dave McKirdy</t>
  </si>
  <si>
    <t>Dave Rogers</t>
  </si>
  <si>
    <t>Dave Troman</t>
  </si>
  <si>
    <t>Dave Wallace</t>
  </si>
  <si>
    <t>David Allan</t>
  </si>
  <si>
    <t>David Egan</t>
  </si>
  <si>
    <t>David Etchells</t>
  </si>
  <si>
    <t>David Hanna</t>
  </si>
  <si>
    <t>David Hetherington</t>
  </si>
  <si>
    <t>David Howe</t>
  </si>
  <si>
    <t>David Inverarity</t>
  </si>
  <si>
    <t>David Jones</t>
  </si>
  <si>
    <t>David MacNeil</t>
  </si>
  <si>
    <t>David McCauley</t>
  </si>
  <si>
    <t>David McLure</t>
  </si>
  <si>
    <t>David Meldrum</t>
  </si>
  <si>
    <t>David Milne</t>
  </si>
  <si>
    <t>David Nairn</t>
  </si>
  <si>
    <t>David Ross</t>
  </si>
  <si>
    <t>David Ruthven</t>
  </si>
  <si>
    <t>David Scott</t>
  </si>
  <si>
    <t>David Searil</t>
  </si>
  <si>
    <t>David Shaw</t>
  </si>
  <si>
    <t>David Simpson</t>
  </si>
  <si>
    <t>David Somerville</t>
  </si>
  <si>
    <t>David Tweddell</t>
  </si>
  <si>
    <t>David Vilar Rodriguez</t>
  </si>
  <si>
    <t>David Wallace</t>
  </si>
  <si>
    <t>David Wilson</t>
  </si>
  <si>
    <t>David Allison</t>
  </si>
  <si>
    <t>David Atkin</t>
  </si>
  <si>
    <t>David Banks</t>
  </si>
  <si>
    <t>David Barnby</t>
  </si>
  <si>
    <t>David Bell</t>
  </si>
  <si>
    <t>David Burgess</t>
  </si>
  <si>
    <t>David Cowan</t>
  </si>
  <si>
    <t>David Crerar</t>
  </si>
  <si>
    <t>David Farquharson</t>
  </si>
  <si>
    <t>David Foord</t>
  </si>
  <si>
    <t>David Gardiner</t>
  </si>
  <si>
    <t>David Gow</t>
  </si>
  <si>
    <t>David Gray</t>
  </si>
  <si>
    <t>David Greig</t>
  </si>
  <si>
    <t>David H L Wilson</t>
  </si>
  <si>
    <t>David Hall</t>
  </si>
  <si>
    <t>David Hay</t>
  </si>
  <si>
    <t>David Howse</t>
  </si>
  <si>
    <t>David Kerr</t>
  </si>
  <si>
    <t>David Kiddell</t>
  </si>
  <si>
    <t>David McLaren</t>
  </si>
  <si>
    <t>David McLelland</t>
  </si>
  <si>
    <t>David Muir</t>
  </si>
  <si>
    <t>David Nicholson</t>
  </si>
  <si>
    <t>David Rogers</t>
  </si>
  <si>
    <t>David Ruxton</t>
  </si>
  <si>
    <t>David Venables</t>
  </si>
  <si>
    <t>David Waterman</t>
  </si>
  <si>
    <t>Dawn McDonald</t>
  </si>
  <si>
    <t>Debbie Brupbacher</t>
  </si>
  <si>
    <t>Debbie Cox</t>
  </si>
  <si>
    <t>Debbie Martin-Consani</t>
  </si>
  <si>
    <t>Debz Hay</t>
  </si>
  <si>
    <t>Dennis Brandrick</t>
  </si>
  <si>
    <t>Denzil Martin</t>
  </si>
  <si>
    <t>Derek Hill</t>
  </si>
  <si>
    <t>Derek Fish</t>
  </si>
  <si>
    <t>Derek Jablonski</t>
  </si>
  <si>
    <t>Derek Milner</t>
  </si>
  <si>
    <t>Diane Behm</t>
  </si>
  <si>
    <t>Dick Kearn</t>
  </si>
  <si>
    <t>Dinah Bosomworth</t>
  </si>
  <si>
    <t>Dirk Verbiest</t>
  </si>
  <si>
    <t>Dominic Carroll</t>
  </si>
  <si>
    <t>Dominic Scott</t>
  </si>
  <si>
    <t>Dominic Sexton</t>
  </si>
  <si>
    <t>Dominic Fearnley</t>
  </si>
  <si>
    <t>Dominic Porter</t>
  </si>
  <si>
    <t>Don Lennox</t>
  </si>
  <si>
    <t>Don Ritchie</t>
  </si>
  <si>
    <t>Donald (Sgt) Campbell</t>
  </si>
  <si>
    <t>Donald Kettrick</t>
  </si>
  <si>
    <t>Donald Sandeman</t>
  </si>
  <si>
    <t>Donald Smith</t>
  </si>
  <si>
    <t>Donna Pass</t>
  </si>
  <si>
    <t>Donna Utakis</t>
  </si>
  <si>
    <t>Donnie Campbell</t>
  </si>
  <si>
    <t>Donny Hammell</t>
  </si>
  <si>
    <t>Doreen Robins</t>
  </si>
  <si>
    <t>Douglas Harvey</t>
  </si>
  <si>
    <t>Douglas Hill</t>
  </si>
  <si>
    <t>Douglas Lamb</t>
  </si>
  <si>
    <t>Drew Sheffield</t>
  </si>
  <si>
    <t>Drew Turnbull</t>
  </si>
  <si>
    <t>Duncan Bruce</t>
  </si>
  <si>
    <t>Duncan Buchanan</t>
  </si>
  <si>
    <t>Duncan Oakes</t>
  </si>
  <si>
    <t>Duncan Clark</t>
  </si>
  <si>
    <t>Duncan King</t>
  </si>
  <si>
    <t>Duncan McGoughan</t>
  </si>
  <si>
    <t>Duncan Thomson</t>
  </si>
  <si>
    <t>Duncan Watson</t>
  </si>
  <si>
    <t>E. Clarkson</t>
  </si>
  <si>
    <t>Ed Melbourne</t>
  </si>
  <si>
    <t>Edd Mcmanus</t>
  </si>
  <si>
    <t>Edward Neil</t>
  </si>
  <si>
    <t>Elaine Calder</t>
  </si>
  <si>
    <t>Ella Corrick</t>
  </si>
  <si>
    <t>Ellen Norris</t>
  </si>
  <si>
    <t>Ellen McVey</t>
  </si>
  <si>
    <t>Elspeth Luke</t>
  </si>
  <si>
    <t>Emilio Cosimo</t>
  </si>
  <si>
    <t>Emma Bryce</t>
  </si>
  <si>
    <t>Emma Wright</t>
  </si>
  <si>
    <t>Eric Baird</t>
  </si>
  <si>
    <t>Eric Nachman</t>
  </si>
  <si>
    <t>Erica Clarkson</t>
  </si>
  <si>
    <t>Ernst Fink</t>
  </si>
  <si>
    <t>Erwin Losekoot</t>
  </si>
  <si>
    <t>Eryk Grant</t>
  </si>
  <si>
    <t>Euan Macmillan</t>
  </si>
  <si>
    <t>Euan McGrath</t>
  </si>
  <si>
    <t>Ewan MacPhee</t>
  </si>
  <si>
    <t>F Evans</t>
  </si>
  <si>
    <t>F. Buining</t>
  </si>
  <si>
    <t>Findlay McDonald</t>
  </si>
  <si>
    <t>Fiona Brant</t>
  </si>
  <si>
    <t>Fiona Gibson</t>
  </si>
  <si>
    <t>Fiona Malcolm</t>
  </si>
  <si>
    <t>Fiona Murie</t>
  </si>
  <si>
    <t>Fionna Ross</t>
  </si>
  <si>
    <t>Fletcher Murdoch</t>
  </si>
  <si>
    <t>Frank Benham</t>
  </si>
  <si>
    <t>Frank Cadger</t>
  </si>
  <si>
    <t>Frank Cation</t>
  </si>
  <si>
    <t>Frank Skachill</t>
  </si>
  <si>
    <t>Fraser Hirst</t>
  </si>
  <si>
    <t>Fraser Jackson</t>
  </si>
  <si>
    <t>Fraser Scott</t>
  </si>
  <si>
    <t>Fraser Wilson</t>
  </si>
  <si>
    <t>Fred Hamond</t>
  </si>
  <si>
    <t>Frits vanDerLubben</t>
  </si>
  <si>
    <t>Gail Murdoch</t>
  </si>
  <si>
    <t>Gareth Brown</t>
  </si>
  <si>
    <t>Gareth Mills</t>
  </si>
  <si>
    <t>Gareth Bryan-Jones</t>
  </si>
  <si>
    <t>Gareth Hardman</t>
  </si>
  <si>
    <t>Gareth Matthews</t>
  </si>
  <si>
    <t>Garry Burton</t>
  </si>
  <si>
    <t>Garry Mackay</t>
  </si>
  <si>
    <t>Garry Marsden</t>
  </si>
  <si>
    <t>Garry Scott</t>
  </si>
  <si>
    <t>Garry Fraser</t>
  </si>
  <si>
    <t>Garry Milne</t>
  </si>
  <si>
    <t>Gary Aronhalt</t>
  </si>
  <si>
    <t>Gary Cook</t>
  </si>
  <si>
    <t>Gary Barnes</t>
  </si>
  <si>
    <t>Gary Morrison</t>
  </si>
  <si>
    <t>Gary Rutherford</t>
  </si>
  <si>
    <t>Gavin Bacon</t>
  </si>
  <si>
    <t>Gavin Bussey</t>
  </si>
  <si>
    <t>Gavin Harris</t>
  </si>
  <si>
    <t>Gavin Orr</t>
  </si>
  <si>
    <t>Gavin Dunn</t>
  </si>
  <si>
    <t>Gavin Durston</t>
  </si>
  <si>
    <t>Gavin McKinlay</t>
  </si>
  <si>
    <t>Gavin Melville</t>
  </si>
  <si>
    <t>Gavin Mortimer</t>
  </si>
  <si>
    <t>Gavin Stewart</t>
  </si>
  <si>
    <t>Gayle Tait</t>
  </si>
  <si>
    <t>Gaynor Prior</t>
  </si>
  <si>
    <t>Geoff Oliver</t>
  </si>
  <si>
    <t>George Furmage</t>
  </si>
  <si>
    <t>George Lupton</t>
  </si>
  <si>
    <t>George Mclaughlin</t>
  </si>
  <si>
    <t>George Stack</t>
  </si>
  <si>
    <t>George Armstrong</t>
  </si>
  <si>
    <t>George Cairns</t>
  </si>
  <si>
    <t>George Chalmers</t>
  </si>
  <si>
    <t>George Dick</t>
  </si>
  <si>
    <t>George Douglas</t>
  </si>
  <si>
    <t>George Kerr</t>
  </si>
  <si>
    <t>George McAleer</t>
  </si>
  <si>
    <t>George Payne</t>
  </si>
  <si>
    <t>George Reid</t>
  </si>
  <si>
    <t>Gerald Box</t>
  </si>
  <si>
    <t>Geraldine Currie</t>
  </si>
  <si>
    <t>Gergely Bajzath</t>
  </si>
  <si>
    <t>Gerhard Eggenreich</t>
  </si>
  <si>
    <t>Gerry Craig</t>
  </si>
  <si>
    <t>Gerry Maguire</t>
  </si>
  <si>
    <t>Giacomo Squintani</t>
  </si>
  <si>
    <t>Giles Ruck</t>
  </si>
  <si>
    <t>Gillian Smith</t>
  </si>
  <si>
    <t>Gillian Stokes</t>
  </si>
  <si>
    <t>Gilly Marshall</t>
  </si>
  <si>
    <t>Glenn Gemmell</t>
  </si>
  <si>
    <t>Gordon MacCulloch</t>
  </si>
  <si>
    <t>Gordon McNeil</t>
  </si>
  <si>
    <t>Gordon Clark</t>
  </si>
  <si>
    <t>Gordon Greig</t>
  </si>
  <si>
    <t>Gordon Pryde</t>
  </si>
  <si>
    <t>Gordon Walker</t>
  </si>
  <si>
    <t>Graeme Gatherer</t>
  </si>
  <si>
    <t>Graeme Hewitson</t>
  </si>
  <si>
    <t>Graeme Reid</t>
  </si>
  <si>
    <t>Graeme Bairden</t>
  </si>
  <si>
    <t>Graeme Gemmell</t>
  </si>
  <si>
    <t>Graeme Haig</t>
  </si>
  <si>
    <t>Graeme McClymont</t>
  </si>
  <si>
    <t>Graeme Morrison</t>
  </si>
  <si>
    <t>Graeme Waterworth</t>
  </si>
  <si>
    <t>Graham Arthur</t>
  </si>
  <si>
    <t>Graham Flockhart</t>
  </si>
  <si>
    <t>Graham MacBroom</t>
  </si>
  <si>
    <t>Graham Reekie</t>
  </si>
  <si>
    <t>Graham Templeton</t>
  </si>
  <si>
    <t>Graham Harcus</t>
  </si>
  <si>
    <t>Graham Nash</t>
  </si>
  <si>
    <t>Graham Short</t>
  </si>
  <si>
    <t>Graham Strachan</t>
  </si>
  <si>
    <t>Grahame Wardlaw</t>
  </si>
  <si>
    <t>Grant MacDonald</t>
  </si>
  <si>
    <t>Grant Campbell</t>
  </si>
  <si>
    <t>Greg Beattie</t>
  </si>
  <si>
    <t>Greg McCann</t>
  </si>
  <si>
    <t>Greg McNeil</t>
  </si>
  <si>
    <t>Greg Young</t>
  </si>
  <si>
    <t>Gregor Heron</t>
  </si>
  <si>
    <t>Gregor McAneny</t>
  </si>
  <si>
    <t>Gus Bowman</t>
  </si>
  <si>
    <t>Gus Davidson</t>
  </si>
  <si>
    <t>Guus Smit</t>
  </si>
  <si>
    <t>Guy Landon</t>
  </si>
  <si>
    <t>H Murray</t>
  </si>
  <si>
    <t>H Spenceley</t>
  </si>
  <si>
    <t>Hamish Robertson</t>
  </si>
  <si>
    <t>Hamish Neish</t>
  </si>
  <si>
    <t>Hannah Goldring</t>
  </si>
  <si>
    <t>Harold Peugniez</t>
  </si>
  <si>
    <t>Harry Smith</t>
  </si>
  <si>
    <t>Harry McAlinden</t>
  </si>
  <si>
    <t>Hazel Dean</t>
  </si>
  <si>
    <t>Hazel Thomson</t>
  </si>
  <si>
    <t>Helen Lees</t>
  </si>
  <si>
    <t>Helen Smith</t>
  </si>
  <si>
    <t>Helen Leggett</t>
  </si>
  <si>
    <t>Helen Witham</t>
  </si>
  <si>
    <t>Henry Keighley-Elstub</t>
  </si>
  <si>
    <t>Henry McLoy</t>
  </si>
  <si>
    <t>Hiroki Ishikawa</t>
  </si>
  <si>
    <t>Hubert Karl</t>
  </si>
  <si>
    <t>Hugh Hunter</t>
  </si>
  <si>
    <t>Hugh Kerr</t>
  </si>
  <si>
    <t>Hugh McInnes</t>
  </si>
  <si>
    <t>I. Doherty</t>
  </si>
  <si>
    <t>Iain Povey</t>
  </si>
  <si>
    <t>Iain Shanks</t>
  </si>
  <si>
    <t>Iain Cairns</t>
  </si>
  <si>
    <t>Iain Fraser</t>
  </si>
  <si>
    <t>Iain Harper</t>
  </si>
  <si>
    <t>Iain McEwan</t>
  </si>
  <si>
    <t>Iain Ridgeway</t>
  </si>
  <si>
    <t>Iain Thomson</t>
  </si>
  <si>
    <t>Iain Wallace</t>
  </si>
  <si>
    <t>Iain Wilson</t>
  </si>
  <si>
    <t>Ian Brown</t>
  </si>
  <si>
    <t>Ian Craigie</t>
  </si>
  <si>
    <t>Ian Davidson</t>
  </si>
  <si>
    <t>Ian Derrick</t>
  </si>
  <si>
    <t>Ian Dorey</t>
  </si>
  <si>
    <t>Ian Gibson</t>
  </si>
  <si>
    <t>Ian Minty</t>
  </si>
  <si>
    <t>Ian Petrie</t>
  </si>
  <si>
    <t>Ian Symington</t>
  </si>
  <si>
    <t>Ian Young</t>
  </si>
  <si>
    <t>Ian Anderson</t>
  </si>
  <si>
    <t>Ian Beattie</t>
  </si>
  <si>
    <t>Ian Campbell</t>
  </si>
  <si>
    <t>Ian Currie</t>
  </si>
  <si>
    <t>Ian Donnelly</t>
  </si>
  <si>
    <t>Ian Frost</t>
  </si>
  <si>
    <t>Ian Hall</t>
  </si>
  <si>
    <t>Ian Harryman</t>
  </si>
  <si>
    <t>Ian Howick</t>
  </si>
  <si>
    <t>Ian King</t>
  </si>
  <si>
    <t>Ian McCuaig</t>
  </si>
  <si>
    <t>Ian Murphy</t>
  </si>
  <si>
    <t>Ian Paterson</t>
  </si>
  <si>
    <t>Ian Robertson</t>
  </si>
  <si>
    <t>Ian Rowland</t>
  </si>
  <si>
    <t>Ignace Matthys</t>
  </si>
  <si>
    <t>Iona Mackay</t>
  </si>
  <si>
    <t>Irene Carr</t>
  </si>
  <si>
    <t>Irene Wilson</t>
  </si>
  <si>
    <t>Ishmael Burdeau</t>
  </si>
  <si>
    <t>Isobel Knox</t>
  </si>
  <si>
    <t>Isobel Clark</t>
  </si>
  <si>
    <t>Ivan Bertram</t>
  </si>
  <si>
    <t>Ivan Field</t>
  </si>
  <si>
    <t>J Maitland</t>
  </si>
  <si>
    <t>J Scott</t>
  </si>
  <si>
    <t>J Smith</t>
  </si>
  <si>
    <t>Jack Miles</t>
  </si>
  <si>
    <t>Jack Brown</t>
  </si>
  <si>
    <t>Jack Foster</t>
  </si>
  <si>
    <t>Jack Newbigging</t>
  </si>
  <si>
    <t>Jack Paton</t>
  </si>
  <si>
    <t>Jacob Tangey</t>
  </si>
  <si>
    <t>Jagoda Penkala</t>
  </si>
  <si>
    <t>Jai Saxelby</t>
  </si>
  <si>
    <t>Jakob Kallevik</t>
  </si>
  <si>
    <t>James Crozier</t>
  </si>
  <si>
    <t>James Elson</t>
  </si>
  <si>
    <t>James Hargan</t>
  </si>
  <si>
    <t>James Mcphate</t>
  </si>
  <si>
    <t>James Parker</t>
  </si>
  <si>
    <t>James Sheils</t>
  </si>
  <si>
    <t>James Smith</t>
  </si>
  <si>
    <t>James Stewart</t>
  </si>
  <si>
    <t>James Terry</t>
  </si>
  <si>
    <t>James Ward</t>
  </si>
  <si>
    <t>James Hill</t>
  </si>
  <si>
    <t>James Milner</t>
  </si>
  <si>
    <t>James Myles</t>
  </si>
  <si>
    <t>James Quigley</t>
  </si>
  <si>
    <t>James Shaw</t>
  </si>
  <si>
    <t>James Taylor</t>
  </si>
  <si>
    <t>James Templeton</t>
  </si>
  <si>
    <t>Jamie Megaw</t>
  </si>
  <si>
    <t>Jamie Thomas</t>
  </si>
  <si>
    <t>Jamie Aarons</t>
  </si>
  <si>
    <t>Jamie Brown</t>
  </si>
  <si>
    <t>Jamie Thin</t>
  </si>
  <si>
    <t>Jan Bienkowski</t>
  </si>
  <si>
    <t>Jan Carstens</t>
  </si>
  <si>
    <t>Jan Dawson</t>
  </si>
  <si>
    <t>Jan Lantink</t>
  </si>
  <si>
    <t>Jane Grundy</t>
  </si>
  <si>
    <t>Janet Wilson</t>
  </si>
  <si>
    <t>Jason Bilton</t>
  </si>
  <si>
    <t>Jason Taylor</t>
  </si>
  <si>
    <t>Jason Harrison</t>
  </si>
  <si>
    <t>Jason McDonald</t>
  </si>
  <si>
    <t>Jay Todd</t>
  </si>
  <si>
    <t>Jean Bowman</t>
  </si>
  <si>
    <t>Jean-Louis Jarry</t>
  </si>
  <si>
    <t>Jean-Noel Riochet</t>
  </si>
  <si>
    <t>Jean-Paul van Belle</t>
  </si>
  <si>
    <t>Jeff Fitzsimons</t>
  </si>
  <si>
    <t>Jeff Hewitson</t>
  </si>
  <si>
    <t>Jeff Huffton</t>
  </si>
  <si>
    <t>Jeffrey Oliver</t>
  </si>
  <si>
    <t>Jen Jackson</t>
  </si>
  <si>
    <t>Jennifer O'Neill</t>
  </si>
  <si>
    <t>Jennifer Rees-Jenkins</t>
  </si>
  <si>
    <t>Jennifer Smith</t>
  </si>
  <si>
    <t>Jennifer Roxburgh</t>
  </si>
  <si>
    <t>Jenny Yeo</t>
  </si>
  <si>
    <t>Jens Lukas</t>
  </si>
  <si>
    <t>Jeremy Osborne</t>
  </si>
  <si>
    <t>Jeremy Tomlinson</t>
  </si>
  <si>
    <t>Jeroen Renes</t>
  </si>
  <si>
    <t>Jez Bragg</t>
  </si>
  <si>
    <t>Jim Mearns</t>
  </si>
  <si>
    <t>Jim Alexander</t>
  </si>
  <si>
    <t>Jim Bispham</t>
  </si>
  <si>
    <t>Jim Blake</t>
  </si>
  <si>
    <t>Jim Boyd</t>
  </si>
  <si>
    <t>Jim Cooke</t>
  </si>
  <si>
    <t>Jim Davidson</t>
  </si>
  <si>
    <t>Jim Drummond</t>
  </si>
  <si>
    <t>Jim Gaffney</t>
  </si>
  <si>
    <t>Jim Groark</t>
  </si>
  <si>
    <t>Jim Haig</t>
  </si>
  <si>
    <t>Jim McDowall</t>
  </si>
  <si>
    <t>Jim McKenzie</t>
  </si>
  <si>
    <t>Jim Robertson</t>
  </si>
  <si>
    <t>Jim Stevenson</t>
  </si>
  <si>
    <t>Jimi Oostrum</t>
  </si>
  <si>
    <t>Jo Kilkenny</t>
  </si>
  <si>
    <t>Jo Newens</t>
  </si>
  <si>
    <t>Jo Thom</t>
  </si>
  <si>
    <t>Jo Vinall</t>
  </si>
  <si>
    <t>Jo McClintock</t>
  </si>
  <si>
    <t>Joanna Murphy</t>
  </si>
  <si>
    <t>Joanna Rae</t>
  </si>
  <si>
    <t>Jodie Laird</t>
  </si>
  <si>
    <t>Jody Young</t>
  </si>
  <si>
    <t>Joe Brown</t>
  </si>
  <si>
    <t>Joe Smith</t>
  </si>
  <si>
    <t>Joe Forte</t>
  </si>
  <si>
    <t>Joe Holden</t>
  </si>
  <si>
    <t>Joe Sheridan</t>
  </si>
  <si>
    <t>Johann Pratscher</t>
  </si>
  <si>
    <t>John Bryans</t>
  </si>
  <si>
    <t>John Campbell</t>
  </si>
  <si>
    <t>John Cassidy</t>
  </si>
  <si>
    <t>John Edmond</t>
  </si>
  <si>
    <t>John Fox</t>
  </si>
  <si>
    <t>John Hamill</t>
  </si>
  <si>
    <t>John Hitchen</t>
  </si>
  <si>
    <t>John Martin</t>
  </si>
  <si>
    <t>John McKelvie</t>
  </si>
  <si>
    <t>John Miller</t>
  </si>
  <si>
    <t>John Moffat</t>
  </si>
  <si>
    <t>John Munro</t>
  </si>
  <si>
    <t>John Ross</t>
  </si>
  <si>
    <t>John Slinn</t>
  </si>
  <si>
    <t>John Thompson</t>
  </si>
  <si>
    <t>John Almes</t>
  </si>
  <si>
    <t>John Dennison</t>
  </si>
  <si>
    <t>John Diffey</t>
  </si>
  <si>
    <t>John Duncan</t>
  </si>
  <si>
    <t>John Foley</t>
  </si>
  <si>
    <t>John Gebbie</t>
  </si>
  <si>
    <t>John Hammond</t>
  </si>
  <si>
    <t>John Hurley</t>
  </si>
  <si>
    <t>John Kennedy</t>
  </si>
  <si>
    <t>John King</t>
  </si>
  <si>
    <t>John Kynaston</t>
  </si>
  <si>
    <t>John Lucas</t>
  </si>
  <si>
    <t>John Maclean</t>
  </si>
  <si>
    <t>John MacNamara</t>
  </si>
  <si>
    <t>John Malcolm</t>
  </si>
  <si>
    <t>John McLaughlin</t>
  </si>
  <si>
    <t>John Millen</t>
  </si>
  <si>
    <t>John Reid</t>
  </si>
  <si>
    <t>John Softley</t>
  </si>
  <si>
    <t>John Sreeves</t>
  </si>
  <si>
    <t>John Stewart</t>
  </si>
  <si>
    <t>John Turner</t>
  </si>
  <si>
    <t>John Vernon</t>
  </si>
  <si>
    <t>John Willer</t>
  </si>
  <si>
    <t>Johnny Minto</t>
  </si>
  <si>
    <t>Jon Davies</t>
  </si>
  <si>
    <t>Jon Tetley</t>
  </si>
  <si>
    <t>Jon Cornall</t>
  </si>
  <si>
    <t>Jon Pickard</t>
  </si>
  <si>
    <t>Jon Steele</t>
  </si>
  <si>
    <t>Jon Vann</t>
  </si>
  <si>
    <t>Jonas Andersson</t>
  </si>
  <si>
    <t>Jonathan Douglass</t>
  </si>
  <si>
    <t>Jonathan Fallows</t>
  </si>
  <si>
    <t>Jonathan Kilpatrick</t>
  </si>
  <si>
    <t>Jonathan Millar</t>
  </si>
  <si>
    <t>Jonathan Bellarby</t>
  </si>
  <si>
    <t>Jonathan Cox</t>
  </si>
  <si>
    <t>Jonathan Mackintosh</t>
  </si>
  <si>
    <t>Jonathan Muir</t>
  </si>
  <si>
    <t>Jonathan Whitehead</t>
  </si>
  <si>
    <t>Jonathon Carrivick</t>
  </si>
  <si>
    <t>Jonny Hall</t>
  </si>
  <si>
    <t>Jonny Rowan</t>
  </si>
  <si>
    <t>Jordan Rodger</t>
  </si>
  <si>
    <t>Jorg Painsipp</t>
  </si>
  <si>
    <t>Joseph Goldie</t>
  </si>
  <si>
    <t>Julia Greenlees</t>
  </si>
  <si>
    <t>Julia Steele</t>
  </si>
  <si>
    <t>Julian Addison</t>
  </si>
  <si>
    <t>Julian Bamford</t>
  </si>
  <si>
    <t>Julien Sample</t>
  </si>
  <si>
    <t>Jurgen Teichert</t>
  </si>
  <si>
    <t>Justin Maxwell</t>
  </si>
  <si>
    <t>K. Todd</t>
  </si>
  <si>
    <t>Karen McIndewar</t>
  </si>
  <si>
    <t>Karen Robertson</t>
  </si>
  <si>
    <t>Karen Wallace</t>
  </si>
  <si>
    <t>Karen Donoghue</t>
  </si>
  <si>
    <t>Kari Karhula</t>
  </si>
  <si>
    <t>Karin McKendrick</t>
  </si>
  <si>
    <t>Karl Power</t>
  </si>
  <si>
    <t>Karl Zeiner</t>
  </si>
  <si>
    <t>Kate Jenkins</t>
  </si>
  <si>
    <t>Katie Hall</t>
  </si>
  <si>
    <t>Katie Walling</t>
  </si>
  <si>
    <t>Kay Dodson</t>
  </si>
  <si>
    <t>Keith Ainslie</t>
  </si>
  <si>
    <t>Keith Robins</t>
  </si>
  <si>
    <t>Keith Wise</t>
  </si>
  <si>
    <t>Keith Hughes</t>
  </si>
  <si>
    <t>Keith Robinson</t>
  </si>
  <si>
    <t>Keith Russell</t>
  </si>
  <si>
    <t>Kelly Hensler</t>
  </si>
  <si>
    <t>Kelvin Dickinson</t>
  </si>
  <si>
    <t>Ken Baxter</t>
  </si>
  <si>
    <t>Kenny Tindall</t>
  </si>
  <si>
    <t>Kenny Valentine</t>
  </si>
  <si>
    <t>Kerstine Herbert</t>
  </si>
  <si>
    <t>Kevin Baird</t>
  </si>
  <si>
    <t>Kevin Cameron</t>
  </si>
  <si>
    <t>Kevin Craig</t>
  </si>
  <si>
    <t>Kevin Mottram</t>
  </si>
  <si>
    <t>Kevin Nairn</t>
  </si>
  <si>
    <t>Kevin Rogers</t>
  </si>
  <si>
    <t>Kevin Stephen</t>
  </si>
  <si>
    <t>Kevin Day</t>
  </si>
  <si>
    <t>Kevin MacTavish</t>
  </si>
  <si>
    <t>Kevin Marshall</t>
  </si>
  <si>
    <t>Kevin Mcmillan</t>
  </si>
  <si>
    <t>Kevin Murdock</t>
  </si>
  <si>
    <t>Keziah Higgins</t>
  </si>
  <si>
    <t>Kieran Walshe</t>
  </si>
  <si>
    <t>Kim Masson</t>
  </si>
  <si>
    <t>Kimberley Cavill</t>
  </si>
  <si>
    <t>Kirsten Cowling</t>
  </si>
  <si>
    <t>Kirsty Burnett</t>
  </si>
  <si>
    <t>Kirsty McKay</t>
  </si>
  <si>
    <t>Konstantinos Kastaniotis</t>
  </si>
  <si>
    <t>Kris Brown</t>
  </si>
  <si>
    <t>Kris Davidson</t>
  </si>
  <si>
    <t>Lachlan Lamont</t>
  </si>
  <si>
    <t>Laura Broatch</t>
  </si>
  <si>
    <t>Laurie Anderson</t>
  </si>
  <si>
    <t>Lawrence Webb</t>
  </si>
  <si>
    <t>Lee Curtis</t>
  </si>
  <si>
    <t>Leen Volwerk</t>
  </si>
  <si>
    <t>Leo Fung</t>
  </si>
  <si>
    <t>Leon Provis</t>
  </si>
  <si>
    <t>Les Hill</t>
  </si>
  <si>
    <t>Lesley Lynn</t>
  </si>
  <si>
    <t>Lesley McKerral</t>
  </si>
  <si>
    <t>Lesley Halstead</t>
  </si>
  <si>
    <t>Lewis Clark</t>
  </si>
  <si>
    <t>Liam McGregor</t>
  </si>
  <si>
    <t>Lillian Deegan</t>
  </si>
  <si>
    <t>Lindsay Hamoudi</t>
  </si>
  <si>
    <t>Linsey Burnett</t>
  </si>
  <si>
    <t>Lisa Marshall</t>
  </si>
  <si>
    <t>Lisa Talling</t>
  </si>
  <si>
    <t>Liz Tipping</t>
  </si>
  <si>
    <t>Lizzie Wraith</t>
  </si>
  <si>
    <t>Lori Wetzel</t>
  </si>
  <si>
    <t>Lorna Broadhurst</t>
  </si>
  <si>
    <t>Lorna McMillan</t>
  </si>
  <si>
    <t>Lorna Sinclair</t>
  </si>
  <si>
    <t>Lorna Maclean</t>
  </si>
  <si>
    <t>Lorna Masterton</t>
  </si>
  <si>
    <t>Louise Johnstone</t>
  </si>
  <si>
    <t>Lucy Stamford</t>
  </si>
  <si>
    <t>Lucy Colquhoun</t>
  </si>
  <si>
    <t>Luke Cunliffe</t>
  </si>
  <si>
    <t>Lynne Kuz</t>
  </si>
  <si>
    <t>Lynsay Mackay</t>
  </si>
  <si>
    <t>Lynsey Blyth</t>
  </si>
  <si>
    <t>Mags Turnbull</t>
  </si>
  <si>
    <t>Mairi Fox</t>
  </si>
  <si>
    <t>Malcolm Mcnab</t>
  </si>
  <si>
    <t>Malcolm Auchie</t>
  </si>
  <si>
    <t>Malcolm Hughes</t>
  </si>
  <si>
    <t>Malcolm Peduzie</t>
  </si>
  <si>
    <t>Marc Smith</t>
  </si>
  <si>
    <t>Marc Abramiuk</t>
  </si>
  <si>
    <t>Marc Casey</t>
  </si>
  <si>
    <t>Marc Endels</t>
  </si>
  <si>
    <t>Marc Hoyle</t>
  </si>
  <si>
    <t>Marco Consani</t>
  </si>
  <si>
    <t>Marcus Smith-Connor</t>
  </si>
  <si>
    <t>Margaret Bryant</t>
  </si>
  <si>
    <t>Marian McPhail</t>
  </si>
  <si>
    <t>Marina McCallum</t>
  </si>
  <si>
    <t>Mark Ashby</t>
  </si>
  <si>
    <t>Mark Chapman</t>
  </si>
  <si>
    <t>Mark Cooper</t>
  </si>
  <si>
    <t>Mark Dalton</t>
  </si>
  <si>
    <t>Mark Dennis</t>
  </si>
  <si>
    <t>Mark Howlett</t>
  </si>
  <si>
    <t>Mark Myles</t>
  </si>
  <si>
    <t>Mark Powell</t>
  </si>
  <si>
    <t>Mark Robertson</t>
  </si>
  <si>
    <t>Mark Ruston</t>
  </si>
  <si>
    <t>Mark Spence</t>
  </si>
  <si>
    <t>Mark Williams</t>
  </si>
  <si>
    <t>Mark Yule</t>
  </si>
  <si>
    <t>Mark Barnes</t>
  </si>
  <si>
    <t>Mark Chambers</t>
  </si>
  <si>
    <t>Mark Cockbain</t>
  </si>
  <si>
    <t>Mark Collins</t>
  </si>
  <si>
    <t>Mark Cunningham-Dickie</t>
  </si>
  <si>
    <t>Mark Fietkau</t>
  </si>
  <si>
    <t>Mark Godale</t>
  </si>
  <si>
    <t>Mark Hamilton</t>
  </si>
  <si>
    <t>Mark Hudson</t>
  </si>
  <si>
    <t>Mark Kassyk</t>
  </si>
  <si>
    <t>Mark Keddie</t>
  </si>
  <si>
    <t>Mark Kromeich</t>
  </si>
  <si>
    <t>Mark Leggett</t>
  </si>
  <si>
    <t>Mark Moores</t>
  </si>
  <si>
    <t>Mark Pollock</t>
  </si>
  <si>
    <t>Mark Rawlinson</t>
  </si>
  <si>
    <t>Mark Tulley</t>
  </si>
  <si>
    <t>Mark Walsh</t>
  </si>
  <si>
    <t>Martijn Kaan</t>
  </si>
  <si>
    <t>Martin Bell</t>
  </si>
  <si>
    <t>Martin Butcher</t>
  </si>
  <si>
    <t>Martin Campbell</t>
  </si>
  <si>
    <t>Martin Egan</t>
  </si>
  <si>
    <t>Martin Gardiner</t>
  </si>
  <si>
    <t>Martin Gray</t>
  </si>
  <si>
    <t>Martin Gemmell</t>
  </si>
  <si>
    <t>Martin Hooper</t>
  </si>
  <si>
    <t>Martin Longfellow</t>
  </si>
  <si>
    <t>Martin Raeside</t>
  </si>
  <si>
    <t>Martin Sluce</t>
  </si>
  <si>
    <t>Martin Terry</t>
  </si>
  <si>
    <t>Martyn Neilson</t>
  </si>
  <si>
    <t>Martyn Wood</t>
  </si>
  <si>
    <t>Mary Kiely</t>
  </si>
  <si>
    <t>Matt Bridgestock</t>
  </si>
  <si>
    <t>Matt Perkins</t>
  </si>
  <si>
    <t>Matt Williamson</t>
  </si>
  <si>
    <t>Matt Wilson</t>
  </si>
  <si>
    <t>Matt Wells</t>
  </si>
  <si>
    <t>Matthew Gemmell</t>
  </si>
  <si>
    <t>Matthew Kiddle</t>
  </si>
  <si>
    <t>Matthew Lemmon</t>
  </si>
  <si>
    <t>Matthew Stoner</t>
  </si>
  <si>
    <t>Matthew J Davis</t>
  </si>
  <si>
    <t>Matthew Moroz</t>
  </si>
  <si>
    <t>Max Tomlinson</t>
  </si>
  <si>
    <t>Maya Lukas</t>
  </si>
  <si>
    <t>Mel Davies</t>
  </si>
  <si>
    <t>Michael Bell</t>
  </si>
  <si>
    <t>Michael Gudgeon</t>
  </si>
  <si>
    <t>Michael Kemsley</t>
  </si>
  <si>
    <t>Michael O'Donoghue</t>
  </si>
  <si>
    <t>Michael Przewloka</t>
  </si>
  <si>
    <t>Michael Richardson</t>
  </si>
  <si>
    <t>Michael Smith</t>
  </si>
  <si>
    <t>Michael Dayson</t>
  </si>
  <si>
    <t>Michael Hamilton</t>
  </si>
  <si>
    <t>Michael Maier</t>
  </si>
  <si>
    <t>Michael O'Connor</t>
  </si>
  <si>
    <t>Michael Sanderson</t>
  </si>
  <si>
    <t>Michael Sandford</t>
  </si>
  <si>
    <t>Michael Walters</t>
  </si>
  <si>
    <t>Michelle Russell</t>
  </si>
  <si>
    <t>Mick Tarry</t>
  </si>
  <si>
    <t>Mick Francis</t>
  </si>
  <si>
    <t>Mick James</t>
  </si>
  <si>
    <t>Mike Adams</t>
  </si>
  <si>
    <t>Mike Hoppe</t>
  </si>
  <si>
    <t>Mike Page</t>
  </si>
  <si>
    <t>Mike Wells</t>
  </si>
  <si>
    <t>Mike Briggs</t>
  </si>
  <si>
    <t>Mike Diver</t>
  </si>
  <si>
    <t>Mike Hartley</t>
  </si>
  <si>
    <t>Mike Mason</t>
  </si>
  <si>
    <t>Mike Raffan</t>
  </si>
  <si>
    <t>Mike Tanner</t>
  </si>
  <si>
    <t>Mike Thomson</t>
  </si>
  <si>
    <t>Morgan Windram-Geddes</t>
  </si>
  <si>
    <t>Morven Mackenzie-Fleming</t>
  </si>
  <si>
    <t>Murdo McEwan</t>
  </si>
  <si>
    <t>Murray Ratcliffe</t>
  </si>
  <si>
    <t>Myvanwy Fenton-May</t>
  </si>
  <si>
    <t>Natalie Pullin</t>
  </si>
  <si>
    <t>Neal Bailey</t>
  </si>
  <si>
    <t>Neal Gibson</t>
  </si>
  <si>
    <t>Neil Boosey</t>
  </si>
  <si>
    <t>Neil Campbell</t>
  </si>
  <si>
    <t>Neil Davies</t>
  </si>
  <si>
    <t>Neil Douthwaite</t>
  </si>
  <si>
    <t>Neil Foote</t>
  </si>
  <si>
    <t>Neil Foxcroft</t>
  </si>
  <si>
    <t>Neil MacNicol</t>
  </si>
  <si>
    <t>Neil Ramsay</t>
  </si>
  <si>
    <t>Neil Richardson</t>
  </si>
  <si>
    <t>Neil Ambrose</t>
  </si>
  <si>
    <t>Neil MacGregor</t>
  </si>
  <si>
    <t>Neil Rutherford</t>
  </si>
  <si>
    <t>Neill Birchenall</t>
  </si>
  <si>
    <t>Niall McLaren</t>
  </si>
  <si>
    <t>Niall Dinwoodie</t>
  </si>
  <si>
    <t>Nick Mardall</t>
  </si>
  <si>
    <t>Nick Rennie</t>
  </si>
  <si>
    <t>Nick Williamson</t>
  </si>
  <si>
    <t>Nicola Adams Hendry</t>
  </si>
  <si>
    <t>Nicola Dunn</t>
  </si>
  <si>
    <t>Nicola May</t>
  </si>
  <si>
    <t>Nicola Rhind</t>
  </si>
  <si>
    <t>Nicola Stuart</t>
  </si>
  <si>
    <t>Nicolas Lindley</t>
  </si>
  <si>
    <t>Nicole Brown</t>
  </si>
  <si>
    <t>Nigel Robinson</t>
  </si>
  <si>
    <t>Nigel Rose</t>
  </si>
  <si>
    <t>Nik Brown</t>
  </si>
  <si>
    <t>Nikki Han</t>
  </si>
  <si>
    <t>Nikola Carr</t>
  </si>
  <si>
    <t>Noanie Heffron</t>
  </si>
  <si>
    <t>Nom Cabrelli</t>
  </si>
  <si>
    <t>Norma Bone</t>
  </si>
  <si>
    <t>Norman Duncan</t>
  </si>
  <si>
    <t>Norman McLennan</t>
  </si>
  <si>
    <t>Norman Neilson</t>
  </si>
  <si>
    <t>Norrie Hunter</t>
  </si>
  <si>
    <t>Norrie Swan</t>
  </si>
  <si>
    <t>Norry Mcneill</t>
  </si>
  <si>
    <t>Oliver Blomfield</t>
  </si>
  <si>
    <t>Olly Stephenson</t>
  </si>
  <si>
    <t>Owain Millington</t>
  </si>
  <si>
    <t>Owen Williams</t>
  </si>
  <si>
    <t>Owen Jones</t>
  </si>
  <si>
    <t>P Simpson</t>
  </si>
  <si>
    <t>Paddy McDonald</t>
  </si>
  <si>
    <t>Paddy Jumelle</t>
  </si>
  <si>
    <t>Paschal Moran</t>
  </si>
  <si>
    <t>Patricia Carvalho</t>
  </si>
  <si>
    <t>Patrick Lynch</t>
  </si>
  <si>
    <t>Patrick Burns</t>
  </si>
  <si>
    <t>Patrick Carrigan</t>
  </si>
  <si>
    <t>Paul Broad</t>
  </si>
  <si>
    <t>Paul Brown</t>
  </si>
  <si>
    <t>Paul Burns</t>
  </si>
  <si>
    <t>Paul Dickson</t>
  </si>
  <si>
    <t>Paul Foster</t>
  </si>
  <si>
    <t>Paul Hammond</t>
  </si>
  <si>
    <t>Paul Hatwell</t>
  </si>
  <si>
    <t>Paul Ketchen</t>
  </si>
  <si>
    <t>Paul Marynicz</t>
  </si>
  <si>
    <t>Paul Mcleod</t>
  </si>
  <si>
    <t>Paul Webb</t>
  </si>
  <si>
    <t>Paul Wilson</t>
  </si>
  <si>
    <t>Paul Bennett</t>
  </si>
  <si>
    <t>Paul Blagbrough</t>
  </si>
  <si>
    <t>Paul Giblin</t>
  </si>
  <si>
    <t>Paul Hart</t>
  </si>
  <si>
    <t>Paul Holmes</t>
  </si>
  <si>
    <t>Paul Houston</t>
  </si>
  <si>
    <t>Paul Kamphuis</t>
  </si>
  <si>
    <t>Paul Ledingham</t>
  </si>
  <si>
    <t>Paul Mulholland</t>
  </si>
  <si>
    <t>Paul Nichol</t>
  </si>
  <si>
    <t>Paul Rodden</t>
  </si>
  <si>
    <t>Paul Scholte</t>
  </si>
  <si>
    <t>Paul Sheffield</t>
  </si>
  <si>
    <t>Paul Tranter</t>
  </si>
  <si>
    <t>Pauline Harrop</t>
  </si>
  <si>
    <t>Pauline Walker</t>
  </si>
  <si>
    <t>Peat Allan</t>
  </si>
  <si>
    <t>Peter Boyce</t>
  </si>
  <si>
    <t>Peter Coyle</t>
  </si>
  <si>
    <t>Peter de Krijger</t>
  </si>
  <si>
    <t>Peter Harper</t>
  </si>
  <si>
    <t>Peter Hunter</t>
  </si>
  <si>
    <t>Peter Macdonald</t>
  </si>
  <si>
    <t>Peter Ritchie</t>
  </si>
  <si>
    <t>Peter Smith</t>
  </si>
  <si>
    <t>Peter Yeats</t>
  </si>
  <si>
    <t>Peter Baxter</t>
  </si>
  <si>
    <t>Peter Duggan</t>
  </si>
  <si>
    <t>Peter Gallanagh</t>
  </si>
  <si>
    <t>Peter Gold</t>
  </si>
  <si>
    <t>Peter Grant</t>
  </si>
  <si>
    <t>Peter Gründling</t>
  </si>
  <si>
    <t>Peter Haig</t>
  </si>
  <si>
    <t>Peter Halpin</t>
  </si>
  <si>
    <t>Peter Humphreys</t>
  </si>
  <si>
    <t>Peter Schulze</t>
  </si>
  <si>
    <t>Phil Cape</t>
  </si>
  <si>
    <t>Phil Humphries</t>
  </si>
  <si>
    <t>Phil (Flip) Owen</t>
  </si>
  <si>
    <t>Phil Mestecky</t>
  </si>
  <si>
    <t>Phil Robertson</t>
  </si>
  <si>
    <t>Philip Tipping</t>
  </si>
  <si>
    <t>Philip Wilson</t>
  </si>
  <si>
    <t>Phill Tetzlaff</t>
  </si>
  <si>
    <t>Phyllis Lemoncello</t>
  </si>
  <si>
    <t>R Gorman</t>
  </si>
  <si>
    <t>R Jardine</t>
  </si>
  <si>
    <t>Rab Lee</t>
  </si>
  <si>
    <t>Rab Muir</t>
  </si>
  <si>
    <t>Rab Wallace</t>
  </si>
  <si>
    <t>Rachael Campbell</t>
  </si>
  <si>
    <t>Rachel McCuaig</t>
  </si>
  <si>
    <t>Radmer Schalkx</t>
  </si>
  <si>
    <t>Rafal Gaczynski</t>
  </si>
  <si>
    <t>Rafal Tomaszewski</t>
  </si>
  <si>
    <t>Ray Macdonald</t>
  </si>
  <si>
    <t>Ray McCurdy</t>
  </si>
  <si>
    <t>Raymond Evenden</t>
  </si>
  <si>
    <t>Raymond Quinn</t>
  </si>
  <si>
    <t>Raymond Mowat</t>
  </si>
  <si>
    <t>Rebecca Beale</t>
  </si>
  <si>
    <t>Renato Menci</t>
  </si>
  <si>
    <t>Rhona McKinnon</t>
  </si>
  <si>
    <t>Rhona Lynch</t>
  </si>
  <si>
    <t>Richard Antrobus</t>
  </si>
  <si>
    <t>Richard Bannister</t>
  </si>
  <si>
    <t>Richard Bowman</t>
  </si>
  <si>
    <t>Richard Harrison</t>
  </si>
  <si>
    <t>Richard Hensser</t>
  </si>
  <si>
    <t>Richard Lawton</t>
  </si>
  <si>
    <t>Richard Preston</t>
  </si>
  <si>
    <t>Richard Reid</t>
  </si>
  <si>
    <t>Richard Sams</t>
  </si>
  <si>
    <t>Richard Webster</t>
  </si>
  <si>
    <t>Richard Whitaker</t>
  </si>
  <si>
    <t>Richard Bell</t>
  </si>
  <si>
    <t>Richard Dennis</t>
  </si>
  <si>
    <t>Richard Leeson</t>
  </si>
  <si>
    <t>Richard Pountney</t>
  </si>
  <si>
    <t>Richard Shaw</t>
  </si>
  <si>
    <t>Richard Watson</t>
  </si>
  <si>
    <t>Richard Woodrow</t>
  </si>
  <si>
    <t>Richie Longster</t>
  </si>
  <si>
    <t>Rick Clark</t>
  </si>
  <si>
    <t>Rick Brown</t>
  </si>
  <si>
    <t>Ricky Smith</t>
  </si>
  <si>
    <t>Rob Fernie</t>
  </si>
  <si>
    <t>Rob Payne</t>
  </si>
  <si>
    <t>Rob Sinclair</t>
  </si>
  <si>
    <t>Rob Apple</t>
  </si>
  <si>
    <t>Rob Reid</t>
  </si>
  <si>
    <t>Rob Woollen</t>
  </si>
  <si>
    <t>Robbie Britton</t>
  </si>
  <si>
    <t>Robbie Campbell</t>
  </si>
  <si>
    <t>Robbie Drummond</t>
  </si>
  <si>
    <t>Robert Brown</t>
  </si>
  <si>
    <t>Robert Henry</t>
  </si>
  <si>
    <t>Robert McMurray</t>
  </si>
  <si>
    <t>Robert Osfield</t>
  </si>
  <si>
    <t>Robert Snodgrass</t>
  </si>
  <si>
    <t>Robert Sutherland</t>
  </si>
  <si>
    <t>Robert Bruce</t>
  </si>
  <si>
    <t>Robert Ellis</t>
  </si>
  <si>
    <t>Robert Hall-McNair</t>
  </si>
  <si>
    <t>Robert Jenkins</t>
  </si>
  <si>
    <t>Robert Kinnaird</t>
  </si>
  <si>
    <t>Robert Peterson</t>
  </si>
  <si>
    <t>Robert Sinclair</t>
  </si>
  <si>
    <t>Robert Soutar</t>
  </si>
  <si>
    <t>Robert Thomson</t>
  </si>
  <si>
    <t>Robert Treadwell</t>
  </si>
  <si>
    <t>Robin Pate</t>
  </si>
  <si>
    <t>Robin Tuddenham</t>
  </si>
  <si>
    <t>Robin Wombill</t>
  </si>
  <si>
    <t>Rod Palmer</t>
  </si>
  <si>
    <t>Rod Pugh</t>
  </si>
  <si>
    <t>Roderick Brown</t>
  </si>
  <si>
    <t>Rodger Sangster</t>
  </si>
  <si>
    <t>Roel Smolders</t>
  </si>
  <si>
    <t>Roger Greenaway</t>
  </si>
  <si>
    <t>Roger Marsden</t>
  </si>
  <si>
    <t>Romain Borgeal</t>
  </si>
  <si>
    <t>Ron Bakker</t>
  </si>
  <si>
    <t>Ron Pattende</t>
  </si>
  <si>
    <t>Rosalia Guarischi</t>
  </si>
  <si>
    <t>Rosemarie von Kocemba</t>
  </si>
  <si>
    <t>Rosie Bell</t>
  </si>
  <si>
    <t>Ross Beveridge</t>
  </si>
  <si>
    <t>Ross Grieve</t>
  </si>
  <si>
    <t>Ross Lawrie</t>
  </si>
  <si>
    <t>Ross Leslie</t>
  </si>
  <si>
    <t>Ross Scrimgeour</t>
  </si>
  <si>
    <t>Ross Thorburn</t>
  </si>
  <si>
    <t>Ross Laing</t>
  </si>
  <si>
    <t>Ross McInroy</t>
  </si>
  <si>
    <t>Ross Moreland</t>
  </si>
  <si>
    <t>Rowena McIntosh</t>
  </si>
  <si>
    <t>Roy Fulton</t>
  </si>
  <si>
    <t>Roy Topham</t>
  </si>
  <si>
    <t>Ruairidh Campbell</t>
  </si>
  <si>
    <t>Ruairidh Scally</t>
  </si>
  <si>
    <t>Rupert Chesmore</t>
  </si>
  <si>
    <t>Russell Adams</t>
  </si>
  <si>
    <t>Russell Griffiths</t>
  </si>
  <si>
    <t>Russell Stout</t>
  </si>
  <si>
    <t>Ruth Kelly</t>
  </si>
  <si>
    <t>Ryan McKenzie</t>
  </si>
  <si>
    <t>S Bennett</t>
  </si>
  <si>
    <t>S. Jones</t>
  </si>
  <si>
    <t>Sabine Weiss</t>
  </si>
  <si>
    <t>Sally Nicoll</t>
  </si>
  <si>
    <t>Sam Blackburn</t>
  </si>
  <si>
    <t>Sam Walsh</t>
  </si>
  <si>
    <t>Sam Kirkpatrick</t>
  </si>
  <si>
    <t>Sandra McDougall</t>
  </si>
  <si>
    <t>Sandy Mackenzie</t>
  </si>
  <si>
    <t>Sandy Jack</t>
  </si>
  <si>
    <t>Sandy Kerr</t>
  </si>
  <si>
    <t>Sara Sayre</t>
  </si>
  <si>
    <t>Sarah Booth</t>
  </si>
  <si>
    <t>Sarah Robertson</t>
  </si>
  <si>
    <t>Sarah Grigor</t>
  </si>
  <si>
    <t>Scott Brown</t>
  </si>
  <si>
    <t>Scott Fergus</t>
  </si>
  <si>
    <t>Scott Laberge</t>
  </si>
  <si>
    <t>Scott McMurtrey</t>
  </si>
  <si>
    <t>Scott Nicol</t>
  </si>
  <si>
    <t>Scott Robb</t>
  </si>
  <si>
    <t>Scott Smith</t>
  </si>
  <si>
    <t>Scott Talling</t>
  </si>
  <si>
    <t>Scott Williamson</t>
  </si>
  <si>
    <t>Scott Wilson</t>
  </si>
  <si>
    <t>Scott Bradley</t>
  </si>
  <si>
    <t>Scott Goligher</t>
  </si>
  <si>
    <t>Scott Oakes</t>
  </si>
  <si>
    <t>Sean McMinn</t>
  </si>
  <si>
    <t>Sean Grant</t>
  </si>
  <si>
    <t>Sean Webster</t>
  </si>
  <si>
    <t>Seb Lay</t>
  </si>
  <si>
    <t>Sebastian Pflanz</t>
  </si>
  <si>
    <t>Sharon Hassan</t>
  </si>
  <si>
    <t>Sharon Gayter</t>
  </si>
  <si>
    <t>Sharon Law</t>
  </si>
  <si>
    <t>Shelley Spencer</t>
  </si>
  <si>
    <t>Sheona Johnson</t>
  </si>
  <si>
    <t>Shirley Colquhoun</t>
  </si>
  <si>
    <t>Silke Loehndorf</t>
  </si>
  <si>
    <t>Silvia Carobolante</t>
  </si>
  <si>
    <t>Simon Andreassen</t>
  </si>
  <si>
    <t>Simon Brown</t>
  </si>
  <si>
    <t>Simon Burbury</t>
  </si>
  <si>
    <t>Simon Gold</t>
  </si>
  <si>
    <t>Simon Small</t>
  </si>
  <si>
    <t>Simon Watson</t>
  </si>
  <si>
    <t>Simon Bonell</t>
  </si>
  <si>
    <t>Simon la Porte</t>
  </si>
  <si>
    <t>Simon Pols</t>
  </si>
  <si>
    <t>Simon Puttock</t>
  </si>
  <si>
    <t>Siobhan Killingbeck</t>
  </si>
  <si>
    <t>Sonny Winston</t>
  </si>
  <si>
    <t>Sophie Mullins</t>
  </si>
  <si>
    <t>Soren Hahn</t>
  </si>
  <si>
    <t>Sotiris Georgiopoulos</t>
  </si>
  <si>
    <t>Stacey Holloway</t>
  </si>
  <si>
    <t>Stan Bland</t>
  </si>
  <si>
    <t>Stan Danielewski</t>
  </si>
  <si>
    <t>Stan Milne</t>
  </si>
  <si>
    <t>Stefano Cassan</t>
  </si>
  <si>
    <t>Steph Scott</t>
  </si>
  <si>
    <t>Stephen Cotterill</t>
  </si>
  <si>
    <t>Stephen Dunlop</t>
  </si>
  <si>
    <t>Stephen Magee</t>
  </si>
  <si>
    <t>Stephen McAnespie</t>
  </si>
  <si>
    <t>Stephen Schofield</t>
  </si>
  <si>
    <t>Stephen Wise</t>
  </si>
  <si>
    <t>Stephen Banks</t>
  </si>
  <si>
    <t>Stephen Bell</t>
  </si>
  <si>
    <t>Stephen Boyce</t>
  </si>
  <si>
    <t>Stephen Cant</t>
  </si>
  <si>
    <t>Stephen Forde</t>
  </si>
  <si>
    <t>Stephen McFaulds</t>
  </si>
  <si>
    <t>Stephen Morley</t>
  </si>
  <si>
    <t>Stephen Tennent</t>
  </si>
  <si>
    <t>Stephen Thompson</t>
  </si>
  <si>
    <t>Stephen Weston</t>
  </si>
  <si>
    <t>Steve Doidge-Harrison</t>
  </si>
  <si>
    <t>Steve Schuman</t>
  </si>
  <si>
    <t>Steve Briggs</t>
  </si>
  <si>
    <t>Steve Cairns</t>
  </si>
  <si>
    <t>Steve Field</t>
  </si>
  <si>
    <t>Steve Mason</t>
  </si>
  <si>
    <t>Steve Walker</t>
  </si>
  <si>
    <t>Steve Wright</t>
  </si>
  <si>
    <t>Steven Adams</t>
  </si>
  <si>
    <t>Steven Beattie</t>
  </si>
  <si>
    <t>Steven Brown</t>
  </si>
  <si>
    <t>Steven Burnside</t>
  </si>
  <si>
    <t>Steven Mcfarlane</t>
  </si>
  <si>
    <t>Steven Mckillop</t>
  </si>
  <si>
    <t>Steven Morrison</t>
  </si>
  <si>
    <t>Steven Yule</t>
  </si>
  <si>
    <t>Steven Battle</t>
  </si>
  <si>
    <t>Steven King</t>
  </si>
  <si>
    <t>Steven Murray</t>
  </si>
  <si>
    <t>Stevie Gildea</t>
  </si>
  <si>
    <t>Stevie Ogg</t>
  </si>
  <si>
    <t>Stewart Mackay</t>
  </si>
  <si>
    <t>Stewart Ward</t>
  </si>
  <si>
    <t>Stewart Chapman</t>
  </si>
  <si>
    <t>Stewart Evans</t>
  </si>
  <si>
    <t>Stewart Robertson</t>
  </si>
  <si>
    <t>Stuart Black</t>
  </si>
  <si>
    <t>Stuart Chalmers</t>
  </si>
  <si>
    <t>Stuart Douglas</t>
  </si>
  <si>
    <t>Stuart Macdonald</t>
  </si>
  <si>
    <t>Stuart Macfarlane</t>
  </si>
  <si>
    <t>Stuart Ross</t>
  </si>
  <si>
    <t>Stuart Dick</t>
  </si>
  <si>
    <t>Stuart MacPherson</t>
  </si>
  <si>
    <t>Stuart Mair</t>
  </si>
  <si>
    <t>Stuart Mathieson</t>
  </si>
  <si>
    <t>Stuart Shipley</t>
  </si>
  <si>
    <t>Stuart Tanner</t>
  </si>
  <si>
    <t>Sue Anderson</t>
  </si>
  <si>
    <t>Sue Ashley</t>
  </si>
  <si>
    <t>Susan Barley</t>
  </si>
  <si>
    <t>Susan Johnston</t>
  </si>
  <si>
    <t>Susan Murchie</t>
  </si>
  <si>
    <t>Susan Nicol</t>
  </si>
  <si>
    <t>Susan Donnelly</t>
  </si>
  <si>
    <t>Susan Gray</t>
  </si>
  <si>
    <t>Susannah Harvey-Jamieson</t>
  </si>
  <si>
    <t>Susie Harley</t>
  </si>
  <si>
    <t>Sylvia Watson</t>
  </si>
  <si>
    <t>Tanya Rzhanova</t>
  </si>
  <si>
    <t>Terry Addison</t>
  </si>
  <si>
    <t>Terry Conway</t>
  </si>
  <si>
    <t>Theo Bieber</t>
  </si>
  <si>
    <t>Thomas Boother</t>
  </si>
  <si>
    <t>Thomas Eriksen</t>
  </si>
  <si>
    <t>Thomas Graham</t>
  </si>
  <si>
    <t>Thomas Hugon</t>
  </si>
  <si>
    <t>Thomas Oderud</t>
  </si>
  <si>
    <t>Thomas Parkin</t>
  </si>
  <si>
    <t>Thomas Robb</t>
  </si>
  <si>
    <t>Thomas Begley</t>
  </si>
  <si>
    <t>Thomas Loehndorf</t>
  </si>
  <si>
    <t>Thomas McPake</t>
  </si>
  <si>
    <t>Thomas Wilson</t>
  </si>
  <si>
    <t>Tilman Baumgaertner</t>
  </si>
  <si>
    <t>Tim Fox</t>
  </si>
  <si>
    <t>Tim Doyle</t>
  </si>
  <si>
    <t>Tim Makin</t>
  </si>
  <si>
    <t>Tim Wooff</t>
  </si>
  <si>
    <t>Timothy Cooke</t>
  </si>
  <si>
    <t>Timothy Gore</t>
  </si>
  <si>
    <t>Timothy Rodgers</t>
  </si>
  <si>
    <t>Tjeerd Petrus Sijmonsma</t>
  </si>
  <si>
    <t>Toby Lill</t>
  </si>
  <si>
    <t>Tom Boland</t>
  </si>
  <si>
    <t>Tom Kiely</t>
  </si>
  <si>
    <t>Tom Sherrington</t>
  </si>
  <si>
    <t>Tom Blaylock</t>
  </si>
  <si>
    <t>Tom Collins</t>
  </si>
  <si>
    <t>Tom Grace</t>
  </si>
  <si>
    <t>Tom Keely</t>
  </si>
  <si>
    <t>Tom Wilson</t>
  </si>
  <si>
    <t>Tomas Kacmarcik</t>
  </si>
  <si>
    <t>Tommy Hepburn</t>
  </si>
  <si>
    <t>Tomo Thompson</t>
  </si>
  <si>
    <t>Ton Van Os</t>
  </si>
  <si>
    <t>Tony Whitaker</t>
  </si>
  <si>
    <t>Tony Deall</t>
  </si>
  <si>
    <t>Tony Gilmour</t>
  </si>
  <si>
    <t>Tony Howes</t>
  </si>
  <si>
    <t>Tony McConnell</t>
  </si>
  <si>
    <t>Tony Thistlethwaite</t>
  </si>
  <si>
    <t>Tony Westbury</t>
  </si>
  <si>
    <t>Topher Gaylord</t>
  </si>
  <si>
    <t>Ulla Korenjak</t>
  </si>
  <si>
    <t>Vicky Wright</t>
  </si>
  <si>
    <t>Vicky Hart</t>
  </si>
  <si>
    <t>Victoria O'Reilly</t>
  </si>
  <si>
    <t>Victoria Shanks</t>
  </si>
  <si>
    <t>Walter Gray</t>
  </si>
  <si>
    <t>Walther Raab</t>
  </si>
  <si>
    <t>Ward Linney</t>
  </si>
  <si>
    <t>Wei Siong Chong</t>
  </si>
  <si>
    <t>Wendy Dodds</t>
  </si>
  <si>
    <t>Will Stewart</t>
  </si>
  <si>
    <t>William Donald</t>
  </si>
  <si>
    <t>William Mair</t>
  </si>
  <si>
    <t>William Robertson</t>
  </si>
  <si>
    <t>William Scott</t>
  </si>
  <si>
    <t>Willie Munro</t>
  </si>
  <si>
    <t>Wilson Dornan</t>
  </si>
  <si>
    <t>Wim Epskamp</t>
  </si>
  <si>
    <t>Yan Horsburgh</t>
  </si>
  <si>
    <t>Yi Zhang</t>
  </si>
  <si>
    <t>Zoe Thornburgh</t>
  </si>
  <si>
    <t>Zsuzsanna Gyorffy</t>
  </si>
  <si>
    <t>Agnieszka</t>
  </si>
  <si>
    <t>Aidan</t>
  </si>
  <si>
    <t>Alice</t>
  </si>
  <si>
    <t>Ally</t>
  </si>
  <si>
    <t>Alwyn</t>
  </si>
  <si>
    <t>Caron</t>
  </si>
  <si>
    <t>Chloe</t>
  </si>
  <si>
    <t>Davie</t>
  </si>
  <si>
    <t>Dom</t>
  </si>
  <si>
    <t>Dougie</t>
  </si>
  <si>
    <t>Eva</t>
  </si>
  <si>
    <t>Evan</t>
  </si>
  <si>
    <t>Frances</t>
  </si>
  <si>
    <t>Hilary</t>
  </si>
  <si>
    <t>Jacqueline</t>
  </si>
  <si>
    <t>Joshua</t>
  </si>
  <si>
    <t>Lourdes</t>
  </si>
  <si>
    <t>Marie</t>
  </si>
  <si>
    <t>Orran</t>
  </si>
  <si>
    <t>Pamela</t>
  </si>
  <si>
    <t>Paula</t>
  </si>
  <si>
    <t>Saki</t>
  </si>
  <si>
    <t>Selina</t>
  </si>
  <si>
    <t>Si</t>
  </si>
  <si>
    <t>Tina</t>
  </si>
  <si>
    <t>Vivien</t>
  </si>
  <si>
    <t>Zach</t>
  </si>
  <si>
    <t>Stuart Johnston</t>
  </si>
  <si>
    <t>Pawel Cymbalista</t>
  </si>
  <si>
    <t>Robin Wilkins</t>
  </si>
  <si>
    <t>Ryan Jamieson</t>
  </si>
  <si>
    <t>Kyle Greig</t>
  </si>
  <si>
    <t>Ka Hei Marco Lam</t>
  </si>
  <si>
    <t>Lewis Cleland</t>
  </si>
  <si>
    <t>Nikki Arthur</t>
  </si>
  <si>
    <t>Neil Walker</t>
  </si>
  <si>
    <t>Jacqueline Wilson</t>
  </si>
  <si>
    <t>Klaus Unterlercher</t>
  </si>
  <si>
    <t>Martin Vaupel</t>
  </si>
  <si>
    <t>David Adams</t>
  </si>
  <si>
    <t>Robert Montgomery</t>
  </si>
  <si>
    <t>Evariest Callens</t>
  </si>
  <si>
    <t>Darren Ross</t>
  </si>
  <si>
    <t>Cedric Primault</t>
  </si>
  <si>
    <t>Gregg Coull</t>
  </si>
  <si>
    <t>Graeme Hall</t>
  </si>
  <si>
    <t>Fraser Gordon</t>
  </si>
  <si>
    <t>Leonardo Maciel</t>
  </si>
  <si>
    <t>Bryan Mulgrew</t>
  </si>
  <si>
    <t>Roger Peppiette</t>
  </si>
  <si>
    <t>Jim Williams</t>
  </si>
  <si>
    <t>Gary Conn</t>
  </si>
  <si>
    <t>Fabiola Arevalo Garcia</t>
  </si>
  <si>
    <t>John Cole</t>
  </si>
  <si>
    <t>David Stark</t>
  </si>
  <si>
    <t>Luis Javier Chico Sanchez</t>
  </si>
  <si>
    <t>Alasdair Moffett</t>
  </si>
  <si>
    <t>Iain Dick</t>
  </si>
  <si>
    <t>Barry Miller</t>
  </si>
  <si>
    <t>Sarah Scarth</t>
  </si>
  <si>
    <t>David White</t>
  </si>
  <si>
    <t>Ian Garnett</t>
  </si>
  <si>
    <t>James Jones</t>
  </si>
  <si>
    <t>Kevin McDowall</t>
  </si>
  <si>
    <t>Gerhard Van Zyl</t>
  </si>
  <si>
    <t>Andrew Taggart</t>
  </si>
  <si>
    <t>Katherine Osullivan</t>
  </si>
  <si>
    <t>Alex Wirth-Cauchon</t>
  </si>
  <si>
    <t>Euan McIntyre</t>
  </si>
  <si>
    <t>Stuart Corbett</t>
  </si>
  <si>
    <t>Bruce Smith</t>
  </si>
  <si>
    <t>Andrew Mackay</t>
  </si>
  <si>
    <t>Gordon Urquhart</t>
  </si>
  <si>
    <t>Kevin Du Plessis</t>
  </si>
  <si>
    <t>Ryan O'Neill</t>
  </si>
  <si>
    <t>Helen Pegram</t>
  </si>
  <si>
    <t>Oscar Eriksen</t>
  </si>
  <si>
    <t>Robert Woodrow</t>
  </si>
  <si>
    <t>Tom Angel</t>
  </si>
  <si>
    <t>Andy Jay</t>
  </si>
  <si>
    <t>Edward Hewitt</t>
  </si>
  <si>
    <t>Kerry Gallagher</t>
  </si>
  <si>
    <t>Josie Goodfellow</t>
  </si>
  <si>
    <t>Pim Kuus</t>
  </si>
  <si>
    <t>Louise Millar</t>
  </si>
  <si>
    <t>Susanne Lumsden</t>
  </si>
  <si>
    <t>Jo Wallace</t>
  </si>
  <si>
    <t>Simon Dechant</t>
  </si>
  <si>
    <t>Alistair Kerr</t>
  </si>
  <si>
    <t>Chris Burnett</t>
  </si>
  <si>
    <t>Ryan Stevenson</t>
  </si>
  <si>
    <t>Alastair Dias-Dougan</t>
  </si>
  <si>
    <t>Donald Munro</t>
  </si>
  <si>
    <t>Michael Taylor</t>
  </si>
  <si>
    <t>William Gibson</t>
  </si>
  <si>
    <t>Mike Cordiner</t>
  </si>
  <si>
    <t>Samantha Monty</t>
  </si>
  <si>
    <t>Yöran Micka</t>
  </si>
  <si>
    <t>Nickye MacSween</t>
  </si>
  <si>
    <t>Andrew Gordon</t>
  </si>
  <si>
    <t>Scott Garson</t>
  </si>
  <si>
    <t>Paul Noble</t>
  </si>
  <si>
    <t>David Tolmie</t>
  </si>
  <si>
    <t>Helen Wilkie</t>
  </si>
  <si>
    <t>Viki Smith</t>
  </si>
  <si>
    <t>Brian Ball</t>
  </si>
  <si>
    <t>Elliot Taylor</t>
  </si>
  <si>
    <t>Susan Wilmanski</t>
  </si>
  <si>
    <t>Zoe Leitch</t>
  </si>
  <si>
    <t>Sara Fabien</t>
  </si>
  <si>
    <t>Rebecca Cam</t>
  </si>
  <si>
    <t>Kenny Mcmanus</t>
  </si>
  <si>
    <t>Ross Neilson</t>
  </si>
  <si>
    <t>Bobby Allan</t>
  </si>
  <si>
    <t>Donna Bisset</t>
  </si>
  <si>
    <t>Daniel Wheeler</t>
  </si>
  <si>
    <t>Llinos Proctor</t>
  </si>
  <si>
    <t>John Cruickshank</t>
  </si>
  <si>
    <t>Cathy Lowder</t>
  </si>
  <si>
    <t>Deborah Short</t>
  </si>
  <si>
    <t>Craig Hetherington</t>
  </si>
  <si>
    <t>Joanne Corris</t>
  </si>
  <si>
    <t>Billy Groundwater</t>
  </si>
  <si>
    <t>Fraser Kennedy</t>
  </si>
  <si>
    <t>Victor Millan Marco</t>
  </si>
  <si>
    <t>Jane Milne</t>
  </si>
  <si>
    <t>Peter Harkness</t>
  </si>
  <si>
    <t>Graham Mcinnes</t>
  </si>
  <si>
    <t>Jack Keenan</t>
  </si>
  <si>
    <t>Rob Hoey</t>
  </si>
  <si>
    <t>Will Lynch</t>
  </si>
  <si>
    <t>John Taylor</t>
  </si>
  <si>
    <t>Donna Duncan</t>
  </si>
  <si>
    <t>James Marshall</t>
  </si>
  <si>
    <t>Hollie Kynaston</t>
  </si>
  <si>
    <t>Mary Kerr</t>
  </si>
  <si>
    <t>Paul Collins</t>
  </si>
  <si>
    <t>Colin Barber</t>
  </si>
  <si>
    <t>Lynda Bennett</t>
  </si>
  <si>
    <t>Pegram</t>
  </si>
  <si>
    <t>Arevalo Garcia</t>
  </si>
  <si>
    <t>Scarth</t>
  </si>
  <si>
    <t>Osullivan</t>
  </si>
  <si>
    <t>Gallagher</t>
  </si>
  <si>
    <t>Goodfellow</t>
  </si>
  <si>
    <t>Lumsden</t>
  </si>
  <si>
    <t>Monty</t>
  </si>
  <si>
    <t>Wilmanski</t>
  </si>
  <si>
    <t>Fabien</t>
  </si>
  <si>
    <t>Cam</t>
  </si>
  <si>
    <t>Bisset</t>
  </si>
  <si>
    <t>Proctor</t>
  </si>
  <si>
    <t>Lowder</t>
  </si>
  <si>
    <t>Corris</t>
  </si>
  <si>
    <t>Cymbalista</t>
  </si>
  <si>
    <t>Jamieson</t>
  </si>
  <si>
    <t>Cleland</t>
  </si>
  <si>
    <t>Vaupel</t>
  </si>
  <si>
    <t>Callens</t>
  </si>
  <si>
    <t>Coull</t>
  </si>
  <si>
    <t>Mulgrew</t>
  </si>
  <si>
    <t>Conn</t>
  </si>
  <si>
    <t>Moffett</t>
  </si>
  <si>
    <t>Garnett</t>
  </si>
  <si>
    <t>Taggart</t>
  </si>
  <si>
    <t>Dechant</t>
  </si>
  <si>
    <t>Dias-Dougan</t>
  </si>
  <si>
    <t>Tolmie</t>
  </si>
  <si>
    <t>Ball</t>
  </si>
  <si>
    <t>Wilkins</t>
  </si>
  <si>
    <t>Hei Marco Lam</t>
  </si>
  <si>
    <t>Unterlercher</t>
  </si>
  <si>
    <t>Primault</t>
  </si>
  <si>
    <t>Maciel</t>
  </si>
  <si>
    <t>Javier Chico Sanchez</t>
  </si>
  <si>
    <t>Van Zyl</t>
  </si>
  <si>
    <t>McIntyre</t>
  </si>
  <si>
    <t>Du Plessis</t>
  </si>
  <si>
    <t>Angel</t>
  </si>
  <si>
    <t>Kuus</t>
  </si>
  <si>
    <t>Micka</t>
  </si>
  <si>
    <t>Garson</t>
  </si>
  <si>
    <t>Noble</t>
  </si>
  <si>
    <t>Cruickshank</t>
  </si>
  <si>
    <t>Millan Marco</t>
  </si>
  <si>
    <t>Peppiette</t>
  </si>
  <si>
    <t>Corbett</t>
  </si>
  <si>
    <t>Cordiner</t>
  </si>
  <si>
    <t>Groundwater</t>
  </si>
  <si>
    <t>Harkness</t>
  </si>
  <si>
    <t>Mcinnes</t>
  </si>
  <si>
    <t>Barber</t>
  </si>
  <si>
    <t>Wirth-Cauchon</t>
  </si>
  <si>
    <t>Hollie</t>
  </si>
  <si>
    <t>Lynda</t>
  </si>
  <si>
    <t>Fabiola</t>
  </si>
  <si>
    <t>Katherine</t>
  </si>
  <si>
    <t>Kerry</t>
  </si>
  <si>
    <t>Josie</t>
  </si>
  <si>
    <t>Susanne</t>
  </si>
  <si>
    <t>Samantha</t>
  </si>
  <si>
    <t>Llinos</t>
  </si>
  <si>
    <t>Cathy</t>
  </si>
  <si>
    <t>Nickye</t>
  </si>
  <si>
    <t>Viki</t>
  </si>
  <si>
    <t>Deborah</t>
  </si>
  <si>
    <t>Joanne</t>
  </si>
  <si>
    <t>Pawel</t>
  </si>
  <si>
    <t>Kyle</t>
  </si>
  <si>
    <t>Evariest</t>
  </si>
  <si>
    <t>Gregg</t>
  </si>
  <si>
    <t>Oscar</t>
  </si>
  <si>
    <t>Elliot</t>
  </si>
  <si>
    <t>Ka</t>
  </si>
  <si>
    <t>Klaus</t>
  </si>
  <si>
    <t>Cedric</t>
  </si>
  <si>
    <t>Leonardo</t>
  </si>
  <si>
    <t>Luis</t>
  </si>
  <si>
    <t>Barry</t>
  </si>
  <si>
    <t>Pim</t>
  </si>
  <si>
    <t>Yöran</t>
  </si>
  <si>
    <t>Victor</t>
  </si>
  <si>
    <t>Jarlath McKenna</t>
  </si>
  <si>
    <t>Paulius Peciura</t>
  </si>
  <si>
    <t>Sage Pearce-Higgins</t>
  </si>
  <si>
    <t>Adam Paterson</t>
  </si>
  <si>
    <t>Kyle Wilson</t>
  </si>
  <si>
    <t>Joep Christiaanse</t>
  </si>
  <si>
    <t>Sasha Chepelin</t>
  </si>
  <si>
    <t>Florent Weillaert</t>
  </si>
  <si>
    <t>Cody Jones</t>
  </si>
  <si>
    <t>Grant Mackellar</t>
  </si>
  <si>
    <t>Jonathan Pybus</t>
  </si>
  <si>
    <t>John Nicoll</t>
  </si>
  <si>
    <t>Ralph Mcintosh</t>
  </si>
  <si>
    <t>Anya Campbell</t>
  </si>
  <si>
    <t>Richard Stark</t>
  </si>
  <si>
    <t>Allan Young</t>
  </si>
  <si>
    <t>Gregory Flowerdew</t>
  </si>
  <si>
    <t>Tom Heylen</t>
  </si>
  <si>
    <t>Daniel Bond</t>
  </si>
  <si>
    <t>Lukasz Drozd</t>
  </si>
  <si>
    <t>Jack Murray-Dickson</t>
  </si>
  <si>
    <t>Craig Stokes</t>
  </si>
  <si>
    <t>Matt Walker</t>
  </si>
  <si>
    <t>Roberta Fletcher</t>
  </si>
  <si>
    <t>Gary Dempsey</t>
  </si>
  <si>
    <t>Ross Emslie</t>
  </si>
  <si>
    <t>Paul Manson</t>
  </si>
  <si>
    <t>Scott Cockburn</t>
  </si>
  <si>
    <t>Marlene Baillie</t>
  </si>
  <si>
    <t>Charlie McHardy</t>
  </si>
  <si>
    <t>Rebecca Hay</t>
  </si>
  <si>
    <t>Piotr Chmielinski</t>
  </si>
  <si>
    <t>David Boyle</t>
  </si>
  <si>
    <t>Xun Zhang</t>
  </si>
  <si>
    <t>Emma Padner</t>
  </si>
  <si>
    <t>George Thompson</t>
  </si>
  <si>
    <t>Simon Scully</t>
  </si>
  <si>
    <t>Andrew San</t>
  </si>
  <si>
    <t>Rick Jenner</t>
  </si>
  <si>
    <t>Nick Brooks</t>
  </si>
  <si>
    <t>Jonathan Archibald</t>
  </si>
  <si>
    <t>Stuart Middler</t>
  </si>
  <si>
    <t>James Burkinshaw</t>
  </si>
  <si>
    <t>Ryan Lorimer</t>
  </si>
  <si>
    <t>Sylvia Mulholland</t>
  </si>
  <si>
    <t>Cameron Campbell</t>
  </si>
  <si>
    <t>Matthew Girvan</t>
  </si>
  <si>
    <t>Greig Turner</t>
  </si>
  <si>
    <t>Mike Johnson</t>
  </si>
  <si>
    <t>Brett Standring</t>
  </si>
  <si>
    <t>Alistair Walling</t>
  </si>
  <si>
    <t>Claire Dunn</t>
  </si>
  <si>
    <t>Christopher Einarsrud</t>
  </si>
  <si>
    <t>Geraldine Minshall</t>
  </si>
  <si>
    <t>Owen Young</t>
  </si>
  <si>
    <t>Matt Pearce</t>
  </si>
  <si>
    <t>Ross Finnie</t>
  </si>
  <si>
    <t>Magdalena Janus</t>
  </si>
  <si>
    <t>Alessandra Martines</t>
  </si>
  <si>
    <t>Darren Knox</t>
  </si>
  <si>
    <t>Paul Duffy</t>
  </si>
  <si>
    <t>Thomas Jenne</t>
  </si>
  <si>
    <t>Mark Paterson</t>
  </si>
  <si>
    <t>Morris Roberts</t>
  </si>
  <si>
    <t>Allan Kemp</t>
  </si>
  <si>
    <t>Louis Woods</t>
  </si>
  <si>
    <t>Emma Peveril</t>
  </si>
  <si>
    <t>Kayleigh Webster</t>
  </si>
  <si>
    <t>Mark Cuthbertson</t>
  </si>
  <si>
    <t>Debs Warner</t>
  </si>
  <si>
    <t>Paul Martin</t>
  </si>
  <si>
    <t>Kirsty Ormond</t>
  </si>
  <si>
    <t>Levi Charlton</t>
  </si>
  <si>
    <t>Ian Proudfoot</t>
  </si>
  <si>
    <t>Lee Hutchison</t>
  </si>
  <si>
    <t>Frank McGaffney</t>
  </si>
  <si>
    <t>Catherine Brown</t>
  </si>
  <si>
    <t>Alan Fitzpatrick</t>
  </si>
  <si>
    <t>Alastair Macdonald</t>
  </si>
  <si>
    <t>Alan Swadel</t>
  </si>
  <si>
    <t>Adrian Kay</t>
  </si>
  <si>
    <t>Neil Halliday</t>
  </si>
  <si>
    <t>Paul Wathan</t>
  </si>
  <si>
    <t>Ian Allsopp</t>
  </si>
  <si>
    <t>William Taylor</t>
  </si>
  <si>
    <t>Deborah Lynch</t>
  </si>
  <si>
    <t>Josh Leeman</t>
  </si>
  <si>
    <t>Claire Chambers</t>
  </si>
  <si>
    <t>George Nisbet</t>
  </si>
  <si>
    <t>Sandy Orr</t>
  </si>
  <si>
    <t>Brian Leitch</t>
  </si>
  <si>
    <t>Peter Mileham</t>
  </si>
  <si>
    <t>David Nichols</t>
  </si>
  <si>
    <t>Dmitri Macmillen</t>
  </si>
  <si>
    <t>Michael Jannetta</t>
  </si>
  <si>
    <t>Graham Cooper</t>
  </si>
  <si>
    <t>Kelly Eagle</t>
  </si>
  <si>
    <t>Russell McCoull</t>
  </si>
  <si>
    <t>Lynn Peacock</t>
  </si>
  <si>
    <t>Kelly Cummins</t>
  </si>
  <si>
    <t>Stuart Muir</t>
  </si>
  <si>
    <t>Thomas Gray</t>
  </si>
  <si>
    <t>Megan Taylor</t>
  </si>
  <si>
    <t>Karen Ritchie</t>
  </si>
  <si>
    <t>Iain Ross</t>
  </si>
  <si>
    <t>Martin MacDonald</t>
  </si>
  <si>
    <t>Elliot Collins</t>
  </si>
  <si>
    <t>Jeremy Milne</t>
  </si>
  <si>
    <t>Laura McKay</t>
  </si>
  <si>
    <t>Steve McOuan</t>
  </si>
  <si>
    <t>Sylvia McGoldrick</t>
  </si>
  <si>
    <t>Joshua Hughes</t>
  </si>
  <si>
    <t>Patricia Littlechild</t>
  </si>
  <si>
    <t>Scott Baxter</t>
  </si>
  <si>
    <t>Emily Wymer</t>
  </si>
  <si>
    <t>Kirsty Shepherd</t>
  </si>
  <si>
    <t>Grant Thomson</t>
  </si>
  <si>
    <t>Alastair Andrew</t>
  </si>
  <si>
    <t>Ross Young</t>
  </si>
  <si>
    <t xml:space="preserve">Jarlath </t>
  </si>
  <si>
    <t xml:space="preserve">Paulius </t>
  </si>
  <si>
    <t>Peciura</t>
  </si>
  <si>
    <t xml:space="preserve">Sage </t>
  </si>
  <si>
    <t>Pearce-Higgins</t>
  </si>
  <si>
    <t xml:space="preserve">Adam </t>
  </si>
  <si>
    <t xml:space="preserve">Kyle </t>
  </si>
  <si>
    <t xml:space="preserve">Joep </t>
  </si>
  <si>
    <t>Christiaanse</t>
  </si>
  <si>
    <t xml:space="preserve">Sasha </t>
  </si>
  <si>
    <t>Chepelin</t>
  </si>
  <si>
    <t xml:space="preserve">Florent </t>
  </si>
  <si>
    <t>Weillaert</t>
  </si>
  <si>
    <t xml:space="preserve">Cody </t>
  </si>
  <si>
    <t xml:space="preserve">Grant </t>
  </si>
  <si>
    <t>Mackellar</t>
  </si>
  <si>
    <t xml:space="preserve">Jonathan </t>
  </si>
  <si>
    <t>Pybus</t>
  </si>
  <si>
    <t xml:space="preserve">John </t>
  </si>
  <si>
    <t xml:space="preserve">Ralph </t>
  </si>
  <si>
    <t>Mcintosh</t>
  </si>
  <si>
    <t xml:space="preserve">Anya </t>
  </si>
  <si>
    <t xml:space="preserve">Richard </t>
  </si>
  <si>
    <t xml:space="preserve">Allan </t>
  </si>
  <si>
    <t xml:space="preserve">Gregory </t>
  </si>
  <si>
    <t>Flowerdew</t>
  </si>
  <si>
    <t xml:space="preserve">Tom </t>
  </si>
  <si>
    <t>Heylen</t>
  </si>
  <si>
    <t xml:space="preserve">Daniel </t>
  </si>
  <si>
    <t>Bond</t>
  </si>
  <si>
    <t xml:space="preserve">Lukasz </t>
  </si>
  <si>
    <t>Drozd</t>
  </si>
  <si>
    <t xml:space="preserve">Jack </t>
  </si>
  <si>
    <t>Murray-Dickson</t>
  </si>
  <si>
    <t xml:space="preserve">Craig </t>
  </si>
  <si>
    <t xml:space="preserve">Matt </t>
  </si>
  <si>
    <t xml:space="preserve">Roberta </t>
  </si>
  <si>
    <t xml:space="preserve">Gary </t>
  </si>
  <si>
    <t>Dempsey</t>
  </si>
  <si>
    <t xml:space="preserve">Ross </t>
  </si>
  <si>
    <t>Emslie</t>
  </si>
  <si>
    <t xml:space="preserve">Paul </t>
  </si>
  <si>
    <t>Manson</t>
  </si>
  <si>
    <t xml:space="preserve">Scott </t>
  </si>
  <si>
    <t>Cockburn</t>
  </si>
  <si>
    <t xml:space="preserve">Marlene </t>
  </si>
  <si>
    <t>Baillie</t>
  </si>
  <si>
    <t xml:space="preserve">Charlie </t>
  </si>
  <si>
    <t>McHardy</t>
  </si>
  <si>
    <t xml:space="preserve">Rebecca </t>
  </si>
  <si>
    <t xml:space="preserve">Piotr </t>
  </si>
  <si>
    <t>Chmielinski</t>
  </si>
  <si>
    <t xml:space="preserve">David </t>
  </si>
  <si>
    <t>Boyle</t>
  </si>
  <si>
    <t xml:space="preserve">Xun </t>
  </si>
  <si>
    <t xml:space="preserve">Emma </t>
  </si>
  <si>
    <t>Padner</t>
  </si>
  <si>
    <t xml:space="preserve">George </t>
  </si>
  <si>
    <t xml:space="preserve">Simon </t>
  </si>
  <si>
    <t>Scully</t>
  </si>
  <si>
    <t xml:space="preserve">Andrew </t>
  </si>
  <si>
    <t>San</t>
  </si>
  <si>
    <t xml:space="preserve">Rick </t>
  </si>
  <si>
    <t>Jenner</t>
  </si>
  <si>
    <t xml:space="preserve">Nick </t>
  </si>
  <si>
    <t xml:space="preserve">Stuart </t>
  </si>
  <si>
    <t>Middler</t>
  </si>
  <si>
    <t xml:space="preserve">James </t>
  </si>
  <si>
    <t>Burkinshaw</t>
  </si>
  <si>
    <t xml:space="preserve">Ryan </t>
  </si>
  <si>
    <t>Lorimer</t>
  </si>
  <si>
    <t xml:space="preserve">Sylvia </t>
  </si>
  <si>
    <t xml:space="preserve">Cameron </t>
  </si>
  <si>
    <t xml:space="preserve">Matthew </t>
  </si>
  <si>
    <t>Girvan</t>
  </si>
  <si>
    <t xml:space="preserve">Greig </t>
  </si>
  <si>
    <t xml:space="preserve">Mike </t>
  </si>
  <si>
    <t xml:space="preserve">Brett </t>
  </si>
  <si>
    <t>Standring</t>
  </si>
  <si>
    <t xml:space="preserve">Alistair </t>
  </si>
  <si>
    <t xml:space="preserve">Claire </t>
  </si>
  <si>
    <t xml:space="preserve">Christopher </t>
  </si>
  <si>
    <t>Einarsrud</t>
  </si>
  <si>
    <t xml:space="preserve">Geraldine </t>
  </si>
  <si>
    <t>Minshall</t>
  </si>
  <si>
    <t xml:space="preserve">Owen </t>
  </si>
  <si>
    <t>Pearce</t>
  </si>
  <si>
    <t>Finnie</t>
  </si>
  <si>
    <t xml:space="preserve">Magdalena </t>
  </si>
  <si>
    <t>Janus</t>
  </si>
  <si>
    <t xml:space="preserve">Alessandra </t>
  </si>
  <si>
    <t>Martines</t>
  </si>
  <si>
    <t xml:space="preserve">Darren </t>
  </si>
  <si>
    <t xml:space="preserve">Thomas </t>
  </si>
  <si>
    <t>Jenne</t>
  </si>
  <si>
    <t xml:space="preserve">Mark </t>
  </si>
  <si>
    <t xml:space="preserve">Morris </t>
  </si>
  <si>
    <t>Roberts</t>
  </si>
  <si>
    <t xml:space="preserve">Louis </t>
  </si>
  <si>
    <t>Woods</t>
  </si>
  <si>
    <t>Peveril</t>
  </si>
  <si>
    <t xml:space="preserve">Kayleigh </t>
  </si>
  <si>
    <t xml:space="preserve">Debs </t>
  </si>
  <si>
    <t xml:space="preserve">Kirsty </t>
  </si>
  <si>
    <t>Ormond</t>
  </si>
  <si>
    <t xml:space="preserve">Levi </t>
  </si>
  <si>
    <t>Charlton</t>
  </si>
  <si>
    <t xml:space="preserve">Ian </t>
  </si>
  <si>
    <t>Proudfoot</t>
  </si>
  <si>
    <t xml:space="preserve">Lee </t>
  </si>
  <si>
    <t>Hutchison</t>
  </si>
  <si>
    <t xml:space="preserve">Frank </t>
  </si>
  <si>
    <t>McGaffney</t>
  </si>
  <si>
    <t xml:space="preserve">Catherine </t>
  </si>
  <si>
    <t xml:space="preserve">Alan </t>
  </si>
  <si>
    <t>Fitzpatrick</t>
  </si>
  <si>
    <t xml:space="preserve">Alastair </t>
  </si>
  <si>
    <t>Swadel</t>
  </si>
  <si>
    <t xml:space="preserve">Adrian </t>
  </si>
  <si>
    <t xml:space="preserve">Neil </t>
  </si>
  <si>
    <t>Halliday</t>
  </si>
  <si>
    <t>Wathan</t>
  </si>
  <si>
    <t>Allsopp</t>
  </si>
  <si>
    <t xml:space="preserve">William </t>
  </si>
  <si>
    <t xml:space="preserve">Deborah </t>
  </si>
  <si>
    <t xml:space="preserve">Josh </t>
  </si>
  <si>
    <t>Leeman</t>
  </si>
  <si>
    <t>Nisbet</t>
  </si>
  <si>
    <t xml:space="preserve">Sandy </t>
  </si>
  <si>
    <t xml:space="preserve">Brian </t>
  </si>
  <si>
    <t xml:space="preserve">Peter </t>
  </si>
  <si>
    <t>Mileham</t>
  </si>
  <si>
    <t>Nichols</t>
  </si>
  <si>
    <t xml:space="preserve">Dmitri </t>
  </si>
  <si>
    <t xml:space="preserve">Michael </t>
  </si>
  <si>
    <t xml:space="preserve">Graham </t>
  </si>
  <si>
    <t xml:space="preserve">Kelly </t>
  </si>
  <si>
    <t>Eagle</t>
  </si>
  <si>
    <t xml:space="preserve">Russell </t>
  </si>
  <si>
    <t xml:space="preserve">Lynn </t>
  </si>
  <si>
    <t>Peacock</t>
  </si>
  <si>
    <t>Cummins</t>
  </si>
  <si>
    <t xml:space="preserve">Megan </t>
  </si>
  <si>
    <t xml:space="preserve">Karen </t>
  </si>
  <si>
    <t xml:space="preserve">Iain </t>
  </si>
  <si>
    <t xml:space="preserve">Martin </t>
  </si>
  <si>
    <t xml:space="preserve">Elliot </t>
  </si>
  <si>
    <t xml:space="preserve">Jeremy </t>
  </si>
  <si>
    <t xml:space="preserve">Laura </t>
  </si>
  <si>
    <t xml:space="preserve">Steve </t>
  </si>
  <si>
    <t>McOuan</t>
  </si>
  <si>
    <t>McGoldrick</t>
  </si>
  <si>
    <t xml:space="preserve">Joshua </t>
  </si>
  <si>
    <t xml:space="preserve">Patricia </t>
  </si>
  <si>
    <t>Littlechild</t>
  </si>
  <si>
    <t xml:space="preserve">Emily </t>
  </si>
  <si>
    <t>Wymer</t>
  </si>
  <si>
    <t>Shepherd</t>
  </si>
  <si>
    <t>Safety</t>
  </si>
  <si>
    <t>Scott Strachan</t>
  </si>
  <si>
    <t>Simon Bennett</t>
  </si>
  <si>
    <t>Andrew Maich</t>
  </si>
  <si>
    <t>Scott Baistow</t>
  </si>
  <si>
    <t>Baistow</t>
  </si>
  <si>
    <t>Maich</t>
  </si>
  <si>
    <t>Cuthbertson</t>
  </si>
  <si>
    <t>32:51:38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</si>
</sst>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-#,##0\ "/>
  </numFmts>
  <fonts count="9" x14ac:knownFonts="1"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46" fontId="4" fillId="7" borderId="1" xfId="0" applyNumberFormat="1" applyFont="1" applyFill="1" applyBorder="1" applyAlignment="1">
      <alignment horizontal="center"/>
    </xf>
    <xf numFmtId="46" fontId="4" fillId="7" borderId="1" xfId="0" applyNumberFormat="1" applyFont="1" applyFill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/>
    </xf>
    <xf numFmtId="46" fontId="4" fillId="4" borderId="1" xfId="0" applyNumberFormat="1" applyFont="1" applyFill="1" applyBorder="1" applyAlignment="1">
      <alignment horizontal="center" vertical="center"/>
    </xf>
    <xf numFmtId="46" fontId="4" fillId="6" borderId="1" xfId="0" applyNumberFormat="1" applyFont="1" applyFill="1" applyBorder="1" applyAlignment="1">
      <alignment horizontal="center" vertical="center"/>
    </xf>
    <xf numFmtId="4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6" fontId="4" fillId="6" borderId="1" xfId="0" applyNumberFormat="1" applyFont="1" applyFill="1" applyBorder="1" applyAlignment="1">
      <alignment horizontal="center"/>
    </xf>
    <xf numFmtId="46" fontId="4" fillId="0" borderId="1" xfId="0" applyNumberFormat="1" applyFont="1" applyBorder="1" applyAlignment="1">
      <alignment horizontal="center" vertical="center" wrapText="1"/>
    </xf>
    <xf numFmtId="4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6" fontId="7" fillId="0" borderId="1" xfId="0" applyNumberFormat="1" applyFont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5" borderId="1" xfId="2" applyFont="1" applyFill="1" applyBorder="1" applyAlignment="1" applyProtection="1">
      <alignment horizontal="center" vertical="center"/>
    </xf>
    <xf numFmtId="46" fontId="7" fillId="6" borderId="1" xfId="0" applyNumberFormat="1" applyFont="1" applyFill="1" applyBorder="1" applyAlignment="1">
      <alignment horizontal="center"/>
    </xf>
    <xf numFmtId="46" fontId="4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2" applyFont="1" applyFill="1" applyBorder="1" applyAlignment="1" applyProtection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6" fontId="5" fillId="0" borderId="1" xfId="0" applyNumberFormat="1" applyFont="1" applyBorder="1" applyAlignment="1">
      <alignment horizontal="center"/>
    </xf>
    <xf numFmtId="46" fontId="5" fillId="6" borderId="1" xfId="0" applyNumberFormat="1" applyFont="1" applyFill="1" applyBorder="1" applyAlignment="1">
      <alignment horizontal="center"/>
    </xf>
    <xf numFmtId="46" fontId="5" fillId="7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5" fillId="0" borderId="1" xfId="0" applyFont="1" applyBorder="1"/>
    <xf numFmtId="21" fontId="5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6" fontId="4" fillId="0" borderId="0" xfId="0" applyNumberFormat="1" applyFont="1" applyAlignment="1">
      <alignment horizontal="center"/>
    </xf>
    <xf numFmtId="46" fontId="5" fillId="0" borderId="0" xfId="0" applyNumberFormat="1" applyFont="1" applyAlignment="1">
      <alignment horizontal="center"/>
    </xf>
    <xf numFmtId="46" fontId="4" fillId="0" borderId="0" xfId="0" applyNumberFormat="1" applyFont="1" applyAlignment="1">
      <alignment horizontal="center" vertical="center" wrapText="1"/>
    </xf>
    <xf numFmtId="46" fontId="7" fillId="0" borderId="0" xfId="0" applyNumberFormat="1" applyFont="1" applyAlignment="1">
      <alignment horizontal="center"/>
    </xf>
    <xf numFmtId="21" fontId="5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1" fontId="4" fillId="0" borderId="1" xfId="0" applyNumberFormat="1" applyFont="1" applyBorder="1" applyAlignment="1">
      <alignment horizontal="center" vertical="center"/>
    </xf>
    <xf numFmtId="21" fontId="5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46" fontId="4" fillId="0" borderId="0" xfId="0" applyNumberFormat="1" applyFont="1" applyBorder="1" applyAlignment="1">
      <alignment horizontal="center" vertical="center"/>
    </xf>
    <xf numFmtId="46" fontId="5" fillId="0" borderId="0" xfId="0" applyNumberFormat="1" applyFont="1" applyBorder="1" applyAlignment="1">
      <alignment horizontal="center"/>
    </xf>
    <xf numFmtId="21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21" fontId="5" fillId="6" borderId="1" xfId="0" applyNumberFormat="1" applyFont="1" applyFill="1" applyBorder="1" applyAlignment="1">
      <alignment horizontal="center"/>
    </xf>
    <xf numFmtId="46" fontId="4" fillId="0" borderId="0" xfId="0" applyNumberFormat="1" applyFont="1" applyBorder="1" applyAlignment="1">
      <alignment horizontal="center" vertical="center" wrapText="1"/>
    </xf>
    <xf numFmtId="46" fontId="7" fillId="7" borderId="1" xfId="0" applyNumberFormat="1" applyFont="1" applyFill="1" applyBorder="1" applyAlignment="1">
      <alignment horizontal="center"/>
    </xf>
    <xf numFmtId="46" fontId="7" fillId="0" borderId="0" xfId="0" applyNumberFormat="1" applyFont="1" applyBorder="1" applyAlignment="1">
      <alignment horizontal="center"/>
    </xf>
    <xf numFmtId="46" fontId="4" fillId="0" borderId="0" xfId="0" applyNumberFormat="1" applyFont="1" applyBorder="1" applyAlignment="1">
      <alignment horizontal="center"/>
    </xf>
    <xf numFmtId="46" fontId="4" fillId="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6" fontId="5" fillId="0" borderId="1" xfId="0" applyNumberFormat="1" applyFont="1" applyFill="1" applyBorder="1" applyAlignment="1">
      <alignment horizontal="center"/>
    </xf>
  </cellXfs>
  <cellStyles count="3">
    <cellStyle name="Excel Built-in Normal" xfId="1" xr:uid="{00000000-0005-0000-0000-000000000000}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99CC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75"/>
  <sheetViews>
    <sheetView tabSelected="1" zoomScale="145" zoomScaleNormal="145" zoomScalePageLayoutView="125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C11" sqref="C11"/>
    </sheetView>
  </sheetViews>
  <sheetFormatPr defaultColWidth="11.42578125" defaultRowHeight="12" customHeight="1" x14ac:dyDescent="0.2"/>
  <cols>
    <col min="1" max="1" width="6.42578125" style="21" customWidth="1"/>
    <col min="2" max="2" width="10.140625" style="37" customWidth="1"/>
    <col min="3" max="4" width="14.140625" style="37" customWidth="1"/>
    <col min="5" max="5" width="5.42578125" style="21" customWidth="1"/>
    <col min="6" max="6" width="8.42578125" style="21" bestFit="1" customWidth="1"/>
    <col min="7" max="7" width="4.42578125" style="22" customWidth="1"/>
    <col min="8" max="8" width="6.28515625" style="22" customWidth="1"/>
    <col min="9" max="11" width="21.140625" style="22" customWidth="1"/>
    <col min="12" max="19" width="7.7109375" style="22" customWidth="1"/>
    <col min="20" max="20" width="7.7109375" style="20" customWidth="1"/>
    <col min="21" max="21" width="7.7109375" style="22" customWidth="1"/>
    <col min="22" max="41" width="7.7109375" style="21" customWidth="1"/>
    <col min="42" max="46" width="7.7109375" style="20" customWidth="1"/>
    <col min="47" max="56" width="7.7109375" style="21" customWidth="1"/>
    <col min="57" max="16384" width="11.42578125" style="21"/>
  </cols>
  <sheetData>
    <row r="1" spans="1:46" s="6" customFormat="1" ht="12" customHeight="1" x14ac:dyDescent="0.2">
      <c r="A1" s="1" t="s">
        <v>769</v>
      </c>
      <c r="B1" s="38" t="s">
        <v>1161</v>
      </c>
      <c r="C1" s="38" t="s">
        <v>1162</v>
      </c>
      <c r="D1" s="38"/>
      <c r="E1" s="26" t="s">
        <v>832</v>
      </c>
      <c r="F1" s="39" t="s">
        <v>631</v>
      </c>
      <c r="G1" s="3" t="s">
        <v>632</v>
      </c>
      <c r="H1" s="3" t="s">
        <v>630</v>
      </c>
      <c r="I1" s="3">
        <v>2024</v>
      </c>
      <c r="J1" s="3">
        <v>2023</v>
      </c>
      <c r="K1" s="3">
        <v>2022</v>
      </c>
      <c r="L1" s="3">
        <v>2019</v>
      </c>
      <c r="M1" s="3">
        <v>2018</v>
      </c>
      <c r="N1" s="24">
        <v>2017</v>
      </c>
      <c r="O1" s="3">
        <v>2016</v>
      </c>
      <c r="P1" s="3">
        <v>2015</v>
      </c>
      <c r="Q1" s="3">
        <v>2014</v>
      </c>
      <c r="R1" s="3">
        <v>2013</v>
      </c>
      <c r="S1" s="1">
        <v>2012</v>
      </c>
      <c r="T1" s="40">
        <v>2011</v>
      </c>
      <c r="U1" s="40">
        <v>2010</v>
      </c>
      <c r="V1" s="40">
        <v>2009</v>
      </c>
      <c r="W1" s="40">
        <v>2008</v>
      </c>
      <c r="X1" s="40">
        <v>2007</v>
      </c>
      <c r="Y1" s="40">
        <v>2006</v>
      </c>
      <c r="Z1" s="40">
        <v>2005</v>
      </c>
      <c r="AA1" s="40">
        <v>2004</v>
      </c>
      <c r="AB1" s="40">
        <v>2003</v>
      </c>
      <c r="AC1" s="40">
        <v>2002</v>
      </c>
      <c r="AD1" s="40">
        <v>2001</v>
      </c>
      <c r="AE1" s="40">
        <v>2000</v>
      </c>
      <c r="AF1" s="40">
        <v>1999</v>
      </c>
      <c r="AG1" s="40">
        <v>1998</v>
      </c>
      <c r="AH1" s="40">
        <v>1997</v>
      </c>
      <c r="AI1" s="40">
        <v>1996</v>
      </c>
      <c r="AJ1" s="40">
        <v>1995</v>
      </c>
      <c r="AK1" s="29">
        <v>1994</v>
      </c>
      <c r="AL1" s="40">
        <v>1993</v>
      </c>
      <c r="AM1" s="40">
        <v>1992</v>
      </c>
      <c r="AN1" s="40">
        <v>1991</v>
      </c>
      <c r="AO1" s="40">
        <v>1990</v>
      </c>
      <c r="AP1" s="40">
        <v>1989</v>
      </c>
      <c r="AQ1" s="40">
        <v>1988</v>
      </c>
      <c r="AR1" s="24">
        <v>1987</v>
      </c>
      <c r="AS1" s="40">
        <v>1986</v>
      </c>
      <c r="AT1" s="40">
        <v>1985</v>
      </c>
    </row>
    <row r="2" spans="1:46" s="6" customFormat="1" ht="12" customHeight="1" x14ac:dyDescent="0.2">
      <c r="A2" s="1"/>
      <c r="B2" s="30"/>
      <c r="C2" s="30"/>
      <c r="D2" s="30"/>
      <c r="E2" s="26"/>
      <c r="F2" s="2"/>
      <c r="G2" s="3"/>
      <c r="H2" s="3"/>
      <c r="I2" s="3">
        <v>38</v>
      </c>
      <c r="J2" s="3">
        <v>37</v>
      </c>
      <c r="K2" s="3">
        <v>36</v>
      </c>
      <c r="L2" s="3">
        <v>35</v>
      </c>
      <c r="M2" s="3">
        <v>34</v>
      </c>
      <c r="N2" s="24">
        <v>33</v>
      </c>
      <c r="O2" s="3">
        <v>32</v>
      </c>
      <c r="P2" s="3">
        <v>31</v>
      </c>
      <c r="Q2" s="3">
        <v>30</v>
      </c>
      <c r="R2" s="3">
        <v>29</v>
      </c>
      <c r="S2" s="3">
        <v>28</v>
      </c>
      <c r="T2" s="4">
        <v>27</v>
      </c>
      <c r="U2" s="5">
        <v>26</v>
      </c>
      <c r="V2" s="2">
        <v>25</v>
      </c>
      <c r="W2" s="2">
        <v>24</v>
      </c>
      <c r="X2" s="2">
        <v>23</v>
      </c>
      <c r="Y2" s="2">
        <v>22</v>
      </c>
      <c r="Z2" s="2">
        <v>21</v>
      </c>
      <c r="AA2" s="2">
        <v>20</v>
      </c>
      <c r="AB2" s="2">
        <v>19</v>
      </c>
      <c r="AC2" s="2">
        <v>18</v>
      </c>
      <c r="AD2" s="2">
        <v>17</v>
      </c>
      <c r="AE2" s="2">
        <v>16</v>
      </c>
      <c r="AF2" s="2">
        <v>15</v>
      </c>
      <c r="AG2" s="2">
        <v>14</v>
      </c>
      <c r="AH2" s="2">
        <v>13</v>
      </c>
      <c r="AI2" s="2">
        <v>12</v>
      </c>
      <c r="AJ2" s="2">
        <v>11</v>
      </c>
      <c r="AK2" s="1">
        <v>10</v>
      </c>
      <c r="AL2" s="2">
        <v>9</v>
      </c>
      <c r="AM2" s="2">
        <v>8</v>
      </c>
      <c r="AN2" s="2">
        <v>7</v>
      </c>
      <c r="AO2" s="2">
        <v>6</v>
      </c>
      <c r="AP2" s="5">
        <v>5</v>
      </c>
      <c r="AQ2" s="5">
        <v>4</v>
      </c>
      <c r="AR2" s="3">
        <v>3</v>
      </c>
      <c r="AS2" s="5">
        <v>2</v>
      </c>
      <c r="AT2" s="5">
        <v>1</v>
      </c>
    </row>
    <row r="3" spans="1:46" ht="12" customHeight="1" x14ac:dyDescent="0.2">
      <c r="A3" s="7">
        <v>1</v>
      </c>
      <c r="B3" s="33" t="s">
        <v>332</v>
      </c>
      <c r="C3" s="33" t="s">
        <v>691</v>
      </c>
      <c r="D3" s="31" t="s">
        <v>2767</v>
      </c>
      <c r="E3" s="25" t="s">
        <v>833</v>
      </c>
      <c r="F3" s="8">
        <f>MIN(I3:AT3)</f>
        <v>0.57023148148148151</v>
      </c>
      <c r="G3" s="9">
        <f>COUNTA(I3:AT3)</f>
        <v>1</v>
      </c>
      <c r="H3" s="9">
        <f>INDEX(I$1:AT$1,MATCH(MIN(I3:AT3),I3:AT3,0))</f>
        <v>2017</v>
      </c>
      <c r="I3" s="41"/>
      <c r="J3" s="41"/>
      <c r="K3" s="41"/>
      <c r="L3" s="9"/>
      <c r="M3" s="12"/>
      <c r="N3" s="81">
        <v>0.57023148148148151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ht="12" customHeight="1" x14ac:dyDescent="0.2">
      <c r="A4" s="7">
        <v>2</v>
      </c>
      <c r="B4" s="16" t="s">
        <v>292</v>
      </c>
      <c r="C4" s="16" t="s">
        <v>708</v>
      </c>
      <c r="D4" s="31" t="s">
        <v>2681</v>
      </c>
      <c r="E4" s="25" t="s">
        <v>833</v>
      </c>
      <c r="F4" s="8">
        <f>MIN(I4:AT4)</f>
        <v>0.59356481481481482</v>
      </c>
      <c r="G4" s="9">
        <f>COUNTA(I4:AT4)</f>
        <v>5</v>
      </c>
      <c r="H4" s="9">
        <f>INDEX(I$1:AT$1,MATCH(MIN(I4:AT4),I4:AT4,0))</f>
        <v>2015</v>
      </c>
      <c r="I4" s="41"/>
      <c r="J4" s="41"/>
      <c r="K4" s="41"/>
      <c r="L4" s="9"/>
      <c r="M4" s="12"/>
      <c r="N4" s="12"/>
      <c r="O4" s="12"/>
      <c r="P4" s="10">
        <v>0.59356481481481482</v>
      </c>
      <c r="Q4" s="11">
        <v>0.59734953703703708</v>
      </c>
      <c r="R4" s="28">
        <v>0.63019675925925933</v>
      </c>
      <c r="S4" s="12">
        <v>0.70863425925925927</v>
      </c>
      <c r="T4" s="41">
        <v>0.79703703703703699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12" customHeight="1" x14ac:dyDescent="0.2">
      <c r="A5" s="7">
        <v>3</v>
      </c>
      <c r="B5" s="16" t="s">
        <v>3361</v>
      </c>
      <c r="C5" s="16" t="s">
        <v>1396</v>
      </c>
      <c r="D5" s="16" t="s">
        <v>3242</v>
      </c>
      <c r="E5" s="7" t="s">
        <v>833</v>
      </c>
      <c r="F5" s="8">
        <f>MIN(I5:AT5)</f>
        <v>0.59581018518518514</v>
      </c>
      <c r="G5" s="9">
        <v>1</v>
      </c>
      <c r="H5" s="9">
        <f>INDEX(I$1:AT$1,MATCH(MIN(I5:AT5),I5:AT5,0))</f>
        <v>2024</v>
      </c>
      <c r="I5" s="61">
        <v>0.59581018518518514</v>
      </c>
      <c r="J5" s="9"/>
      <c r="K5" s="9"/>
      <c r="L5" s="9"/>
      <c r="M5" s="9"/>
      <c r="N5" s="9"/>
      <c r="O5" s="9"/>
      <c r="P5" s="9"/>
      <c r="Q5" s="9"/>
      <c r="R5" s="9"/>
      <c r="S5" s="9"/>
      <c r="T5" s="12"/>
      <c r="U5" s="9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12"/>
      <c r="AQ5" s="12"/>
      <c r="AR5" s="12"/>
      <c r="AS5" s="12"/>
      <c r="AT5" s="12"/>
    </row>
    <row r="6" spans="1:46" ht="12" customHeight="1" x14ac:dyDescent="0.2">
      <c r="A6" s="7">
        <v>4</v>
      </c>
      <c r="B6" s="16" t="s">
        <v>1600</v>
      </c>
      <c r="C6" s="16" t="s">
        <v>890</v>
      </c>
      <c r="D6" s="31" t="s">
        <v>2771</v>
      </c>
      <c r="E6" s="25" t="s">
        <v>833</v>
      </c>
      <c r="F6" s="8">
        <f>MIN(I6:AT6)</f>
        <v>0.61652777777777779</v>
      </c>
      <c r="G6" s="9">
        <f>COUNTA(I6:AT6)</f>
        <v>1</v>
      </c>
      <c r="H6" s="9">
        <f>INDEX(I$1:AT$1,MATCH(MIN(I6:AT6),I6:AT6,0))</f>
        <v>2014</v>
      </c>
      <c r="I6" s="41"/>
      <c r="J6" s="41"/>
      <c r="K6" s="41"/>
      <c r="L6" s="9"/>
      <c r="M6" s="12"/>
      <c r="N6" s="12"/>
      <c r="O6" s="12"/>
      <c r="P6" s="12"/>
      <c r="Q6" s="12">
        <v>0.61652777777777779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12" customHeight="1" x14ac:dyDescent="0.2">
      <c r="A7" s="7">
        <v>5</v>
      </c>
      <c r="B7" s="16" t="s">
        <v>1600</v>
      </c>
      <c r="C7" s="16" t="s">
        <v>1144</v>
      </c>
      <c r="D7" s="16" t="str">
        <f>CONCATENATE(B7," ",C7)</f>
        <v>Robbie Dunlop</v>
      </c>
      <c r="E7" s="25" t="s">
        <v>833</v>
      </c>
      <c r="F7" s="8">
        <f>MIN(I7:AT7)</f>
        <v>0.61839120370370371</v>
      </c>
      <c r="G7" s="9">
        <f>COUNTA(I7:AT7)</f>
        <v>2</v>
      </c>
      <c r="H7" s="9">
        <f>INDEX(I$1:AT$1,MATCH(MIN(I7:AT7),I7:AT7,0))</f>
        <v>2024</v>
      </c>
      <c r="I7" s="41">
        <v>0.61839120370370371</v>
      </c>
      <c r="J7" s="41"/>
      <c r="K7" s="41">
        <v>0.67356481481481489</v>
      </c>
      <c r="L7" s="9"/>
      <c r="M7" s="9"/>
      <c r="N7" s="9"/>
      <c r="O7" s="9"/>
      <c r="P7" s="9"/>
      <c r="Q7" s="9"/>
      <c r="R7" s="9"/>
      <c r="S7" s="9"/>
      <c r="T7" s="12"/>
      <c r="U7" s="9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2"/>
      <c r="AQ7" s="12"/>
      <c r="AR7" s="12"/>
      <c r="AS7" s="12"/>
      <c r="AT7" s="12"/>
    </row>
    <row r="8" spans="1:46" ht="12" customHeight="1" x14ac:dyDescent="0.2">
      <c r="A8" s="7">
        <v>6</v>
      </c>
      <c r="B8" s="48" t="s">
        <v>930</v>
      </c>
      <c r="C8" s="48" t="s">
        <v>1185</v>
      </c>
      <c r="D8" s="31" t="s">
        <v>1237</v>
      </c>
      <c r="E8" s="25" t="s">
        <v>833</v>
      </c>
      <c r="F8" s="8">
        <f>MIN(I8:AT8)</f>
        <v>0.63181712962962966</v>
      </c>
      <c r="G8" s="9">
        <f>COUNTA(I8:AT8)</f>
        <v>2</v>
      </c>
      <c r="H8" s="9">
        <f>INDEX(I$1:AT$1,MATCH(MIN(I8:AT8),I8:AT8,0))</f>
        <v>2022</v>
      </c>
      <c r="I8" s="41"/>
      <c r="J8" s="41"/>
      <c r="K8" s="61">
        <v>0.63181712962962966</v>
      </c>
      <c r="L8" s="61">
        <v>0.63520833333333326</v>
      </c>
      <c r="M8" s="9"/>
      <c r="N8" s="9"/>
      <c r="O8" s="9"/>
      <c r="P8" s="9"/>
      <c r="Q8" s="9"/>
      <c r="R8" s="9"/>
      <c r="S8" s="9"/>
      <c r="T8" s="12"/>
      <c r="U8" s="9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12"/>
      <c r="AQ8" s="12"/>
      <c r="AR8" s="12"/>
      <c r="AS8" s="12"/>
      <c r="AT8" s="12"/>
    </row>
    <row r="9" spans="1:46" ht="12" customHeight="1" x14ac:dyDescent="0.2">
      <c r="A9" s="7">
        <v>7</v>
      </c>
      <c r="B9" s="33" t="s">
        <v>203</v>
      </c>
      <c r="C9" s="33" t="s">
        <v>198</v>
      </c>
      <c r="D9" s="31" t="s">
        <v>2275</v>
      </c>
      <c r="E9" s="25" t="s">
        <v>833</v>
      </c>
      <c r="F9" s="8">
        <f>MIN(I9:AT9)</f>
        <v>0.63609953703703703</v>
      </c>
      <c r="G9" s="9">
        <f>COUNTA(I9:AT9)</f>
        <v>2</v>
      </c>
      <c r="H9" s="9">
        <f>INDEX(I$1:AT$1,MATCH(MIN(I9:AT9),I9:AT9,0))</f>
        <v>2016</v>
      </c>
      <c r="I9" s="41"/>
      <c r="J9" s="41"/>
      <c r="K9" s="41"/>
      <c r="L9" s="49">
        <v>0.69604166666666656</v>
      </c>
      <c r="M9" s="12"/>
      <c r="N9" s="12"/>
      <c r="O9" s="10">
        <v>0.63609953703703703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ht="12" customHeight="1" x14ac:dyDescent="0.2">
      <c r="A10" s="7">
        <v>8</v>
      </c>
      <c r="B10" s="16" t="s">
        <v>242</v>
      </c>
      <c r="C10" s="16" t="s">
        <v>506</v>
      </c>
      <c r="D10" s="31" t="s">
        <v>1960</v>
      </c>
      <c r="E10" s="25" t="s">
        <v>833</v>
      </c>
      <c r="F10" s="8">
        <f>MIN(I10:AT10)</f>
        <v>0.64328703703703705</v>
      </c>
      <c r="G10" s="9">
        <f>COUNTA(I10:AT10)</f>
        <v>7</v>
      </c>
      <c r="H10" s="9">
        <f>INDEX(I$1:AT$1,MATCH(MIN(I10:AT10),I10:AT10,0))</f>
        <v>1989</v>
      </c>
      <c r="I10" s="41"/>
      <c r="J10" s="41"/>
      <c r="K10" s="41"/>
      <c r="L10" s="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>
        <v>0.83245370370370375</v>
      </c>
      <c r="AE10" s="12">
        <v>0.77026620370370369</v>
      </c>
      <c r="AF10" s="12"/>
      <c r="AG10" s="12"/>
      <c r="AH10" s="12">
        <v>0.8115162037037037</v>
      </c>
      <c r="AI10" s="13">
        <v>0.78914351851851849</v>
      </c>
      <c r="AJ10" s="13">
        <v>0.73854166666666676</v>
      </c>
      <c r="AK10" s="12"/>
      <c r="AL10" s="12"/>
      <c r="AM10" s="12"/>
      <c r="AN10" s="12"/>
      <c r="AO10" s="12"/>
      <c r="AP10" s="11">
        <v>0.64328703703703705</v>
      </c>
      <c r="AQ10" s="11">
        <v>0.76312500000000005</v>
      </c>
      <c r="AR10" s="12"/>
      <c r="AS10" s="12"/>
      <c r="AT10" s="12"/>
    </row>
    <row r="11" spans="1:46" ht="12" customHeight="1" x14ac:dyDescent="0.2">
      <c r="A11" s="7">
        <v>9</v>
      </c>
      <c r="B11" s="33" t="s">
        <v>285</v>
      </c>
      <c r="C11" s="33" t="s">
        <v>1000</v>
      </c>
      <c r="D11" s="31" t="s">
        <v>1650</v>
      </c>
      <c r="E11" s="25" t="s">
        <v>833</v>
      </c>
      <c r="F11" s="8">
        <f>MIN(I11:AT11)</f>
        <v>0.64753472222222219</v>
      </c>
      <c r="G11" s="9">
        <f>COUNTA(I11:AT11)</f>
        <v>1</v>
      </c>
      <c r="H11" s="9">
        <f>INDEX(I$1:AT$1,MATCH(MIN(I11:AT11),I11:AT11,0))</f>
        <v>2016</v>
      </c>
      <c r="I11" s="41"/>
      <c r="J11" s="41"/>
      <c r="K11" s="9"/>
      <c r="L11" s="9"/>
      <c r="M11" s="12"/>
      <c r="N11" s="12"/>
      <c r="O11" s="8">
        <v>0.64753472222222219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6" ht="12" customHeight="1" x14ac:dyDescent="0.2">
      <c r="A12" s="7">
        <v>10</v>
      </c>
      <c r="B12" s="16" t="s">
        <v>341</v>
      </c>
      <c r="C12" s="16" t="s">
        <v>633</v>
      </c>
      <c r="D12" s="31" t="s">
        <v>2602</v>
      </c>
      <c r="E12" s="25" t="s">
        <v>833</v>
      </c>
      <c r="F12" s="8">
        <f>MIN(I12:AT12)</f>
        <v>0.64789351851851851</v>
      </c>
      <c r="G12" s="9">
        <f>COUNTA(I12:AT12)</f>
        <v>2</v>
      </c>
      <c r="H12" s="9">
        <f>INDEX(I$1:AT$1,MATCH(MIN(I12:AT12),I12:AT12,0))</f>
        <v>1989</v>
      </c>
      <c r="I12" s="41"/>
      <c r="J12" s="41"/>
      <c r="K12" s="41"/>
      <c r="L12" s="9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>
        <v>0.64789351851851851</v>
      </c>
      <c r="AQ12" s="12"/>
      <c r="AR12" s="12"/>
      <c r="AS12" s="11">
        <v>0.78287037037037033</v>
      </c>
      <c r="AT12" s="12"/>
    </row>
    <row r="13" spans="1:46" ht="12" customHeight="1" x14ac:dyDescent="0.2">
      <c r="A13" s="7">
        <v>11</v>
      </c>
      <c r="B13" s="16" t="s">
        <v>774</v>
      </c>
      <c r="C13" s="16" t="s">
        <v>775</v>
      </c>
      <c r="D13" s="31" t="s">
        <v>2955</v>
      </c>
      <c r="E13" s="25" t="s">
        <v>833</v>
      </c>
      <c r="F13" s="8">
        <f>MIN(I13:AT13)</f>
        <v>0.65225694444444449</v>
      </c>
      <c r="G13" s="9">
        <f>COUNTA(I13:AT13)</f>
        <v>1</v>
      </c>
      <c r="H13" s="9">
        <f>INDEX(I$1:AT$1,MATCH(MIN(I13:AT13),I13:AT13,0))</f>
        <v>2012</v>
      </c>
      <c r="I13" s="41"/>
      <c r="J13" s="41"/>
      <c r="K13" s="41"/>
      <c r="L13" s="9"/>
      <c r="M13" s="12"/>
      <c r="N13" s="12"/>
      <c r="O13" s="12"/>
      <c r="P13" s="12"/>
      <c r="Q13" s="12"/>
      <c r="R13" s="12"/>
      <c r="S13" s="11">
        <v>0.65225694444444449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46" ht="12" customHeight="1" x14ac:dyDescent="0.2">
      <c r="A14" s="7">
        <v>12</v>
      </c>
      <c r="B14" s="16" t="s">
        <v>273</v>
      </c>
      <c r="C14" s="16" t="s">
        <v>272</v>
      </c>
      <c r="D14" s="31" t="s">
        <v>2319</v>
      </c>
      <c r="E14" s="25" t="s">
        <v>833</v>
      </c>
      <c r="F14" s="8">
        <f>MIN(I14:AT14)</f>
        <v>0.65613425925925928</v>
      </c>
      <c r="G14" s="9">
        <f>COUNTA(I14:AT14)</f>
        <v>1</v>
      </c>
      <c r="H14" s="9">
        <f>INDEX(I$1:AT$1,MATCH(MIN(I14:AT14),I14:AT14,0))</f>
        <v>2006</v>
      </c>
      <c r="I14" s="41"/>
      <c r="J14" s="41"/>
      <c r="K14" s="41"/>
      <c r="L14" s="9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43">
        <v>0.65613425925925928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2" customHeight="1" x14ac:dyDescent="0.2">
      <c r="A15" s="7">
        <v>13</v>
      </c>
      <c r="B15" s="16" t="s">
        <v>3362</v>
      </c>
      <c r="C15" s="16" t="s">
        <v>3363</v>
      </c>
      <c r="D15" s="16" t="s">
        <v>3243</v>
      </c>
      <c r="E15" s="7" t="s">
        <v>833</v>
      </c>
      <c r="F15" s="8">
        <f>MIN(I15:AT15)</f>
        <v>0.66189814814814818</v>
      </c>
      <c r="G15" s="9">
        <v>1</v>
      </c>
      <c r="H15" s="9">
        <f>INDEX(I$1:AT$1,MATCH(MIN(I15:AT15),I15:AT15,0))</f>
        <v>2024</v>
      </c>
      <c r="I15" s="63">
        <v>0.66189814814814818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12"/>
      <c r="U15" s="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2"/>
      <c r="AQ15" s="12"/>
      <c r="AR15" s="12"/>
      <c r="AS15" s="12"/>
      <c r="AT15" s="12"/>
    </row>
    <row r="16" spans="1:46" ht="12" customHeight="1" x14ac:dyDescent="0.2">
      <c r="A16" s="7">
        <v>14</v>
      </c>
      <c r="B16" s="16" t="s">
        <v>66</v>
      </c>
      <c r="C16" s="16" t="s">
        <v>65</v>
      </c>
      <c r="D16" s="31" t="s">
        <v>2512</v>
      </c>
      <c r="E16" s="25" t="s">
        <v>833</v>
      </c>
      <c r="F16" s="8">
        <f>MIN(I16:AT16)</f>
        <v>0.66930555555555549</v>
      </c>
      <c r="G16" s="9">
        <f>COUNTA(I16:AT16)</f>
        <v>4</v>
      </c>
      <c r="H16" s="9">
        <f>INDEX(I$1:AT$1,MATCH(MIN(I16:AT16),I16:AT16,0))</f>
        <v>2013</v>
      </c>
      <c r="I16" s="41"/>
      <c r="J16" s="41"/>
      <c r="K16" s="41"/>
      <c r="L16" s="9"/>
      <c r="M16" s="12"/>
      <c r="N16" s="12"/>
      <c r="O16" s="12"/>
      <c r="P16" s="12"/>
      <c r="Q16" s="12"/>
      <c r="R16" s="19">
        <v>0.66930555555555549</v>
      </c>
      <c r="S16" s="12"/>
      <c r="T16" s="12"/>
      <c r="U16" s="41">
        <v>0.78303240740740743</v>
      </c>
      <c r="V16" s="41">
        <v>0.98179398148148145</v>
      </c>
      <c r="W16" s="41">
        <v>0.86637731481481473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6" ht="12" customHeight="1" x14ac:dyDescent="0.2">
      <c r="A17" s="7">
        <v>15</v>
      </c>
      <c r="B17" s="16" t="s">
        <v>751</v>
      </c>
      <c r="C17" s="16" t="s">
        <v>891</v>
      </c>
      <c r="D17" s="31" t="s">
        <v>2566</v>
      </c>
      <c r="E17" s="25" t="s">
        <v>833</v>
      </c>
      <c r="F17" s="8">
        <f>MIN(I17:AT17)</f>
        <v>0.67021990740740733</v>
      </c>
      <c r="G17" s="9">
        <f>COUNTA(I17:AT17)</f>
        <v>1</v>
      </c>
      <c r="H17" s="9">
        <f>INDEX(I$1:AT$1,MATCH(MIN(I17:AT17),I17:AT17,0))</f>
        <v>2014</v>
      </c>
      <c r="I17" s="41"/>
      <c r="J17" s="41"/>
      <c r="K17" s="41"/>
      <c r="L17" s="9"/>
      <c r="M17" s="12"/>
      <c r="N17" s="12"/>
      <c r="O17" s="12"/>
      <c r="P17" s="12"/>
      <c r="Q17" s="12">
        <v>0.67021990740740733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6" ht="12" customHeight="1" x14ac:dyDescent="0.2">
      <c r="A18" s="7">
        <v>16</v>
      </c>
      <c r="B18" s="48" t="s">
        <v>332</v>
      </c>
      <c r="C18" s="48" t="s">
        <v>424</v>
      </c>
      <c r="D18" s="31" t="s">
        <v>2766</v>
      </c>
      <c r="E18" s="25" t="s">
        <v>833</v>
      </c>
      <c r="F18" s="8">
        <f>MIN(I18:AT18)</f>
        <v>0.67296296296296287</v>
      </c>
      <c r="G18" s="9">
        <f>COUNTA(I18:AT18)</f>
        <v>1</v>
      </c>
      <c r="H18" s="9">
        <f>INDEX(I$1:AT$1,MATCH(MIN(I18:AT18),I18:AT18,0))</f>
        <v>2019</v>
      </c>
      <c r="I18" s="41"/>
      <c r="J18" s="41"/>
      <c r="K18" s="41"/>
      <c r="L18" s="49">
        <v>0.67296296296296287</v>
      </c>
      <c r="M18" s="9"/>
      <c r="N18" s="9"/>
      <c r="O18" s="9"/>
      <c r="P18" s="9"/>
      <c r="Q18" s="9"/>
      <c r="R18" s="9"/>
      <c r="S18" s="9"/>
      <c r="T18" s="12"/>
      <c r="U18" s="9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12"/>
      <c r="AQ18" s="12"/>
      <c r="AR18" s="12"/>
      <c r="AS18" s="12"/>
      <c r="AT18" s="12"/>
    </row>
    <row r="19" spans="1:46" ht="12" customHeight="1" x14ac:dyDescent="0.2">
      <c r="A19" s="7">
        <v>17</v>
      </c>
      <c r="B19" s="16" t="s">
        <v>22</v>
      </c>
      <c r="C19" s="16" t="s">
        <v>96</v>
      </c>
      <c r="D19" s="31" t="s">
        <v>2851</v>
      </c>
      <c r="E19" s="25" t="s">
        <v>833</v>
      </c>
      <c r="F19" s="8">
        <f>MIN(I19:AT19)</f>
        <v>0.67495370370370367</v>
      </c>
      <c r="G19" s="9">
        <f>COUNTA(I19:AT19)</f>
        <v>1</v>
      </c>
      <c r="H19" s="9">
        <f>INDEX(I$1:AT$1,MATCH(MIN(I19:AT19),I19:AT19,0))</f>
        <v>2009</v>
      </c>
      <c r="I19" s="41"/>
      <c r="J19" s="41"/>
      <c r="K19" s="41"/>
      <c r="L19" s="9"/>
      <c r="M19" s="12"/>
      <c r="N19" s="12"/>
      <c r="O19" s="12"/>
      <c r="P19" s="12"/>
      <c r="Q19" s="12"/>
      <c r="R19" s="12"/>
      <c r="S19" s="12"/>
      <c r="T19" s="12"/>
      <c r="U19" s="12"/>
      <c r="V19" s="11">
        <v>0.67495370370370367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6" ht="12" customHeight="1" x14ac:dyDescent="0.2">
      <c r="A20" s="7">
        <v>18</v>
      </c>
      <c r="B20" s="16" t="s">
        <v>3364</v>
      </c>
      <c r="C20" s="16" t="s">
        <v>3365</v>
      </c>
      <c r="D20" s="16" t="s">
        <v>3244</v>
      </c>
      <c r="E20" s="7" t="s">
        <v>833</v>
      </c>
      <c r="F20" s="8">
        <f>MIN(I20:AT20)</f>
        <v>0.67953703703703705</v>
      </c>
      <c r="G20" s="9">
        <v>1</v>
      </c>
      <c r="H20" s="9">
        <f>INDEX(I$1:AT$1,MATCH(MIN(I20:AT20),I20:AT20,0))</f>
        <v>2024</v>
      </c>
      <c r="I20" s="63">
        <v>0.67953703703703705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9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2"/>
      <c r="AQ20" s="12"/>
      <c r="AR20" s="12"/>
      <c r="AS20" s="12"/>
      <c r="AT20" s="12"/>
    </row>
    <row r="21" spans="1:46" ht="12" customHeight="1" x14ac:dyDescent="0.2">
      <c r="A21" s="7">
        <v>19</v>
      </c>
      <c r="B21" s="16" t="s">
        <v>98</v>
      </c>
      <c r="C21" s="16" t="s">
        <v>97</v>
      </c>
      <c r="D21" s="31" t="s">
        <v>2293</v>
      </c>
      <c r="E21" s="25" t="s">
        <v>833</v>
      </c>
      <c r="F21" s="8">
        <f>MIN(I21:AT21)</f>
        <v>0.68170138888888887</v>
      </c>
      <c r="G21" s="9">
        <f>COUNTA(I21:AT21)</f>
        <v>2</v>
      </c>
      <c r="H21" s="9">
        <f>INDEX(I$1:AT$1,MATCH(MIN(I21:AT21),I21:AT21,0))</f>
        <v>2009</v>
      </c>
      <c r="I21" s="41"/>
      <c r="J21" s="41"/>
      <c r="K21" s="41"/>
      <c r="L21" s="9"/>
      <c r="M21" s="12"/>
      <c r="N21" s="12"/>
      <c r="O21" s="12"/>
      <c r="P21" s="12"/>
      <c r="Q21" s="12"/>
      <c r="R21" s="12"/>
      <c r="S21" s="12"/>
      <c r="T21" s="12">
        <v>0.68888888888888899</v>
      </c>
      <c r="U21" s="12"/>
      <c r="V21" s="12">
        <v>0.68170138888888887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46" ht="12" customHeight="1" x14ac:dyDescent="0.2">
      <c r="A22" s="7">
        <v>20</v>
      </c>
      <c r="B22" s="16" t="s">
        <v>654</v>
      </c>
      <c r="C22" s="16" t="s">
        <v>282</v>
      </c>
      <c r="D22" s="31" t="s">
        <v>1250</v>
      </c>
      <c r="E22" s="25" t="s">
        <v>833</v>
      </c>
      <c r="F22" s="8">
        <f>MIN(I22:AT22)</f>
        <v>0.68333333333333324</v>
      </c>
      <c r="G22" s="9">
        <f>COUNTA(I22:AT22)</f>
        <v>9</v>
      </c>
      <c r="H22" s="9">
        <f>INDEX(I$1:AT$1,MATCH(MIN(I22:AT22),I22:AT22,0))</f>
        <v>2009</v>
      </c>
      <c r="I22" s="86"/>
      <c r="J22" s="41"/>
      <c r="K22" s="41">
        <v>0.82331018518518517</v>
      </c>
      <c r="L22" s="9"/>
      <c r="M22" s="12"/>
      <c r="N22" s="12"/>
      <c r="O22" s="12"/>
      <c r="P22" s="12"/>
      <c r="Q22" s="12"/>
      <c r="R22" s="19">
        <v>0.68576388888888884</v>
      </c>
      <c r="S22" s="12"/>
      <c r="T22" s="13">
        <v>0.68390046296296303</v>
      </c>
      <c r="U22" s="43">
        <v>0.69171296296296303</v>
      </c>
      <c r="V22" s="12">
        <v>0.68333333333333324</v>
      </c>
      <c r="W22" s="12">
        <v>0.76875000000000004</v>
      </c>
      <c r="X22" s="12">
        <v>0.82409722222222215</v>
      </c>
      <c r="Y22" s="12">
        <v>0.78437500000000004</v>
      </c>
      <c r="Z22" s="12">
        <v>0.98759259259259258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46" ht="12" customHeight="1" x14ac:dyDescent="0.2">
      <c r="A23" s="7">
        <v>21</v>
      </c>
      <c r="B23" s="16" t="s">
        <v>189</v>
      </c>
      <c r="C23" s="16" t="s">
        <v>836</v>
      </c>
      <c r="D23" s="31" t="s">
        <v>1971</v>
      </c>
      <c r="E23" s="25" t="s">
        <v>833</v>
      </c>
      <c r="F23" s="8">
        <f>MIN(I23:AT23)</f>
        <v>0.68349537037037045</v>
      </c>
      <c r="G23" s="9">
        <f>COUNTA(I23:AT23)</f>
        <v>2</v>
      </c>
      <c r="H23" s="9">
        <f>INDEX(I$1:AT$1,MATCH(MIN(I23:AT23),I23:AT23,0))</f>
        <v>2018</v>
      </c>
      <c r="I23" s="41"/>
      <c r="J23" s="41"/>
      <c r="K23" s="41"/>
      <c r="L23" s="17"/>
      <c r="M23" s="43">
        <v>0.68349537037037045</v>
      </c>
      <c r="N23" s="19"/>
      <c r="O23" s="19"/>
      <c r="P23" s="19"/>
      <c r="Q23" s="19"/>
      <c r="R23" s="19">
        <v>0.83041666666666669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46" ht="12" customHeight="1" x14ac:dyDescent="0.2">
      <c r="A24" s="7">
        <v>22</v>
      </c>
      <c r="B24" s="34" t="s">
        <v>194</v>
      </c>
      <c r="C24" s="34" t="s">
        <v>948</v>
      </c>
      <c r="D24" s="31" t="s">
        <v>2621</v>
      </c>
      <c r="E24" s="25" t="s">
        <v>833</v>
      </c>
      <c r="F24" s="8">
        <f>MIN(I24:AT24)</f>
        <v>0.68487268518518529</v>
      </c>
      <c r="G24" s="9">
        <f>COUNTA(I24:AT24)</f>
        <v>1</v>
      </c>
      <c r="H24" s="9">
        <f>INDEX(I$1:AT$1,MATCH(MIN(I24:AT24),I24:AT24,0))</f>
        <v>2015</v>
      </c>
      <c r="I24" s="41"/>
      <c r="J24" s="41"/>
      <c r="K24" s="41"/>
      <c r="L24" s="69"/>
      <c r="M24" s="12"/>
      <c r="N24" s="12"/>
      <c r="O24" s="12"/>
      <c r="P24" s="8">
        <v>0.68487268518518529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46" ht="12" customHeight="1" x14ac:dyDescent="0.2">
      <c r="A25" s="7">
        <v>23</v>
      </c>
      <c r="B25" s="16" t="s">
        <v>411</v>
      </c>
      <c r="C25" s="16" t="s">
        <v>410</v>
      </c>
      <c r="D25" s="31" t="s">
        <v>3015</v>
      </c>
      <c r="E25" s="25" t="s">
        <v>833</v>
      </c>
      <c r="F25" s="8">
        <f>MIN(I25:AT25)</f>
        <v>0.68530092592592595</v>
      </c>
      <c r="G25" s="9">
        <f>COUNTA(I25:AT25)</f>
        <v>3</v>
      </c>
      <c r="H25" s="9">
        <f>INDEX(I$1:AT$1,MATCH(MIN(I25:AT25),I25:AT25,0))</f>
        <v>2000</v>
      </c>
      <c r="I25" s="41"/>
      <c r="J25" s="41"/>
      <c r="K25" s="9"/>
      <c r="L25" s="9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3">
        <v>0.73651620370370363</v>
      </c>
      <c r="AB25" s="12"/>
      <c r="AC25" s="12"/>
      <c r="AD25" s="12"/>
      <c r="AE25" s="13">
        <v>0.68530092592592595</v>
      </c>
      <c r="AF25" s="12">
        <v>0.82578703703703704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1:46" ht="12" customHeight="1" x14ac:dyDescent="0.2">
      <c r="A26" s="7">
        <v>24</v>
      </c>
      <c r="B26" s="16" t="s">
        <v>3366</v>
      </c>
      <c r="C26" s="16" t="s">
        <v>184</v>
      </c>
      <c r="D26" s="16" t="s">
        <v>3245</v>
      </c>
      <c r="E26" s="7" t="s">
        <v>833</v>
      </c>
      <c r="F26" s="8">
        <f>MIN(I26:AT26)</f>
        <v>0.68940972222222219</v>
      </c>
      <c r="G26" s="9">
        <v>1</v>
      </c>
      <c r="H26" s="9">
        <f>INDEX(I$1:AT$1,MATCH(MIN(I26:AT26),I26:AT26,0))</f>
        <v>2024</v>
      </c>
      <c r="I26" s="63">
        <v>0.68940972222222219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9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12"/>
      <c r="AQ26" s="12"/>
      <c r="AR26" s="12"/>
      <c r="AS26" s="12"/>
      <c r="AT26" s="12"/>
    </row>
    <row r="27" spans="1:46" ht="12" customHeight="1" x14ac:dyDescent="0.2">
      <c r="A27" s="7">
        <v>25</v>
      </c>
      <c r="B27" s="16" t="s">
        <v>336</v>
      </c>
      <c r="C27" s="16" t="s">
        <v>452</v>
      </c>
      <c r="D27" s="16" t="s">
        <v>3047</v>
      </c>
      <c r="E27" s="25" t="s">
        <v>833</v>
      </c>
      <c r="F27" s="8">
        <f>MIN(I27:AT27)</f>
        <v>0.69133101851851853</v>
      </c>
      <c r="G27" s="9">
        <f>COUNTA(I27:AT27)</f>
        <v>1</v>
      </c>
      <c r="H27" s="9">
        <f>INDEX(I$1:AT$1,MATCH(MIN(I27:AT27),I27:AT27,0))</f>
        <v>2023</v>
      </c>
      <c r="I27" s="41"/>
      <c r="J27" s="61">
        <v>0.69133101851851853</v>
      </c>
      <c r="K27" s="9"/>
      <c r="L27" s="9"/>
      <c r="M27" s="9"/>
      <c r="N27" s="9"/>
      <c r="O27" s="9"/>
      <c r="P27" s="9"/>
      <c r="Q27" s="9"/>
      <c r="R27" s="9"/>
      <c r="S27" s="9"/>
      <c r="T27" s="12"/>
      <c r="U27" s="9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12"/>
      <c r="AQ27" s="12"/>
      <c r="AR27" s="12"/>
      <c r="AS27" s="12"/>
      <c r="AT27" s="12"/>
    </row>
    <row r="28" spans="1:46" ht="12" customHeight="1" x14ac:dyDescent="0.2">
      <c r="A28" s="7">
        <v>26</v>
      </c>
      <c r="B28" s="16" t="s">
        <v>468</v>
      </c>
      <c r="C28" s="16" t="s">
        <v>469</v>
      </c>
      <c r="D28" s="31" t="s">
        <v>1938</v>
      </c>
      <c r="E28" s="25" t="s">
        <v>833</v>
      </c>
      <c r="F28" s="8">
        <f>MIN(I28:AT28)</f>
        <v>0.69274305555555549</v>
      </c>
      <c r="G28" s="9">
        <f>COUNTA(I28:AT28)</f>
        <v>1</v>
      </c>
      <c r="H28" s="9">
        <f>INDEX(I$1:AT$1,MATCH(MIN(I28:AT28),I28:AT28,0))</f>
        <v>2003</v>
      </c>
      <c r="I28" s="41"/>
      <c r="J28" s="41"/>
      <c r="K28" s="41"/>
      <c r="L28" s="9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>
        <v>0.69274305555555549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1:46" ht="12" customHeight="1" x14ac:dyDescent="0.2">
      <c r="A29" s="7">
        <v>27</v>
      </c>
      <c r="B29" s="16" t="s">
        <v>591</v>
      </c>
      <c r="C29" s="16" t="s">
        <v>592</v>
      </c>
      <c r="D29" s="31" t="s">
        <v>2594</v>
      </c>
      <c r="E29" s="25" t="s">
        <v>833</v>
      </c>
      <c r="F29" s="8">
        <f>MIN(I29:AT29)</f>
        <v>0.6931828703703703</v>
      </c>
      <c r="G29" s="9">
        <f>COUNTA(I29:AT29)</f>
        <v>3</v>
      </c>
      <c r="H29" s="9">
        <f>INDEX(I$1:AT$1,MATCH(MIN(I29:AT29),I29:AT29,0))</f>
        <v>1992</v>
      </c>
      <c r="I29" s="41"/>
      <c r="J29" s="41"/>
      <c r="K29" s="41"/>
      <c r="L29" s="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3">
        <v>0.6931828703703703</v>
      </c>
      <c r="AN29" s="12"/>
      <c r="AO29" s="11">
        <v>0.78500000000000003</v>
      </c>
      <c r="AP29" s="12">
        <v>0.71447916666666667</v>
      </c>
      <c r="AQ29" s="12"/>
      <c r="AR29" s="12"/>
      <c r="AS29" s="12"/>
      <c r="AT29" s="12"/>
    </row>
    <row r="30" spans="1:46" ht="12" customHeight="1" x14ac:dyDescent="0.2">
      <c r="A30" s="7">
        <v>28</v>
      </c>
      <c r="B30" s="16" t="s">
        <v>105</v>
      </c>
      <c r="C30" s="16" t="s">
        <v>70</v>
      </c>
      <c r="D30" s="16" t="s">
        <v>1238</v>
      </c>
      <c r="E30" s="25" t="s">
        <v>833</v>
      </c>
      <c r="F30" s="8">
        <f>MIN(I30:AT30)</f>
        <v>0.69385416666666666</v>
      </c>
      <c r="G30" s="9">
        <f>COUNTA(I30:AT30)</f>
        <v>1</v>
      </c>
      <c r="H30" s="9">
        <f>INDEX(I$1:AT$1,MATCH(MIN(I30:AT30),I30:AT30,0))</f>
        <v>2022</v>
      </c>
      <c r="I30" s="41"/>
      <c r="J30" s="41"/>
      <c r="K30" s="41">
        <v>0.69385416666666666</v>
      </c>
      <c r="L30" s="9"/>
      <c r="M30" s="9"/>
      <c r="N30" s="9"/>
      <c r="O30" s="9"/>
      <c r="P30" s="9"/>
      <c r="Q30" s="9"/>
      <c r="R30" s="9"/>
      <c r="S30" s="9"/>
      <c r="T30" s="12"/>
      <c r="U30" s="9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12"/>
      <c r="AQ30" s="12"/>
      <c r="AR30" s="12"/>
      <c r="AS30" s="12"/>
      <c r="AT30" s="12"/>
    </row>
    <row r="31" spans="1:46" ht="12" customHeight="1" x14ac:dyDescent="0.2">
      <c r="A31" s="7">
        <v>29</v>
      </c>
      <c r="B31" s="16" t="s">
        <v>189</v>
      </c>
      <c r="C31" s="16" t="s">
        <v>776</v>
      </c>
      <c r="D31" s="31" t="s">
        <v>1996</v>
      </c>
      <c r="E31" s="25" t="s">
        <v>833</v>
      </c>
      <c r="F31" s="8">
        <f>MIN(I31:AT31)</f>
        <v>0.69399305555555557</v>
      </c>
      <c r="G31" s="9">
        <f>COUNTA(I31:AT31)</f>
        <v>3</v>
      </c>
      <c r="H31" s="9">
        <f>INDEX(I$1:AT$1,MATCH(MIN(I31:AT31),I31:AT31,0))</f>
        <v>2014</v>
      </c>
      <c r="I31" s="41"/>
      <c r="J31" s="41"/>
      <c r="K31" s="41"/>
      <c r="L31" s="49">
        <v>0.80266203703703709</v>
      </c>
      <c r="M31" s="12"/>
      <c r="N31" s="12"/>
      <c r="O31" s="12"/>
      <c r="P31" s="12"/>
      <c r="Q31" s="12">
        <v>0.69399305555555557</v>
      </c>
      <c r="R31" s="12"/>
      <c r="S31" s="12">
        <v>0.78252314814814816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46" ht="12" customHeight="1" x14ac:dyDescent="0.2">
      <c r="A32" s="7">
        <v>30</v>
      </c>
      <c r="B32" s="34" t="s">
        <v>440</v>
      </c>
      <c r="C32" s="34" t="s">
        <v>91</v>
      </c>
      <c r="D32" s="31" t="s">
        <v>2052</v>
      </c>
      <c r="E32" s="25" t="s">
        <v>833</v>
      </c>
      <c r="F32" s="8">
        <f>MIN(I32:AT32)</f>
        <v>0.69403935185185184</v>
      </c>
      <c r="G32" s="9">
        <f>COUNTA(I32:AT32)</f>
        <v>1</v>
      </c>
      <c r="H32" s="9">
        <f>INDEX(I$1:AT$1,MATCH(MIN(I32:AT32),I32:AT32,0))</f>
        <v>2015</v>
      </c>
      <c r="I32" s="41"/>
      <c r="J32" s="41"/>
      <c r="K32" s="41"/>
      <c r="L32" s="9"/>
      <c r="M32" s="12"/>
      <c r="N32" s="12"/>
      <c r="O32" s="12"/>
      <c r="P32" s="8">
        <v>0.69403935185185184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ht="12" customHeight="1" x14ac:dyDescent="0.2">
      <c r="A33" s="7">
        <v>31</v>
      </c>
      <c r="B33" s="32" t="s">
        <v>1624</v>
      </c>
      <c r="C33" s="32" t="s">
        <v>1090</v>
      </c>
      <c r="D33" s="31" t="s">
        <v>2986</v>
      </c>
      <c r="E33" s="25" t="s">
        <v>833</v>
      </c>
      <c r="F33" s="8">
        <f>MIN(I33:AT33)</f>
        <v>0.69638888888888895</v>
      </c>
      <c r="G33" s="9">
        <f>COUNTA(I33:AT33)</f>
        <v>1</v>
      </c>
      <c r="H33" s="9">
        <f>INDEX(I$1:AT$1,MATCH(MIN(I33:AT33),I33:AT33,0))</f>
        <v>2018</v>
      </c>
      <c r="I33" s="41"/>
      <c r="J33" s="41"/>
      <c r="K33" s="9"/>
      <c r="L33" s="9"/>
      <c r="M33" s="41">
        <v>0.69638888888888895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46" ht="12" customHeight="1" x14ac:dyDescent="0.2">
      <c r="A34" s="7">
        <v>32</v>
      </c>
      <c r="B34" s="16" t="s">
        <v>199</v>
      </c>
      <c r="C34" s="16" t="s">
        <v>526</v>
      </c>
      <c r="D34" s="31" t="s">
        <v>2133</v>
      </c>
      <c r="E34" s="25" t="s">
        <v>833</v>
      </c>
      <c r="F34" s="8">
        <f>MIN(I34:AT34)</f>
        <v>0.69874999999999998</v>
      </c>
      <c r="G34" s="9">
        <f>COUNTA(I34:AT34)</f>
        <v>4</v>
      </c>
      <c r="H34" s="9">
        <f>INDEX(I$1:AT$1,MATCH(MIN(I34:AT34),I34:AT34,0))</f>
        <v>2009</v>
      </c>
      <c r="I34" s="41"/>
      <c r="J34" s="41"/>
      <c r="K34" s="41"/>
      <c r="L34" s="9"/>
      <c r="M34" s="12"/>
      <c r="N34" s="12"/>
      <c r="O34" s="12"/>
      <c r="P34" s="12"/>
      <c r="Q34" s="12"/>
      <c r="R34" s="12"/>
      <c r="S34" s="12"/>
      <c r="T34" s="12"/>
      <c r="U34" s="12">
        <v>0.73486111111111108</v>
      </c>
      <c r="V34" s="12">
        <v>0.69874999999999998</v>
      </c>
      <c r="W34" s="12">
        <v>0.73612268518518509</v>
      </c>
      <c r="X34" s="12">
        <v>0.83946759259259263</v>
      </c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1:46" ht="12" customHeight="1" x14ac:dyDescent="0.2">
      <c r="A35" s="7">
        <v>33</v>
      </c>
      <c r="B35" s="31" t="s">
        <v>334</v>
      </c>
      <c r="C35" s="31" t="s">
        <v>671</v>
      </c>
      <c r="D35" s="31" t="s">
        <v>2536</v>
      </c>
      <c r="E35" s="25" t="s">
        <v>833</v>
      </c>
      <c r="F35" s="8">
        <f>MIN(I35:AT35)</f>
        <v>0.70431712962962967</v>
      </c>
      <c r="G35" s="9">
        <f>COUNTA(I35:AT35)</f>
        <v>2</v>
      </c>
      <c r="H35" s="9">
        <f>INDEX(I$1:AT$1,MATCH(MIN(I35:AT35),I35:AT35,0))</f>
        <v>2010</v>
      </c>
      <c r="I35" s="41"/>
      <c r="J35" s="41"/>
      <c r="K35" s="41"/>
      <c r="L35" s="9"/>
      <c r="M35" s="12"/>
      <c r="N35" s="12"/>
      <c r="O35" s="12"/>
      <c r="P35" s="12"/>
      <c r="Q35" s="12"/>
      <c r="R35" s="12"/>
      <c r="S35" s="12"/>
      <c r="T35" s="12">
        <v>0.73714120370370362</v>
      </c>
      <c r="U35" s="12">
        <v>0.70431712962962967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1:46" ht="12" customHeight="1" x14ac:dyDescent="0.2">
      <c r="A36" s="7">
        <v>34</v>
      </c>
      <c r="B36" s="16" t="s">
        <v>275</v>
      </c>
      <c r="C36" s="16" t="s">
        <v>274</v>
      </c>
      <c r="D36" s="31" t="s">
        <v>2997</v>
      </c>
      <c r="E36" s="25" t="s">
        <v>833</v>
      </c>
      <c r="F36" s="8">
        <f>MIN(I36:AT36)</f>
        <v>0.70436342592592593</v>
      </c>
      <c r="G36" s="9">
        <f>COUNTA(I36:AT36)</f>
        <v>1</v>
      </c>
      <c r="H36" s="9">
        <f>INDEX(I$1:AT$1,MATCH(MIN(I36:AT36),I36:AT36,0))</f>
        <v>2006</v>
      </c>
      <c r="I36" s="41"/>
      <c r="J36" s="41"/>
      <c r="K36" s="9"/>
      <c r="L36" s="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>
        <v>0.70436342592592593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ht="12" customHeight="1" x14ac:dyDescent="0.2">
      <c r="A37" s="7">
        <v>35</v>
      </c>
      <c r="B37" s="32" t="s">
        <v>1596</v>
      </c>
      <c r="C37" s="32" t="s">
        <v>1091</v>
      </c>
      <c r="D37" s="31" t="s">
        <v>2732</v>
      </c>
      <c r="E37" s="25" t="s">
        <v>833</v>
      </c>
      <c r="F37" s="8">
        <f>MIN(I37:AT37)</f>
        <v>0.70475694444444448</v>
      </c>
      <c r="G37" s="9">
        <f>COUNTA(I37:AT37)</f>
        <v>1</v>
      </c>
      <c r="H37" s="9">
        <f>INDEX(I$1:AT$1,MATCH(MIN(I37:AT37),I37:AT37,0))</f>
        <v>2018</v>
      </c>
      <c r="I37" s="41"/>
      <c r="J37" s="41"/>
      <c r="K37" s="41"/>
      <c r="L37" s="9"/>
      <c r="M37" s="41">
        <v>0.70475694444444448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ht="12" customHeight="1" x14ac:dyDescent="0.2">
      <c r="A38" s="7">
        <v>36</v>
      </c>
      <c r="B38" s="16" t="s">
        <v>511</v>
      </c>
      <c r="C38" s="16" t="s">
        <v>109</v>
      </c>
      <c r="D38" s="31" t="s">
        <v>2509</v>
      </c>
      <c r="E38" s="25" t="s">
        <v>833</v>
      </c>
      <c r="F38" s="8">
        <f>MIN(I38:AT38)</f>
        <v>0.70613425925925932</v>
      </c>
      <c r="G38" s="9">
        <f>COUNTA(I38:AT38)</f>
        <v>7</v>
      </c>
      <c r="H38" s="9">
        <f>INDEX(I$1:AT$1,MATCH(MIN(I38:AT38),I38:AT38,0))</f>
        <v>2013</v>
      </c>
      <c r="I38" s="41"/>
      <c r="J38" s="41"/>
      <c r="K38" s="41"/>
      <c r="L38" s="9"/>
      <c r="M38" s="41">
        <v>0.8356365740740741</v>
      </c>
      <c r="N38" s="12"/>
      <c r="O38" s="12"/>
      <c r="P38" s="12"/>
      <c r="Q38" s="12">
        <v>0.7297569444444445</v>
      </c>
      <c r="R38" s="19">
        <v>0.70613425925925932</v>
      </c>
      <c r="S38" s="12">
        <v>0.79987268518518517</v>
      </c>
      <c r="T38" s="12">
        <v>0.82348379629629631</v>
      </c>
      <c r="U38" s="12">
        <v>0.82750000000000001</v>
      </c>
      <c r="V38" s="12">
        <v>0.96758101851851841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ht="12" customHeight="1" x14ac:dyDescent="0.2">
      <c r="A39" s="7">
        <v>37</v>
      </c>
      <c r="B39" s="33" t="s">
        <v>334</v>
      </c>
      <c r="C39" s="33" t="s">
        <v>845</v>
      </c>
      <c r="D39" s="31" t="s">
        <v>2529</v>
      </c>
      <c r="E39" s="25" t="s">
        <v>833</v>
      </c>
      <c r="F39" s="8">
        <f>MIN(I39:AT39)</f>
        <v>0.70688657407407407</v>
      </c>
      <c r="G39" s="9">
        <f>COUNTA(I39:AT39)</f>
        <v>2</v>
      </c>
      <c r="H39" s="9">
        <f>INDEX(I$1:AT$1,MATCH(MIN(I39:AT39),I39:AT39,0))</f>
        <v>2017</v>
      </c>
      <c r="I39" s="41"/>
      <c r="J39" s="41"/>
      <c r="K39" s="41"/>
      <c r="L39" s="9"/>
      <c r="M39" s="12"/>
      <c r="N39" s="23">
        <v>0.70688657407407407</v>
      </c>
      <c r="O39" s="8">
        <v>1.0532175925925926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ht="12" customHeight="1" x14ac:dyDescent="0.2">
      <c r="A40" s="7">
        <v>38</v>
      </c>
      <c r="B40" s="16" t="s">
        <v>798</v>
      </c>
      <c r="C40" s="16" t="s">
        <v>799</v>
      </c>
      <c r="D40" s="31" t="s">
        <v>2574</v>
      </c>
      <c r="E40" s="25" t="s">
        <v>833</v>
      </c>
      <c r="F40" s="8">
        <f>MIN(I40:AT40)</f>
        <v>0.70793981481481483</v>
      </c>
      <c r="G40" s="9">
        <f>COUNTA(I40:AT40)</f>
        <v>3</v>
      </c>
      <c r="H40" s="9">
        <f>INDEX(I$1:AT$1,MATCH(MIN(I40:AT40),I40:AT40,0))</f>
        <v>2013</v>
      </c>
      <c r="I40" s="41"/>
      <c r="J40" s="41"/>
      <c r="K40" s="41"/>
      <c r="L40" s="9"/>
      <c r="M40" s="12"/>
      <c r="N40" s="12"/>
      <c r="O40" s="12"/>
      <c r="P40" s="12"/>
      <c r="Q40" s="12">
        <v>0.73679398148148145</v>
      </c>
      <c r="R40" s="19">
        <v>0.70793981481481483</v>
      </c>
      <c r="S40" s="12">
        <v>1.0638888888888889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1:46" ht="12" customHeight="1" x14ac:dyDescent="0.2">
      <c r="A41" s="7">
        <v>39</v>
      </c>
      <c r="B41" s="33" t="s">
        <v>242</v>
      </c>
      <c r="C41" s="33" t="s">
        <v>856</v>
      </c>
      <c r="D41" s="31" t="s">
        <v>1954</v>
      </c>
      <c r="E41" s="25" t="s">
        <v>833</v>
      </c>
      <c r="F41" s="8">
        <f>MIN(I41:AT41)</f>
        <v>0.71087962962962958</v>
      </c>
      <c r="G41" s="9">
        <f>COUNTA(I41:AT41)</f>
        <v>3</v>
      </c>
      <c r="H41" s="9">
        <f>INDEX(I$1:AT$1,MATCH(MIN(I41:AT41),I41:AT41,0))</f>
        <v>2023</v>
      </c>
      <c r="I41" s="41"/>
      <c r="J41" s="41">
        <v>0.71087962962962958</v>
      </c>
      <c r="K41" s="41"/>
      <c r="L41" s="49">
        <v>0.73349537037037038</v>
      </c>
      <c r="M41" s="12"/>
      <c r="N41" s="23">
        <v>0.7387731481481481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1:46" ht="12" customHeight="1" x14ac:dyDescent="0.2">
      <c r="A42" s="7">
        <v>40</v>
      </c>
      <c r="B42" s="16" t="s">
        <v>315</v>
      </c>
      <c r="C42" s="16" t="s">
        <v>0</v>
      </c>
      <c r="D42" s="31" t="s">
        <v>1655</v>
      </c>
      <c r="E42" s="25" t="s">
        <v>833</v>
      </c>
      <c r="F42" s="8">
        <f>MIN(I42:AT42)</f>
        <v>0.71126157407407409</v>
      </c>
      <c r="G42" s="9">
        <f>COUNTA(I42:AT42)</f>
        <v>1</v>
      </c>
      <c r="H42" s="9">
        <f>INDEX(I$1:AT$1,MATCH(MIN(I42:AT42),I42:AT42,0))</f>
        <v>2007</v>
      </c>
      <c r="I42" s="41"/>
      <c r="J42" s="41"/>
      <c r="K42" s="9"/>
      <c r="L42" s="9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43">
        <v>0.71126157407407409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1:46" ht="12" customHeight="1" x14ac:dyDescent="0.2">
      <c r="A43" s="7">
        <v>41</v>
      </c>
      <c r="B43" s="16" t="s">
        <v>58</v>
      </c>
      <c r="C43" s="16" t="s">
        <v>57</v>
      </c>
      <c r="D43" s="31" t="s">
        <v>2315</v>
      </c>
      <c r="E43" s="25" t="s">
        <v>833</v>
      </c>
      <c r="F43" s="8">
        <f>MIN(I43:AT43)</f>
        <v>0.71253472222222225</v>
      </c>
      <c r="G43" s="9">
        <f>COUNTA(I43:AT43)</f>
        <v>1</v>
      </c>
      <c r="H43" s="9">
        <f>INDEX(I$1:AT$1,MATCH(MIN(I43:AT43),I43:AT43,0))</f>
        <v>2008</v>
      </c>
      <c r="I43" s="41"/>
      <c r="J43" s="41"/>
      <c r="K43" s="41"/>
      <c r="L43" s="9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3">
        <v>0.71253472222222225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1:46" ht="12" customHeight="1" x14ac:dyDescent="0.2">
      <c r="A44" s="7">
        <v>42</v>
      </c>
      <c r="B44" s="16" t="s">
        <v>292</v>
      </c>
      <c r="C44" s="16" t="s">
        <v>99</v>
      </c>
      <c r="D44" s="31" t="s">
        <v>2682</v>
      </c>
      <c r="E44" s="25" t="s">
        <v>833</v>
      </c>
      <c r="F44" s="8">
        <f>MIN(I44:AT44)</f>
        <v>0.71696759259259257</v>
      </c>
      <c r="G44" s="9">
        <f>COUNTA(I44:AT44)</f>
        <v>1</v>
      </c>
      <c r="H44" s="9">
        <f>INDEX(I$1:AT$1,MATCH(MIN(I44:AT44),I44:AT44,0))</f>
        <v>2009</v>
      </c>
      <c r="I44" s="41"/>
      <c r="J44" s="41"/>
      <c r="K44" s="41"/>
      <c r="L44" s="9"/>
      <c r="M44" s="12"/>
      <c r="N44" s="12"/>
      <c r="O44" s="12"/>
      <c r="P44" s="12"/>
      <c r="Q44" s="12"/>
      <c r="R44" s="12"/>
      <c r="S44" s="12"/>
      <c r="T44" s="12"/>
      <c r="U44" s="12"/>
      <c r="V44" s="12">
        <v>0.71696759259259257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</row>
    <row r="45" spans="1:46" ht="12" customHeight="1" x14ac:dyDescent="0.2">
      <c r="A45" s="7">
        <v>43</v>
      </c>
      <c r="B45" s="16" t="s">
        <v>2</v>
      </c>
      <c r="C45" s="16" t="s">
        <v>1</v>
      </c>
      <c r="D45" s="31" t="s">
        <v>2496</v>
      </c>
      <c r="E45" s="44" t="s">
        <v>834</v>
      </c>
      <c r="F45" s="8">
        <f>MIN(I45:AT45)</f>
        <v>0.71967592592592589</v>
      </c>
      <c r="G45" s="9">
        <f>COUNTA(I45:AT45)</f>
        <v>1</v>
      </c>
      <c r="H45" s="9">
        <f>INDEX(I$1:AT$1,MATCH(MIN(I45:AT45),I45:AT45,0))</f>
        <v>2007</v>
      </c>
      <c r="I45" s="41"/>
      <c r="J45" s="41"/>
      <c r="K45" s="41"/>
      <c r="L45" s="9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42">
        <v>0.71967592592592589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ht="12" customHeight="1" x14ac:dyDescent="0.2">
      <c r="A46" s="7">
        <v>44</v>
      </c>
      <c r="B46" s="16" t="s">
        <v>3367</v>
      </c>
      <c r="C46" s="16" t="s">
        <v>168</v>
      </c>
      <c r="D46" s="16" t="s">
        <v>3246</v>
      </c>
      <c r="E46" s="7" t="s">
        <v>833</v>
      </c>
      <c r="F46" s="8">
        <f>MIN(I46:AT46)</f>
        <v>0.72466435185185185</v>
      </c>
      <c r="G46" s="9">
        <v>1</v>
      </c>
      <c r="H46" s="9">
        <f>INDEX(I$1:AT$1,MATCH(MIN(I46:AT46),I46:AT46,0))</f>
        <v>2024</v>
      </c>
      <c r="I46" s="63">
        <v>0.72466435185185185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9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12"/>
      <c r="AQ46" s="12"/>
      <c r="AR46" s="12"/>
      <c r="AS46" s="12"/>
      <c r="AT46" s="12"/>
    </row>
    <row r="47" spans="1:46" ht="12" customHeight="1" x14ac:dyDescent="0.2">
      <c r="A47" s="7">
        <v>45</v>
      </c>
      <c r="B47" s="16" t="s">
        <v>1561</v>
      </c>
      <c r="C47" s="16" t="s">
        <v>892</v>
      </c>
      <c r="D47" s="31" t="s">
        <v>2482</v>
      </c>
      <c r="E47" s="25" t="s">
        <v>833</v>
      </c>
      <c r="F47" s="8">
        <f>MIN(I47:AT47)</f>
        <v>0.72993055555555564</v>
      </c>
      <c r="G47" s="9">
        <f>COUNTA(I47:AT47)</f>
        <v>1</v>
      </c>
      <c r="H47" s="9">
        <f>INDEX(I$1:AT$1,MATCH(MIN(I47:AT47),I47:AT47,0))</f>
        <v>2014</v>
      </c>
      <c r="I47" s="41"/>
      <c r="J47" s="41"/>
      <c r="K47" s="41"/>
      <c r="L47" s="9"/>
      <c r="M47" s="12"/>
      <c r="N47" s="12"/>
      <c r="O47" s="12"/>
      <c r="P47" s="12"/>
      <c r="Q47" s="12">
        <v>0.72993055555555564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ht="12" customHeight="1" x14ac:dyDescent="0.2">
      <c r="A48" s="7">
        <v>46</v>
      </c>
      <c r="B48" s="16" t="s">
        <v>3038</v>
      </c>
      <c r="C48" s="16" t="s">
        <v>492</v>
      </c>
      <c r="D48" s="16" t="str">
        <f>CONCATENATE(B48," ",C48)</f>
        <v>Orran Smith</v>
      </c>
      <c r="E48" s="25" t="s">
        <v>833</v>
      </c>
      <c r="F48" s="8">
        <f>MIN(I48:AT48)</f>
        <v>0.73093750000000002</v>
      </c>
      <c r="G48" s="9">
        <f>COUNTA(I48:AT48)</f>
        <v>1</v>
      </c>
      <c r="H48" s="9">
        <f>INDEX(I$1:AT$1,MATCH(MIN(I48:AT48),I48:AT48,0))</f>
        <v>2022</v>
      </c>
      <c r="I48" s="41"/>
      <c r="J48" s="41"/>
      <c r="K48" s="41">
        <v>0.73093750000000002</v>
      </c>
      <c r="L48" s="9"/>
      <c r="M48" s="9"/>
      <c r="N48" s="9"/>
      <c r="O48" s="9"/>
      <c r="P48" s="9"/>
      <c r="Q48" s="9"/>
      <c r="R48" s="9"/>
      <c r="S48" s="9"/>
      <c r="T48" s="12"/>
      <c r="U48" s="9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12"/>
      <c r="AQ48" s="12"/>
      <c r="AR48" s="12"/>
      <c r="AS48" s="12"/>
      <c r="AT48" s="12"/>
    </row>
    <row r="49" spans="1:46" ht="12" customHeight="1" x14ac:dyDescent="0.2">
      <c r="A49" s="7">
        <v>47</v>
      </c>
      <c r="B49" s="16" t="s">
        <v>210</v>
      </c>
      <c r="C49" s="16" t="s">
        <v>504</v>
      </c>
      <c r="D49" s="31" t="s">
        <v>2587</v>
      </c>
      <c r="E49" s="25" t="s">
        <v>833</v>
      </c>
      <c r="F49" s="8">
        <f>MIN(I49:AT49)</f>
        <v>0.73162037037037031</v>
      </c>
      <c r="G49" s="9">
        <f>COUNTA(I49:AT49)</f>
        <v>1</v>
      </c>
      <c r="H49" s="9">
        <f>INDEX(I$1:AT$1,MATCH(MIN(I49:AT49),I49:AT49,0))</f>
        <v>2001</v>
      </c>
      <c r="I49" s="41"/>
      <c r="J49" s="41"/>
      <c r="K49" s="41"/>
      <c r="L49" s="9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3">
        <v>0.73162037037037031</v>
      </c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ht="12" customHeight="1" x14ac:dyDescent="0.2">
      <c r="A50" s="7">
        <v>48</v>
      </c>
      <c r="B50" s="48" t="s">
        <v>1235</v>
      </c>
      <c r="C50" s="48" t="s">
        <v>1234</v>
      </c>
      <c r="D50" s="31" t="s">
        <v>1787</v>
      </c>
      <c r="E50" s="25" t="s">
        <v>833</v>
      </c>
      <c r="F50" s="8">
        <f>MIN(I50:AT50)</f>
        <v>0.73165509259259265</v>
      </c>
      <c r="G50" s="9">
        <f>COUNTA(I50:AT50)</f>
        <v>1</v>
      </c>
      <c r="H50" s="9">
        <f>INDEX(I$1:AT$1,MATCH(MIN(I50:AT50),I50:AT50,0))</f>
        <v>2019</v>
      </c>
      <c r="I50" s="41"/>
      <c r="J50" s="41"/>
      <c r="K50" s="41"/>
      <c r="L50" s="49">
        <v>0.73165509259259265</v>
      </c>
      <c r="M50" s="9"/>
      <c r="N50" s="9"/>
      <c r="O50" s="9"/>
      <c r="P50" s="9"/>
      <c r="Q50" s="9"/>
      <c r="R50" s="9"/>
      <c r="S50" s="9"/>
      <c r="T50" s="12"/>
      <c r="U50" s="9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12"/>
      <c r="AQ50" s="12"/>
      <c r="AR50" s="12"/>
      <c r="AS50" s="12"/>
      <c r="AT50" s="12"/>
    </row>
    <row r="51" spans="1:46" ht="12" customHeight="1" x14ac:dyDescent="0.2">
      <c r="A51" s="7">
        <v>49</v>
      </c>
      <c r="B51" s="16" t="s">
        <v>404</v>
      </c>
      <c r="C51" s="16" t="s">
        <v>1389</v>
      </c>
      <c r="D51" s="16" t="s">
        <v>1239</v>
      </c>
      <c r="E51" s="25" t="s">
        <v>833</v>
      </c>
      <c r="F51" s="8">
        <f>MIN(I51:AT51)</f>
        <v>0.7318634259259259</v>
      </c>
      <c r="G51" s="9">
        <f>COUNTA(I51:AT51)</f>
        <v>1</v>
      </c>
      <c r="H51" s="9">
        <f>INDEX(I$1:AT$1,MATCH(MIN(I51:AT51),I51:AT51,0))</f>
        <v>2022</v>
      </c>
      <c r="I51" s="41"/>
      <c r="J51" s="41"/>
      <c r="K51" s="41">
        <v>0.7318634259259259</v>
      </c>
      <c r="L51" s="9"/>
      <c r="M51" s="9"/>
      <c r="N51" s="9"/>
      <c r="O51" s="9"/>
      <c r="P51" s="9"/>
      <c r="Q51" s="9"/>
      <c r="R51" s="9"/>
      <c r="S51" s="9"/>
      <c r="T51" s="12"/>
      <c r="U51" s="9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12"/>
      <c r="AQ51" s="12"/>
      <c r="AR51" s="12"/>
      <c r="AS51" s="12"/>
      <c r="AT51" s="12"/>
    </row>
    <row r="52" spans="1:46" ht="12" customHeight="1" x14ac:dyDescent="0.2">
      <c r="A52" s="7">
        <v>50</v>
      </c>
      <c r="B52" s="16" t="s">
        <v>3368</v>
      </c>
      <c r="C52" s="16" t="s">
        <v>3369</v>
      </c>
      <c r="D52" s="16" t="s">
        <v>3247</v>
      </c>
      <c r="E52" s="7" t="s">
        <v>833</v>
      </c>
      <c r="F52" s="8">
        <f>MIN(I52:AT52)</f>
        <v>0.73362268518518514</v>
      </c>
      <c r="G52" s="9">
        <v>1</v>
      </c>
      <c r="H52" s="9">
        <f>INDEX(I$1:AT$1,MATCH(MIN(I52:AT52),I52:AT52,0))</f>
        <v>2024</v>
      </c>
      <c r="I52" s="63">
        <v>0.73362268518518514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9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12"/>
      <c r="AQ52" s="12"/>
      <c r="AR52" s="12"/>
      <c r="AS52" s="12"/>
      <c r="AT52" s="12"/>
    </row>
    <row r="53" spans="1:46" ht="12" customHeight="1" x14ac:dyDescent="0.2">
      <c r="A53" s="7">
        <v>51</v>
      </c>
      <c r="B53" s="33" t="s">
        <v>242</v>
      </c>
      <c r="C53" s="33" t="s">
        <v>1041</v>
      </c>
      <c r="D53" s="31" t="s">
        <v>1952</v>
      </c>
      <c r="E53" s="25" t="s">
        <v>833</v>
      </c>
      <c r="F53" s="8">
        <f>MIN(I53:AT53)</f>
        <v>0.73439814814814808</v>
      </c>
      <c r="G53" s="9">
        <f>COUNTA(I53:AT53)</f>
        <v>2</v>
      </c>
      <c r="H53" s="9">
        <f>INDEX(I$1:AT$1,MATCH(MIN(I53:AT53),I53:AT53,0))</f>
        <v>2018</v>
      </c>
      <c r="I53" s="41"/>
      <c r="J53" s="41"/>
      <c r="K53" s="41"/>
      <c r="L53" s="9"/>
      <c r="M53" s="41">
        <v>0.73439814814814808</v>
      </c>
      <c r="N53" s="23">
        <v>0.8685532407407407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</row>
    <row r="54" spans="1:46" ht="12" customHeight="1" x14ac:dyDescent="0.2">
      <c r="A54" s="7">
        <v>52</v>
      </c>
      <c r="B54" s="16" t="s">
        <v>279</v>
      </c>
      <c r="C54" s="16" t="s">
        <v>278</v>
      </c>
      <c r="D54" s="31" t="s">
        <v>2429</v>
      </c>
      <c r="E54" s="44" t="s">
        <v>834</v>
      </c>
      <c r="F54" s="8">
        <f>MIN(I54:AT54)</f>
        <v>0.73458333333333325</v>
      </c>
      <c r="G54" s="9">
        <f>COUNTA(I54:AT54)</f>
        <v>7</v>
      </c>
      <c r="H54" s="9">
        <f>INDEX(I$1:AT$1,MATCH(MIN(I54:AT54),I54:AT54,0))</f>
        <v>2000</v>
      </c>
      <c r="I54" s="41"/>
      <c r="J54" s="41"/>
      <c r="K54" s="41"/>
      <c r="L54" s="9"/>
      <c r="M54" s="12"/>
      <c r="N54" s="12"/>
      <c r="O54" s="12"/>
      <c r="P54" s="12"/>
      <c r="Q54" s="12"/>
      <c r="R54" s="12"/>
      <c r="S54" s="12"/>
      <c r="T54" s="14">
        <v>0.79745370370370372</v>
      </c>
      <c r="U54" s="15">
        <v>0.79084490740740743</v>
      </c>
      <c r="V54" s="12"/>
      <c r="W54" s="12"/>
      <c r="X54" s="12"/>
      <c r="Y54" s="15">
        <v>0.77280092592592586</v>
      </c>
      <c r="Z54" s="12"/>
      <c r="AA54" s="15">
        <v>0.81709490740740742</v>
      </c>
      <c r="AB54" s="15">
        <v>0.81226851851851845</v>
      </c>
      <c r="AC54" s="12"/>
      <c r="AD54" s="12"/>
      <c r="AE54" s="15">
        <v>0.73458333333333325</v>
      </c>
      <c r="AF54" s="15">
        <v>0.7866319444444444</v>
      </c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</row>
    <row r="55" spans="1:46" ht="12" customHeight="1" x14ac:dyDescent="0.2">
      <c r="A55" s="7">
        <v>53</v>
      </c>
      <c r="B55" s="16" t="s">
        <v>263</v>
      </c>
      <c r="C55" s="16" t="s">
        <v>893</v>
      </c>
      <c r="D55" s="31" t="s">
        <v>1726</v>
      </c>
      <c r="E55" s="25" t="s">
        <v>833</v>
      </c>
      <c r="F55" s="8">
        <f>MIN(I55:AT55)</f>
        <v>0.73460648148148155</v>
      </c>
      <c r="G55" s="9">
        <f>COUNTA(I55:AT55)</f>
        <v>1</v>
      </c>
      <c r="H55" s="9">
        <f>INDEX(I$1:AT$1,MATCH(MIN(I55:AT55),I55:AT55,0))</f>
        <v>2014</v>
      </c>
      <c r="I55" s="41"/>
      <c r="J55" s="41"/>
      <c r="K55" s="41"/>
      <c r="L55" s="9"/>
      <c r="M55" s="12"/>
      <c r="N55" s="12"/>
      <c r="O55" s="12"/>
      <c r="P55" s="12"/>
      <c r="Q55" s="12">
        <v>0.73460648148148155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</row>
    <row r="56" spans="1:46" ht="12" customHeight="1" x14ac:dyDescent="0.2">
      <c r="A56" s="7">
        <v>54</v>
      </c>
      <c r="B56" s="16" t="s">
        <v>1523</v>
      </c>
      <c r="C56" s="16" t="s">
        <v>894</v>
      </c>
      <c r="D56" s="31" t="s">
        <v>2264</v>
      </c>
      <c r="E56" s="25" t="s">
        <v>833</v>
      </c>
      <c r="F56" s="8">
        <f>MIN(I56:AT56)</f>
        <v>0.73460648148148155</v>
      </c>
      <c r="G56" s="9">
        <f>COUNTA(I56:AT56)</f>
        <v>2</v>
      </c>
      <c r="H56" s="9">
        <f>INDEX(I$1:AT$1,MATCH(MIN(I56:AT56),I56:AT56,0))</f>
        <v>2016</v>
      </c>
      <c r="I56" s="41"/>
      <c r="J56" s="41"/>
      <c r="K56" s="41"/>
      <c r="L56" s="9"/>
      <c r="M56" s="12"/>
      <c r="N56" s="12"/>
      <c r="O56" s="8">
        <v>0.73460648148148155</v>
      </c>
      <c r="P56" s="12"/>
      <c r="Q56" s="12">
        <v>0.73981481481481481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</row>
    <row r="57" spans="1:46" ht="12" customHeight="1" x14ac:dyDescent="0.2">
      <c r="A57" s="7">
        <v>55</v>
      </c>
      <c r="B57" s="16" t="s">
        <v>3370</v>
      </c>
      <c r="C57" s="16" t="s">
        <v>3371</v>
      </c>
      <c r="D57" s="16" t="s">
        <v>3248</v>
      </c>
      <c r="E57" s="7" t="s">
        <v>833</v>
      </c>
      <c r="F57" s="8">
        <f>MIN(I57:AT57)</f>
        <v>0.73504629629629625</v>
      </c>
      <c r="G57" s="9">
        <v>1</v>
      </c>
      <c r="H57" s="9">
        <f>INDEX(I$1:AT$1,MATCH(MIN(I57:AT57),I57:AT57,0))</f>
        <v>2024</v>
      </c>
      <c r="I57" s="63">
        <v>0.73504629629629625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9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12"/>
      <c r="AQ57" s="12"/>
      <c r="AR57" s="12"/>
      <c r="AS57" s="12"/>
      <c r="AT57" s="12"/>
    </row>
    <row r="58" spans="1:46" ht="12" customHeight="1" x14ac:dyDescent="0.2">
      <c r="A58" s="7">
        <v>56</v>
      </c>
      <c r="B58" s="16" t="s">
        <v>122</v>
      </c>
      <c r="C58" s="16" t="s">
        <v>840</v>
      </c>
      <c r="D58" s="31" t="s">
        <v>2184</v>
      </c>
      <c r="E58" s="25" t="s">
        <v>833</v>
      </c>
      <c r="F58" s="8">
        <f>MIN(I58:AT58)</f>
        <v>0.73525462962962962</v>
      </c>
      <c r="G58" s="9">
        <f>COUNTA(I58:AT58)</f>
        <v>2</v>
      </c>
      <c r="H58" s="9">
        <f>INDEX(I$1:AT$1,MATCH(MIN(I58:AT58),I58:AT58,0))</f>
        <v>2014</v>
      </c>
      <c r="I58" s="41"/>
      <c r="J58" s="41"/>
      <c r="K58" s="41"/>
      <c r="L58" s="17"/>
      <c r="M58" s="19"/>
      <c r="N58" s="19"/>
      <c r="O58" s="19"/>
      <c r="P58" s="19"/>
      <c r="Q58" s="12">
        <v>0.73525462962962962</v>
      </c>
      <c r="R58" s="19">
        <v>0.88427083333333334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1:46" ht="12" customHeight="1" x14ac:dyDescent="0.2">
      <c r="A59" s="7">
        <v>57</v>
      </c>
      <c r="B59" s="16" t="s">
        <v>334</v>
      </c>
      <c r="C59" s="16" t="s">
        <v>414</v>
      </c>
      <c r="D59" s="31" t="s">
        <v>2547</v>
      </c>
      <c r="E59" s="25" t="s">
        <v>833</v>
      </c>
      <c r="F59" s="8">
        <f>MIN(I59:AT59)</f>
        <v>0.73579861111111111</v>
      </c>
      <c r="G59" s="9">
        <f>COUNTA(I59:AT59)</f>
        <v>3</v>
      </c>
      <c r="H59" s="9">
        <f>INDEX(I$1:AT$1,MATCH(MIN(I59:AT59),I59:AT59,0))</f>
        <v>2007</v>
      </c>
      <c r="I59" s="41"/>
      <c r="J59" s="41"/>
      <c r="K59" s="41"/>
      <c r="L59" s="9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>
        <v>0.73579861111111111</v>
      </c>
      <c r="Y59" s="12"/>
      <c r="Z59" s="12"/>
      <c r="AA59" s="12">
        <v>0.88203703703703706</v>
      </c>
      <c r="AB59" s="12">
        <v>1.0706018518518519</v>
      </c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</row>
    <row r="60" spans="1:46" ht="12" customHeight="1" x14ac:dyDescent="0.2">
      <c r="A60" s="7">
        <v>58</v>
      </c>
      <c r="B60" s="16" t="s">
        <v>189</v>
      </c>
      <c r="C60" s="16" t="s">
        <v>789</v>
      </c>
      <c r="D60" s="31" t="s">
        <v>1997</v>
      </c>
      <c r="E60" s="25" t="s">
        <v>833</v>
      </c>
      <c r="F60" s="8">
        <f>MIN(I60:AT60)</f>
        <v>0.7368055555555556</v>
      </c>
      <c r="G60" s="9">
        <f>COUNTA(I60:AT60)</f>
        <v>3</v>
      </c>
      <c r="H60" s="9">
        <f>INDEX(I$1:AT$1,MATCH(MIN(I60:AT60),I60:AT60,0))</f>
        <v>2014</v>
      </c>
      <c r="I60" s="41"/>
      <c r="J60" s="41"/>
      <c r="K60" s="41"/>
      <c r="L60" s="9"/>
      <c r="M60" s="12"/>
      <c r="N60" s="12"/>
      <c r="O60" s="12"/>
      <c r="P60" s="12"/>
      <c r="Q60" s="12">
        <v>0.7368055555555556</v>
      </c>
      <c r="R60" s="19">
        <v>0.8979166666666667</v>
      </c>
      <c r="S60" s="12">
        <v>0.95976851851851841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</row>
    <row r="61" spans="1:46" ht="12" customHeight="1" x14ac:dyDescent="0.2">
      <c r="A61" s="7">
        <v>59</v>
      </c>
      <c r="B61" s="16" t="s">
        <v>1600</v>
      </c>
      <c r="C61" s="16" t="s">
        <v>556</v>
      </c>
      <c r="D61" s="31" t="s">
        <v>2772</v>
      </c>
      <c r="E61" s="25" t="s">
        <v>833</v>
      </c>
      <c r="F61" s="8">
        <f>MIN(I61:AT61)</f>
        <v>0.73681712962962964</v>
      </c>
      <c r="G61" s="9">
        <f>COUNTA(I61:AT61)</f>
        <v>2</v>
      </c>
      <c r="H61" s="9">
        <f>INDEX(I$1:AT$1,MATCH(MIN(I61:AT61),I61:AT61,0))</f>
        <v>2014</v>
      </c>
      <c r="I61" s="41"/>
      <c r="J61" s="41"/>
      <c r="K61" s="41"/>
      <c r="L61" s="17"/>
      <c r="M61" s="19"/>
      <c r="N61" s="19"/>
      <c r="O61" s="19"/>
      <c r="P61" s="19"/>
      <c r="Q61" s="12">
        <v>0.73681712962962964</v>
      </c>
      <c r="R61" s="19">
        <v>0.91932870370370379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</row>
    <row r="62" spans="1:46" ht="12" customHeight="1" x14ac:dyDescent="0.2">
      <c r="A62" s="7">
        <v>60</v>
      </c>
      <c r="B62" s="48" t="s">
        <v>1613</v>
      </c>
      <c r="C62" s="48" t="s">
        <v>1163</v>
      </c>
      <c r="D62" s="31" t="s">
        <v>2877</v>
      </c>
      <c r="E62" s="45" t="s">
        <v>834</v>
      </c>
      <c r="F62" s="8">
        <f>MIN(I62:AT62)</f>
        <v>0.73690972222222229</v>
      </c>
      <c r="G62" s="9">
        <f>COUNTA(I62:AT62)</f>
        <v>1</v>
      </c>
      <c r="H62" s="9">
        <f>INDEX(I$1:AT$1,MATCH(MIN(I62:AT62),I62:AT62,0))</f>
        <v>2019</v>
      </c>
      <c r="I62" s="41"/>
      <c r="J62" s="41"/>
      <c r="K62" s="41"/>
      <c r="L62" s="79">
        <v>0.73690972222222229</v>
      </c>
      <c r="M62" s="9"/>
      <c r="N62" s="9"/>
      <c r="O62" s="9"/>
      <c r="P62" s="9"/>
      <c r="Q62" s="9"/>
      <c r="R62" s="9"/>
      <c r="S62" s="9"/>
      <c r="T62" s="12"/>
      <c r="U62" s="9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12"/>
      <c r="AQ62" s="12"/>
      <c r="AR62" s="12"/>
      <c r="AS62" s="12"/>
      <c r="AT62" s="12"/>
    </row>
    <row r="63" spans="1:46" ht="12" customHeight="1" x14ac:dyDescent="0.2">
      <c r="A63" s="7">
        <v>61</v>
      </c>
      <c r="B63" s="33" t="s">
        <v>1565</v>
      </c>
      <c r="C63" s="33" t="s">
        <v>1638</v>
      </c>
      <c r="D63" s="31" t="s">
        <v>2487</v>
      </c>
      <c r="E63" s="45" t="s">
        <v>834</v>
      </c>
      <c r="F63" s="8">
        <f>MIN(I63:AT63)</f>
        <v>0.73781249999999998</v>
      </c>
      <c r="G63" s="9">
        <f>COUNTA(I63:AT63)</f>
        <v>1</v>
      </c>
      <c r="H63" s="9">
        <f>INDEX(I$1:AT$1,MATCH(MIN(I63:AT63),I63:AT63,0))</f>
        <v>2016</v>
      </c>
      <c r="I63" s="41"/>
      <c r="J63" s="41"/>
      <c r="K63" s="41"/>
      <c r="L63" s="9"/>
      <c r="M63" s="12"/>
      <c r="N63" s="12"/>
      <c r="O63" s="18">
        <v>0.73781249999999998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</row>
    <row r="64" spans="1:46" ht="12" customHeight="1" x14ac:dyDescent="0.2">
      <c r="A64" s="7">
        <v>62</v>
      </c>
      <c r="B64" s="16" t="s">
        <v>277</v>
      </c>
      <c r="C64" s="16" t="s">
        <v>276</v>
      </c>
      <c r="D64" s="31" t="s">
        <v>2649</v>
      </c>
      <c r="E64" s="25" t="s">
        <v>833</v>
      </c>
      <c r="F64" s="8">
        <f>MIN(I64:AT64)</f>
        <v>0.7381712962962963</v>
      </c>
      <c r="G64" s="9">
        <f>COUNTA(I64:AT64)</f>
        <v>6</v>
      </c>
      <c r="H64" s="9">
        <f>INDEX(I$1:AT$1,MATCH(MIN(I64:AT64),I64:AT64,0))</f>
        <v>2006</v>
      </c>
      <c r="I64" s="41"/>
      <c r="J64" s="41"/>
      <c r="K64" s="41"/>
      <c r="L64" s="49">
        <v>0.88422453703703707</v>
      </c>
      <c r="M64" s="12"/>
      <c r="N64" s="12"/>
      <c r="O64" s="12"/>
      <c r="P64" s="12"/>
      <c r="Q64" s="12">
        <v>0.86408564814814814</v>
      </c>
      <c r="R64" s="12"/>
      <c r="S64" s="12"/>
      <c r="T64" s="12"/>
      <c r="U64" s="12"/>
      <c r="V64" s="12"/>
      <c r="W64" s="12"/>
      <c r="X64" s="12">
        <v>0.79074074074074074</v>
      </c>
      <c r="Y64" s="12">
        <v>0.7381712962962963</v>
      </c>
      <c r="Z64" s="12">
        <v>0.80508101851851854</v>
      </c>
      <c r="AA64" s="12">
        <v>0.90717592592592589</v>
      </c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</row>
    <row r="65" spans="1:46" ht="12" customHeight="1" x14ac:dyDescent="0.2">
      <c r="A65" s="7">
        <v>63</v>
      </c>
      <c r="B65" s="33" t="s">
        <v>189</v>
      </c>
      <c r="C65" s="33" t="s">
        <v>1634</v>
      </c>
      <c r="D65" s="31" t="s">
        <v>1964</v>
      </c>
      <c r="E65" s="25" t="s">
        <v>833</v>
      </c>
      <c r="F65" s="8">
        <f>MIN(I65:AT65)</f>
        <v>0.73908564814814814</v>
      </c>
      <c r="G65" s="9">
        <f>COUNTA(I65:AT65)</f>
        <v>2</v>
      </c>
      <c r="H65" s="9">
        <f>INDEX(I$1:AT$1,MATCH(MIN(I65:AT65),I65:AT65,0))</f>
        <v>2018</v>
      </c>
      <c r="I65" s="41"/>
      <c r="J65" s="41"/>
      <c r="K65" s="41"/>
      <c r="L65" s="9"/>
      <c r="M65" s="41">
        <v>0.73908564814814814</v>
      </c>
      <c r="N65" s="12"/>
      <c r="O65" s="8">
        <v>0.80981481481481488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</row>
    <row r="66" spans="1:46" ht="12" customHeight="1" x14ac:dyDescent="0.2">
      <c r="A66" s="7">
        <v>64</v>
      </c>
      <c r="B66" s="16" t="s">
        <v>201</v>
      </c>
      <c r="C66" s="16" t="s">
        <v>556</v>
      </c>
      <c r="D66" s="31" t="s">
        <v>2234</v>
      </c>
      <c r="E66" s="25" t="s">
        <v>833</v>
      </c>
      <c r="F66" s="8">
        <f>MIN(I66:AT66)</f>
        <v>0.74195601851851845</v>
      </c>
      <c r="G66" s="9">
        <f>COUNTA(I66:AT66)</f>
        <v>1</v>
      </c>
      <c r="H66" s="9">
        <f>INDEX(I$1:AT$1,MATCH(MIN(I66:AT66),I66:AT66,0))</f>
        <v>1989</v>
      </c>
      <c r="I66" s="41"/>
      <c r="J66" s="41"/>
      <c r="K66" s="41"/>
      <c r="L66" s="9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>
        <v>0.74195601851851845</v>
      </c>
      <c r="AQ66" s="12"/>
      <c r="AR66" s="12"/>
      <c r="AS66" s="12"/>
      <c r="AT66" s="12"/>
    </row>
    <row r="67" spans="1:46" ht="12" customHeight="1" x14ac:dyDescent="0.2">
      <c r="A67" s="7">
        <v>65</v>
      </c>
      <c r="B67" s="16" t="s">
        <v>393</v>
      </c>
      <c r="C67" s="16" t="s">
        <v>653</v>
      </c>
      <c r="D67" s="31" t="s">
        <v>1813</v>
      </c>
      <c r="E67" s="25" t="s">
        <v>833</v>
      </c>
      <c r="F67" s="8">
        <f>MIN(I67:AT67)</f>
        <v>0.74201388888888886</v>
      </c>
      <c r="G67" s="9">
        <f>COUNTA(I67:AT67)</f>
        <v>1</v>
      </c>
      <c r="H67" s="9">
        <f>INDEX(I$1:AT$1,MATCH(MIN(I67:AT67),I67:AT67,0))</f>
        <v>1985</v>
      </c>
      <c r="I67" s="41"/>
      <c r="J67" s="41"/>
      <c r="K67" s="41"/>
      <c r="L67" s="9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1">
        <v>0.74201388888888886</v>
      </c>
    </row>
    <row r="68" spans="1:46" ht="12" customHeight="1" x14ac:dyDescent="0.2">
      <c r="A68" s="7">
        <v>66</v>
      </c>
      <c r="B68" s="16" t="s">
        <v>440</v>
      </c>
      <c r="C68" s="16" t="s">
        <v>310</v>
      </c>
      <c r="D68" s="31" t="s">
        <v>2057</v>
      </c>
      <c r="E68" s="25" t="s">
        <v>833</v>
      </c>
      <c r="F68" s="8">
        <f>MIN(I68:AT68)</f>
        <v>0.74201388888888886</v>
      </c>
      <c r="G68" s="9">
        <f>COUNTA(I68:AT68)</f>
        <v>2</v>
      </c>
      <c r="H68" s="9">
        <f>INDEX(I$1:AT$1,MATCH(MIN(I68:AT68),I68:AT68,0))</f>
        <v>1985</v>
      </c>
      <c r="I68" s="41"/>
      <c r="J68" s="41"/>
      <c r="K68" s="41"/>
      <c r="L68" s="9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>
        <v>0.84355324074074067</v>
      </c>
      <c r="AR68" s="12"/>
      <c r="AS68" s="12"/>
      <c r="AT68" s="11">
        <v>0.74201388888888886</v>
      </c>
    </row>
    <row r="69" spans="1:46" ht="12" customHeight="1" x14ac:dyDescent="0.2">
      <c r="A69" s="7">
        <v>67</v>
      </c>
      <c r="B69" s="32" t="s">
        <v>336</v>
      </c>
      <c r="C69" s="32" t="s">
        <v>295</v>
      </c>
      <c r="D69" s="31" t="s">
        <v>2935</v>
      </c>
      <c r="E69" s="25" t="s">
        <v>833</v>
      </c>
      <c r="F69" s="8">
        <f>MIN(I69:AT69)</f>
        <v>0.74258101851851854</v>
      </c>
      <c r="G69" s="9">
        <f>COUNTA(I69:AT69)</f>
        <v>2</v>
      </c>
      <c r="H69" s="9">
        <f>INDEX(I$1:AT$1,MATCH(MIN(I69:AT69),I69:AT69,0))</f>
        <v>2023</v>
      </c>
      <c r="I69" s="41"/>
      <c r="J69" s="41">
        <v>0.74258101851851854</v>
      </c>
      <c r="K69" s="41"/>
      <c r="L69" s="9"/>
      <c r="M69" s="41">
        <v>0.93553240740740751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0" spans="1:46" ht="12" customHeight="1" x14ac:dyDescent="0.2">
      <c r="A70" s="7">
        <v>68</v>
      </c>
      <c r="B70" s="16" t="s">
        <v>470</v>
      </c>
      <c r="C70" s="16" t="s">
        <v>471</v>
      </c>
      <c r="D70" s="31" t="s">
        <v>2144</v>
      </c>
      <c r="E70" s="25" t="s">
        <v>833</v>
      </c>
      <c r="F70" s="8">
        <f>MIN(I70:AT70)</f>
        <v>0.74313657407407396</v>
      </c>
      <c r="G70" s="9">
        <f>COUNTA(I70:AT70)</f>
        <v>1</v>
      </c>
      <c r="H70" s="9">
        <f>INDEX(I$1:AT$1,MATCH(MIN(I70:AT70),I70:AT70,0))</f>
        <v>2003</v>
      </c>
      <c r="I70" s="41"/>
      <c r="J70" s="41"/>
      <c r="K70" s="41"/>
      <c r="L70" s="9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>
        <v>0.74313657407407396</v>
      </c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</row>
    <row r="71" spans="1:46" ht="12" customHeight="1" x14ac:dyDescent="0.2">
      <c r="A71" s="7">
        <v>69</v>
      </c>
      <c r="B71" s="16" t="s">
        <v>718</v>
      </c>
      <c r="C71" s="31" t="s">
        <v>556</v>
      </c>
      <c r="D71" s="31" t="s">
        <v>2042</v>
      </c>
      <c r="E71" s="25" t="s">
        <v>833</v>
      </c>
      <c r="F71" s="8">
        <f>MIN(I71:AT71)</f>
        <v>0.74398148148148147</v>
      </c>
      <c r="G71" s="9">
        <f>COUNTA(I71:AT71)</f>
        <v>3</v>
      </c>
      <c r="H71" s="9">
        <f>INDEX(I$1:AT$1,MATCH(MIN(I71:AT71),I71:AT71,0))</f>
        <v>2012</v>
      </c>
      <c r="I71" s="41"/>
      <c r="J71" s="41"/>
      <c r="K71" s="41"/>
      <c r="L71" s="9"/>
      <c r="M71" s="12"/>
      <c r="N71" s="12"/>
      <c r="O71" s="12"/>
      <c r="P71" s="12"/>
      <c r="Q71" s="12"/>
      <c r="R71" s="12"/>
      <c r="S71" s="12">
        <v>0.74398148148148147</v>
      </c>
      <c r="T71" s="12">
        <v>0.9409953703703704</v>
      </c>
      <c r="U71" s="12">
        <v>0.89215277777777768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spans="1:46" ht="12" customHeight="1" x14ac:dyDescent="0.2">
      <c r="A72" s="7">
        <v>70</v>
      </c>
      <c r="B72" s="16" t="s">
        <v>3372</v>
      </c>
      <c r="C72" s="16" t="s">
        <v>3373</v>
      </c>
      <c r="D72" s="16" t="s">
        <v>3249</v>
      </c>
      <c r="E72" s="7" t="s">
        <v>833</v>
      </c>
      <c r="F72" s="8">
        <f>MIN(I72:AT72)</f>
        <v>0.74430555555555555</v>
      </c>
      <c r="G72" s="9">
        <v>1</v>
      </c>
      <c r="H72" s="9">
        <f>INDEX(I$1:AT$1,MATCH(MIN(I72:AT72),I72:AT72,0))</f>
        <v>2024</v>
      </c>
      <c r="I72" s="63">
        <v>0.74430555555555555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9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12"/>
      <c r="AQ72" s="12"/>
      <c r="AR72" s="12"/>
      <c r="AS72" s="12"/>
      <c r="AT72" s="12"/>
    </row>
    <row r="73" spans="1:46" ht="12" customHeight="1" x14ac:dyDescent="0.2">
      <c r="A73" s="7">
        <v>71</v>
      </c>
      <c r="B73" s="34" t="s">
        <v>1504</v>
      </c>
      <c r="C73" s="34" t="s">
        <v>951</v>
      </c>
      <c r="D73" s="31" t="s">
        <v>2067</v>
      </c>
      <c r="E73" s="25" t="s">
        <v>833</v>
      </c>
      <c r="F73" s="8">
        <f>MIN(I73:AT73)</f>
        <v>0.74464120370370368</v>
      </c>
      <c r="G73" s="9">
        <f>COUNTA(I73:AT73)</f>
        <v>3</v>
      </c>
      <c r="H73" s="9">
        <f>INDEX(I$1:AT$1,MATCH(MIN(I73:AT73),I73:AT73,0))</f>
        <v>2018</v>
      </c>
      <c r="I73" s="41"/>
      <c r="J73" s="41"/>
      <c r="K73" s="41"/>
      <c r="L73" s="9"/>
      <c r="M73" s="41">
        <v>0.74464120370370368</v>
      </c>
      <c r="N73" s="12"/>
      <c r="O73" s="8">
        <v>0.75971064814814815</v>
      </c>
      <c r="P73" s="8">
        <v>0.8303356481481482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spans="1:46" ht="12" customHeight="1" x14ac:dyDescent="0.2">
      <c r="A74" s="7">
        <v>72</v>
      </c>
      <c r="B74" s="48" t="s">
        <v>22</v>
      </c>
      <c r="C74" s="48" t="s">
        <v>582</v>
      </c>
      <c r="D74" s="31" t="s">
        <v>2841</v>
      </c>
      <c r="E74" s="25" t="s">
        <v>833</v>
      </c>
      <c r="F74" s="8">
        <f>MIN(I74:AT74)</f>
        <v>0.74571759259259263</v>
      </c>
      <c r="G74" s="9">
        <f>COUNTA(I74:AT74)</f>
        <v>1</v>
      </c>
      <c r="H74" s="9">
        <f>INDEX(I$1:AT$1,MATCH(MIN(I74:AT74),I74:AT74,0))</f>
        <v>2019</v>
      </c>
      <c r="I74" s="41"/>
      <c r="J74" s="41"/>
      <c r="K74" s="41"/>
      <c r="L74" s="64">
        <v>0.74571759259259263</v>
      </c>
      <c r="M74" s="9"/>
      <c r="N74" s="9"/>
      <c r="O74" s="9"/>
      <c r="P74" s="9"/>
      <c r="Q74" s="9"/>
      <c r="R74" s="9"/>
      <c r="S74" s="9"/>
      <c r="T74" s="12"/>
      <c r="U74" s="9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12"/>
      <c r="AQ74" s="12"/>
      <c r="AR74" s="12"/>
      <c r="AS74" s="12"/>
      <c r="AT74" s="12"/>
    </row>
    <row r="75" spans="1:46" ht="12" customHeight="1" x14ac:dyDescent="0.2">
      <c r="A75" s="7">
        <v>73</v>
      </c>
      <c r="B75" s="31" t="s">
        <v>220</v>
      </c>
      <c r="C75" s="31" t="s">
        <v>672</v>
      </c>
      <c r="D75" s="31" t="s">
        <v>2965</v>
      </c>
      <c r="E75" s="25" t="s">
        <v>833</v>
      </c>
      <c r="F75" s="8">
        <f>MIN(I75:AT75)</f>
        <v>0.74637731481481484</v>
      </c>
      <c r="G75" s="9">
        <f>COUNTA(I75:AT75)</f>
        <v>2</v>
      </c>
      <c r="H75" s="9">
        <f>INDEX(I$1:AT$1,MATCH(MIN(I75:AT75),I75:AT75,0))</f>
        <v>2011</v>
      </c>
      <c r="I75" s="41"/>
      <c r="J75" s="41"/>
      <c r="K75" s="41"/>
      <c r="L75" s="9"/>
      <c r="M75" s="12"/>
      <c r="N75" s="12"/>
      <c r="O75" s="12"/>
      <c r="P75" s="12"/>
      <c r="Q75" s="12"/>
      <c r="R75" s="12"/>
      <c r="S75" s="12"/>
      <c r="T75" s="41">
        <v>0.74637731481481484</v>
      </c>
      <c r="U75" s="41">
        <v>0.78451388888888884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</row>
    <row r="76" spans="1:46" ht="12" customHeight="1" x14ac:dyDescent="0.2">
      <c r="A76" s="7">
        <v>74</v>
      </c>
      <c r="B76" s="16" t="s">
        <v>185</v>
      </c>
      <c r="C76" s="16" t="s">
        <v>186</v>
      </c>
      <c r="D76" s="31" t="s">
        <v>1824</v>
      </c>
      <c r="E76" s="25" t="s">
        <v>833</v>
      </c>
      <c r="F76" s="8">
        <f>MIN(I76:AT76)</f>
        <v>0.74664351851851851</v>
      </c>
      <c r="G76" s="9">
        <f>COUNTA(I76:AT76)</f>
        <v>5</v>
      </c>
      <c r="H76" s="9">
        <f>INDEX(I$1:AT$1,MATCH(MIN(I76:AT76),I76:AT76,0))</f>
        <v>1997</v>
      </c>
      <c r="I76" s="41"/>
      <c r="J76" s="41"/>
      <c r="K76" s="41"/>
      <c r="L76" s="9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>
        <v>0.83245370370370375</v>
      </c>
      <c r="AE76" s="12"/>
      <c r="AF76" s="12"/>
      <c r="AG76" s="12"/>
      <c r="AH76" s="13">
        <v>0.74664351851851851</v>
      </c>
      <c r="AI76" s="12"/>
      <c r="AJ76" s="12">
        <v>0.85717592592592595</v>
      </c>
      <c r="AK76" s="12" t="s">
        <v>773</v>
      </c>
      <c r="AL76" s="13" t="s">
        <v>623</v>
      </c>
      <c r="AM76" s="12"/>
      <c r="AN76" s="12"/>
      <c r="AO76" s="12"/>
      <c r="AP76" s="12"/>
      <c r="AQ76" s="12"/>
      <c r="AR76" s="12"/>
      <c r="AS76" s="12"/>
      <c r="AT76" s="12"/>
    </row>
    <row r="77" spans="1:46" ht="12" customHeight="1" x14ac:dyDescent="0.2">
      <c r="A77" s="7">
        <v>75</v>
      </c>
      <c r="B77" s="16" t="s">
        <v>32</v>
      </c>
      <c r="C77" s="16" t="s">
        <v>895</v>
      </c>
      <c r="D77" s="31" t="s">
        <v>1890</v>
      </c>
      <c r="E77" s="25" t="s">
        <v>833</v>
      </c>
      <c r="F77" s="8">
        <f>MIN(I77:AT77)</f>
        <v>0.7466666666666667</v>
      </c>
      <c r="G77" s="9">
        <f>COUNTA(I77:AT77)</f>
        <v>1</v>
      </c>
      <c r="H77" s="9">
        <f>INDEX(I$1:AT$1,MATCH(MIN(I77:AT77),I77:AT77,0))</f>
        <v>2014</v>
      </c>
      <c r="I77" s="41"/>
      <c r="J77" s="41"/>
      <c r="K77" s="41"/>
      <c r="L77" s="9"/>
      <c r="M77" s="12"/>
      <c r="N77" s="12"/>
      <c r="O77" s="12"/>
      <c r="P77" s="12"/>
      <c r="Q77" s="12">
        <v>0.7466666666666667</v>
      </c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</row>
    <row r="78" spans="1:46" ht="12" customHeight="1" x14ac:dyDescent="0.2">
      <c r="A78" s="7">
        <v>76</v>
      </c>
      <c r="B78" s="16" t="s">
        <v>201</v>
      </c>
      <c r="C78" s="16" t="s">
        <v>259</v>
      </c>
      <c r="D78" s="31" t="s">
        <v>2243</v>
      </c>
      <c r="E78" s="25" t="s">
        <v>833</v>
      </c>
      <c r="F78" s="8">
        <f>MIN(I78:AT78)</f>
        <v>0.74681712962962965</v>
      </c>
      <c r="G78" s="9">
        <f>COUNTA(I78:AT78)</f>
        <v>2</v>
      </c>
      <c r="H78" s="9">
        <f>INDEX(I$1:AT$1,MATCH(MIN(I78:AT78),I78:AT78,0))</f>
        <v>2003</v>
      </c>
      <c r="I78" s="41"/>
      <c r="J78" s="41"/>
      <c r="K78" s="41"/>
      <c r="L78" s="9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>
        <v>0.74681712962962965</v>
      </c>
      <c r="AC78" s="12"/>
      <c r="AD78" s="12"/>
      <c r="AE78" s="12"/>
      <c r="AF78" s="12">
        <v>0.7645601851851852</v>
      </c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</row>
    <row r="79" spans="1:46" ht="12" customHeight="1" x14ac:dyDescent="0.2">
      <c r="A79" s="7">
        <v>77</v>
      </c>
      <c r="B79" s="33" t="s">
        <v>1585</v>
      </c>
      <c r="C79" s="33" t="s">
        <v>1092</v>
      </c>
      <c r="D79" s="31" t="s">
        <v>2633</v>
      </c>
      <c r="E79" s="45" t="s">
        <v>834</v>
      </c>
      <c r="F79" s="8">
        <f>MIN(I79:AT79)</f>
        <v>0.74700231481481483</v>
      </c>
      <c r="G79" s="9">
        <f>COUNTA(I79:AT79)</f>
        <v>2</v>
      </c>
      <c r="H79" s="9">
        <f>INDEX(I$1:AT$1,MATCH(MIN(I79:AT79),I79:AT79,0))</f>
        <v>2018</v>
      </c>
      <c r="I79" s="41"/>
      <c r="J79" s="41"/>
      <c r="K79" s="41"/>
      <c r="L79" s="9"/>
      <c r="M79" s="42">
        <v>0.74700231481481483</v>
      </c>
      <c r="N79" s="12"/>
      <c r="O79" s="8">
        <v>0.82317129629629626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</row>
    <row r="80" spans="1:46" ht="12" customHeight="1" x14ac:dyDescent="0.2">
      <c r="A80" s="7">
        <v>78</v>
      </c>
      <c r="B80" s="16" t="s">
        <v>798</v>
      </c>
      <c r="C80" s="16" t="s">
        <v>1390</v>
      </c>
      <c r="D80" s="16" t="s">
        <v>1240</v>
      </c>
      <c r="E80" s="25" t="s">
        <v>833</v>
      </c>
      <c r="F80" s="8">
        <f>MIN(I80:AT80)</f>
        <v>0.74821759259259257</v>
      </c>
      <c r="G80" s="9">
        <f>COUNTA(I80:AT80)</f>
        <v>2</v>
      </c>
      <c r="H80" s="9">
        <f>INDEX(I$1:AT$1,MATCH(MIN(I80:AT80),I80:AT80,0))</f>
        <v>2022</v>
      </c>
      <c r="I80" s="41"/>
      <c r="J80" s="41">
        <v>0.76362268518518517</v>
      </c>
      <c r="K80" s="41">
        <v>0.74821759259259257</v>
      </c>
      <c r="L80" s="9"/>
      <c r="M80" s="9"/>
      <c r="N80" s="9"/>
      <c r="O80" s="9"/>
      <c r="P80" s="9"/>
      <c r="Q80" s="9"/>
      <c r="R80" s="9"/>
      <c r="S80" s="9"/>
      <c r="T80" s="12"/>
      <c r="U80" s="9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12"/>
      <c r="AQ80" s="12"/>
      <c r="AR80" s="12"/>
      <c r="AS80" s="12"/>
      <c r="AT80" s="12"/>
    </row>
    <row r="81" spans="1:46" ht="12" customHeight="1" x14ac:dyDescent="0.2">
      <c r="A81" s="7">
        <v>79</v>
      </c>
      <c r="B81" s="34" t="s">
        <v>1541</v>
      </c>
      <c r="C81" s="34" t="s">
        <v>490</v>
      </c>
      <c r="D81" s="31" t="s">
        <v>2419</v>
      </c>
      <c r="E81" s="25" t="s">
        <v>833</v>
      </c>
      <c r="F81" s="8">
        <f>MIN(I81:AT81)</f>
        <v>0.74896990740740732</v>
      </c>
      <c r="G81" s="9">
        <f>COUNTA(I81:AT81)</f>
        <v>1</v>
      </c>
      <c r="H81" s="9">
        <f>INDEX(I$1:AT$1,MATCH(MIN(I81:AT81),I81:AT81,0))</f>
        <v>2015</v>
      </c>
      <c r="I81" s="41"/>
      <c r="J81" s="41"/>
      <c r="K81" s="41"/>
      <c r="L81" s="9"/>
      <c r="M81" s="12"/>
      <c r="N81" s="12"/>
      <c r="O81" s="12"/>
      <c r="P81" s="8">
        <v>0.74896990740740732</v>
      </c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</row>
    <row r="82" spans="1:46" ht="12" customHeight="1" x14ac:dyDescent="0.2">
      <c r="A82" s="7">
        <v>80</v>
      </c>
      <c r="B82" s="34" t="s">
        <v>1600</v>
      </c>
      <c r="C82" s="34" t="s">
        <v>169</v>
      </c>
      <c r="D82" s="31" t="s">
        <v>2773</v>
      </c>
      <c r="E82" s="25" t="s">
        <v>833</v>
      </c>
      <c r="F82" s="8">
        <f>MIN(I82:AT82)</f>
        <v>0.75290509259259253</v>
      </c>
      <c r="G82" s="9">
        <f>COUNTA(I82:AT82)</f>
        <v>4</v>
      </c>
      <c r="H82" s="9">
        <f>INDEX(I$1:AT$1,MATCH(MIN(I82:AT82),I82:AT82,0))</f>
        <v>2019</v>
      </c>
      <c r="I82" s="41"/>
      <c r="J82" s="41"/>
      <c r="K82" s="41"/>
      <c r="L82" s="49">
        <v>0.75290509259259253</v>
      </c>
      <c r="M82" s="12"/>
      <c r="N82" s="23">
        <v>0.78214120370370377</v>
      </c>
      <c r="O82" s="8">
        <v>0.82023148148148151</v>
      </c>
      <c r="P82" s="8">
        <v>0.76090277777777782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</row>
    <row r="83" spans="1:46" ht="12" customHeight="1" x14ac:dyDescent="0.2">
      <c r="A83" s="7">
        <v>81</v>
      </c>
      <c r="B83" s="16" t="s">
        <v>3227</v>
      </c>
      <c r="C83" s="16" t="s">
        <v>3174</v>
      </c>
      <c r="D83" s="16" t="s">
        <v>3048</v>
      </c>
      <c r="E83" s="25" t="s">
        <v>833</v>
      </c>
      <c r="F83" s="8">
        <f>MIN(I83:AT83)</f>
        <v>0.75332175925925926</v>
      </c>
      <c r="G83" s="9">
        <f>COUNTA(I83:AT83)</f>
        <v>1</v>
      </c>
      <c r="H83" s="9">
        <f>INDEX(I$1:AT$1,MATCH(MIN(I83:AT83),I83:AT83,0))</f>
        <v>2023</v>
      </c>
      <c r="I83" s="41"/>
      <c r="J83" s="41">
        <v>0.75332175925925926</v>
      </c>
      <c r="K83" s="9"/>
      <c r="L83" s="9"/>
      <c r="M83" s="9"/>
      <c r="N83" s="9"/>
      <c r="O83" s="9"/>
      <c r="P83" s="9"/>
      <c r="Q83" s="9"/>
      <c r="R83" s="9"/>
      <c r="S83" s="9"/>
      <c r="T83" s="12"/>
      <c r="U83" s="9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12"/>
      <c r="AQ83" s="12"/>
      <c r="AR83" s="12"/>
      <c r="AS83" s="12"/>
      <c r="AT83" s="12"/>
    </row>
    <row r="84" spans="1:46" ht="12" customHeight="1" x14ac:dyDescent="0.2">
      <c r="A84" s="7">
        <v>82</v>
      </c>
      <c r="B84" s="16" t="s">
        <v>242</v>
      </c>
      <c r="C84" s="16" t="s">
        <v>551</v>
      </c>
      <c r="D84" s="31" t="s">
        <v>1956</v>
      </c>
      <c r="E84" s="25" t="s">
        <v>833</v>
      </c>
      <c r="F84" s="8">
        <f>MIN(I84:AT84)</f>
        <v>0.75405092592592593</v>
      </c>
      <c r="G84" s="9">
        <f>COUNTA(I84:AT84)</f>
        <v>1</v>
      </c>
      <c r="H84" s="9">
        <f>INDEX(I$1:AT$1,MATCH(MIN(I84:AT84),I84:AT84,0))</f>
        <v>1998</v>
      </c>
      <c r="I84" s="41"/>
      <c r="J84" s="41"/>
      <c r="K84" s="41"/>
      <c r="L84" s="9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3">
        <v>0.75405092592592593</v>
      </c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</row>
    <row r="85" spans="1:46" ht="12" customHeight="1" x14ac:dyDescent="0.2">
      <c r="A85" s="7">
        <v>83</v>
      </c>
      <c r="B85" s="33" t="s">
        <v>197</v>
      </c>
      <c r="C85" s="33" t="s">
        <v>494</v>
      </c>
      <c r="D85" s="31" t="s">
        <v>1241</v>
      </c>
      <c r="E85" s="25" t="s">
        <v>833</v>
      </c>
      <c r="F85" s="8">
        <f>MIN(I85:AT85)</f>
        <v>0.75494212962962959</v>
      </c>
      <c r="G85" s="9">
        <f>COUNTA(I85:AT85)</f>
        <v>2</v>
      </c>
      <c r="H85" s="9">
        <f>INDEX(I$1:AT$1,MATCH(MIN(I85:AT85),I85:AT85,0))</f>
        <v>2022</v>
      </c>
      <c r="I85" s="41"/>
      <c r="J85" s="41"/>
      <c r="K85" s="41">
        <v>0.75494212962962959</v>
      </c>
      <c r="L85" s="9"/>
      <c r="M85" s="12"/>
      <c r="N85" s="23">
        <v>0.84804398148148152</v>
      </c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</row>
    <row r="86" spans="1:46" ht="12" customHeight="1" x14ac:dyDescent="0.2">
      <c r="A86" s="7">
        <v>84</v>
      </c>
      <c r="B86" s="16" t="s">
        <v>201</v>
      </c>
      <c r="C86" s="16" t="s">
        <v>896</v>
      </c>
      <c r="D86" s="31" t="s">
        <v>2230</v>
      </c>
      <c r="E86" s="25" t="s">
        <v>833</v>
      </c>
      <c r="F86" s="8">
        <f>MIN(I86:AT86)</f>
        <v>0.75571759259259252</v>
      </c>
      <c r="G86" s="9">
        <f>COUNTA(I86:AT86)</f>
        <v>1</v>
      </c>
      <c r="H86" s="9">
        <f>INDEX(I$1:AT$1,MATCH(MIN(I86:AT86),I86:AT86,0))</f>
        <v>2014</v>
      </c>
      <c r="I86" s="41"/>
      <c r="J86" s="41"/>
      <c r="K86" s="41"/>
      <c r="L86" s="9"/>
      <c r="M86" s="12"/>
      <c r="N86" s="12"/>
      <c r="O86" s="12"/>
      <c r="P86" s="12"/>
      <c r="Q86" s="12">
        <v>0.75571759259259252</v>
      </c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</row>
    <row r="87" spans="1:46" ht="12" customHeight="1" x14ac:dyDescent="0.2">
      <c r="A87" s="7">
        <v>85</v>
      </c>
      <c r="B87" s="33" t="s">
        <v>8</v>
      </c>
      <c r="C87" s="33" t="s">
        <v>1001</v>
      </c>
      <c r="D87" s="31" t="s">
        <v>2607</v>
      </c>
      <c r="E87" s="45" t="s">
        <v>834</v>
      </c>
      <c r="F87" s="8">
        <f>MIN(I87:AT87)</f>
        <v>0.75578703703703709</v>
      </c>
      <c r="G87" s="9">
        <f>COUNTA(I87:AT87)</f>
        <v>1</v>
      </c>
      <c r="H87" s="9">
        <f>INDEX(I$1:AT$1,MATCH(MIN(I87:AT87),I87:AT87,0))</f>
        <v>2016</v>
      </c>
      <c r="I87" s="41"/>
      <c r="J87" s="41"/>
      <c r="K87" s="41"/>
      <c r="L87" s="9"/>
      <c r="M87" s="12"/>
      <c r="N87" s="12"/>
      <c r="O87" s="8">
        <v>0.75578703703703709</v>
      </c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</row>
    <row r="88" spans="1:46" ht="12" customHeight="1" x14ac:dyDescent="0.2">
      <c r="A88" s="7">
        <v>86</v>
      </c>
      <c r="B88" s="16" t="s">
        <v>312</v>
      </c>
      <c r="C88" s="16" t="s">
        <v>543</v>
      </c>
      <c r="D88" s="31" t="s">
        <v>2261</v>
      </c>
      <c r="E88" s="25" t="s">
        <v>833</v>
      </c>
      <c r="F88" s="8">
        <f>MIN(I88:AT88)</f>
        <v>0.75581018518518517</v>
      </c>
      <c r="G88" s="9">
        <f>COUNTA(I88:AT88)</f>
        <v>1</v>
      </c>
      <c r="H88" s="9">
        <f>INDEX(I$1:AT$1,MATCH(MIN(I88:AT88),I88:AT88,0))</f>
        <v>1999</v>
      </c>
      <c r="I88" s="41"/>
      <c r="J88" s="41"/>
      <c r="K88" s="41"/>
      <c r="L88" s="9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3">
        <v>0.75581018518518517</v>
      </c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</row>
    <row r="89" spans="1:46" ht="12" customHeight="1" x14ac:dyDescent="0.2">
      <c r="A89" s="7">
        <v>87</v>
      </c>
      <c r="B89" s="16" t="s">
        <v>200</v>
      </c>
      <c r="C89" s="16" t="s">
        <v>505</v>
      </c>
      <c r="D89" s="31" t="s">
        <v>2026</v>
      </c>
      <c r="E89" s="25" t="s">
        <v>833</v>
      </c>
      <c r="F89" s="8">
        <f>MIN(I89:AT89)</f>
        <v>0.75685185185185189</v>
      </c>
      <c r="G89" s="9">
        <f>COUNTA(I89:AT89)</f>
        <v>1</v>
      </c>
      <c r="H89" s="9">
        <f>INDEX(I$1:AT$1,MATCH(MIN(I89:AT89),I89:AT89,0))</f>
        <v>2001</v>
      </c>
      <c r="I89" s="41"/>
      <c r="J89" s="41"/>
      <c r="K89" s="41"/>
      <c r="L89" s="9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>
        <v>0.75685185185185189</v>
      </c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</row>
    <row r="90" spans="1:46" ht="12" customHeight="1" x14ac:dyDescent="0.2">
      <c r="A90" s="7">
        <v>88</v>
      </c>
      <c r="B90" s="48" t="s">
        <v>203</v>
      </c>
      <c r="C90" s="48" t="s">
        <v>1186</v>
      </c>
      <c r="D90" s="31" t="s">
        <v>2269</v>
      </c>
      <c r="E90" s="25" t="s">
        <v>833</v>
      </c>
      <c r="F90" s="8">
        <f>MIN(I90:AT90)</f>
        <v>0.75853009259259263</v>
      </c>
      <c r="G90" s="9">
        <f>COUNTA(I90:AT90)</f>
        <v>1</v>
      </c>
      <c r="H90" s="9">
        <f>INDEX(I$1:AT$1,MATCH(MIN(I90:AT90),I90:AT90,0))</f>
        <v>2019</v>
      </c>
      <c r="I90" s="41"/>
      <c r="J90" s="41"/>
      <c r="K90" s="41"/>
      <c r="L90" s="72">
        <v>0.75853009259259263</v>
      </c>
      <c r="M90" s="9"/>
      <c r="N90" s="9"/>
      <c r="O90" s="9"/>
      <c r="P90" s="9"/>
      <c r="Q90" s="9"/>
      <c r="R90" s="9"/>
      <c r="S90" s="9"/>
      <c r="T90" s="12"/>
      <c r="U90" s="9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12"/>
      <c r="AQ90" s="12"/>
      <c r="AR90" s="12"/>
      <c r="AS90" s="12"/>
      <c r="AT90" s="12"/>
    </row>
    <row r="91" spans="1:46" ht="12" customHeight="1" x14ac:dyDescent="0.2">
      <c r="A91" s="7">
        <v>89</v>
      </c>
      <c r="B91" s="16" t="s">
        <v>634</v>
      </c>
      <c r="C91" s="16" t="s">
        <v>264</v>
      </c>
      <c r="D91" s="31" t="s">
        <v>2659</v>
      </c>
      <c r="E91" s="25" t="s">
        <v>833</v>
      </c>
      <c r="F91" s="8">
        <f>MIN(I91:AT91)</f>
        <v>0.75902777777777775</v>
      </c>
      <c r="G91" s="9">
        <f>COUNTA(I91:AT91)</f>
        <v>1</v>
      </c>
      <c r="H91" s="9">
        <f>INDEX(I$1:AT$1,MATCH(MIN(I91:AT91),I91:AT91,0))</f>
        <v>1989</v>
      </c>
      <c r="I91" s="41"/>
      <c r="J91" s="41"/>
      <c r="K91" s="41"/>
      <c r="L91" s="9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>
        <v>0.75902777777777775</v>
      </c>
      <c r="AQ91" s="12"/>
      <c r="AR91" s="12"/>
      <c r="AS91" s="12"/>
      <c r="AT91" s="12"/>
    </row>
    <row r="92" spans="1:46" ht="12" customHeight="1" x14ac:dyDescent="0.2">
      <c r="A92" s="7">
        <v>90</v>
      </c>
      <c r="B92" s="31" t="s">
        <v>334</v>
      </c>
      <c r="C92" s="31" t="s">
        <v>682</v>
      </c>
      <c r="D92" s="31" t="s">
        <v>1260</v>
      </c>
      <c r="E92" s="25" t="s">
        <v>833</v>
      </c>
      <c r="F92" s="8">
        <f>MIN(I92:AT92)</f>
        <v>0.76148148148148154</v>
      </c>
      <c r="G92" s="9">
        <f>COUNTA(I92:AT92)</f>
        <v>9</v>
      </c>
      <c r="H92" s="9">
        <f>INDEX(I$1:AT$1,MATCH(MIN(I92:AT92),I92:AT92,0))</f>
        <v>2016</v>
      </c>
      <c r="I92" s="86">
        <v>0.97743055555555558</v>
      </c>
      <c r="J92" s="41">
        <v>0.97494212962962967</v>
      </c>
      <c r="K92" s="41">
        <v>0.87305555555555558</v>
      </c>
      <c r="L92" s="9"/>
      <c r="M92" s="41">
        <v>0.81993055555555561</v>
      </c>
      <c r="N92" s="23">
        <v>0.7936805555555555</v>
      </c>
      <c r="O92" s="8">
        <v>0.76148148148148154</v>
      </c>
      <c r="P92" s="12"/>
      <c r="Q92" s="12">
        <v>0.8995023148148148</v>
      </c>
      <c r="R92" s="12"/>
      <c r="S92" s="12"/>
      <c r="T92" s="12">
        <v>0.81682870370370375</v>
      </c>
      <c r="U92" s="12">
        <v>0.92673611111111109</v>
      </c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</row>
    <row r="93" spans="1:46" ht="12" customHeight="1" x14ac:dyDescent="0.2">
      <c r="A93" s="7">
        <v>91</v>
      </c>
      <c r="B93" s="16" t="s">
        <v>341</v>
      </c>
      <c r="C93" s="16" t="s">
        <v>715</v>
      </c>
      <c r="D93" s="31" t="s">
        <v>2604</v>
      </c>
      <c r="E93" s="25" t="s">
        <v>833</v>
      </c>
      <c r="F93" s="8">
        <f>MIN(I93:AT93)</f>
        <v>0.76275462962962959</v>
      </c>
      <c r="G93" s="9">
        <f>COUNTA(I93:AT93)</f>
        <v>3</v>
      </c>
      <c r="H93" s="9">
        <f>INDEX(I$1:AT$1,MATCH(MIN(I93:AT93),I93:AT93,0))</f>
        <v>2013</v>
      </c>
      <c r="I93" s="41"/>
      <c r="J93" s="41"/>
      <c r="K93" s="41"/>
      <c r="L93" s="9"/>
      <c r="M93" s="12"/>
      <c r="N93" s="12"/>
      <c r="O93" s="12"/>
      <c r="P93" s="12"/>
      <c r="Q93" s="12"/>
      <c r="R93" s="19">
        <v>0.76275462962962959</v>
      </c>
      <c r="S93" s="12">
        <v>0.80879629629629635</v>
      </c>
      <c r="T93" s="12">
        <v>0.89587962962962964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</row>
    <row r="94" spans="1:46" ht="12" customHeight="1" x14ac:dyDescent="0.2">
      <c r="A94" s="7">
        <v>92</v>
      </c>
      <c r="B94" s="33" t="s">
        <v>1518</v>
      </c>
      <c r="C94" s="33" t="s">
        <v>1002</v>
      </c>
      <c r="D94" s="31" t="s">
        <v>2189</v>
      </c>
      <c r="E94" s="25" t="s">
        <v>833</v>
      </c>
      <c r="F94" s="8">
        <f>MIN(I94:AT94)</f>
        <v>0.76497685185185194</v>
      </c>
      <c r="G94" s="9">
        <f>COUNTA(I94:AT94)</f>
        <v>1</v>
      </c>
      <c r="H94" s="9">
        <f>INDEX(I$1:AT$1,MATCH(MIN(I94:AT94),I94:AT94,0))</f>
        <v>2016</v>
      </c>
      <c r="I94" s="41"/>
      <c r="J94" s="41"/>
      <c r="K94" s="41"/>
      <c r="L94" s="9"/>
      <c r="M94" s="12"/>
      <c r="N94" s="12"/>
      <c r="O94" s="8">
        <v>0.76497685185185194</v>
      </c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</row>
    <row r="95" spans="1:46" ht="12" customHeight="1" x14ac:dyDescent="0.2">
      <c r="A95" s="7">
        <v>93</v>
      </c>
      <c r="B95" s="16" t="s">
        <v>660</v>
      </c>
      <c r="C95" s="16" t="s">
        <v>835</v>
      </c>
      <c r="D95" s="31" t="s">
        <v>2490</v>
      </c>
      <c r="E95" s="46" t="s">
        <v>834</v>
      </c>
      <c r="F95" s="8">
        <f>MIN(I95:AT95)</f>
        <v>0.76635416666666656</v>
      </c>
      <c r="G95" s="9">
        <f>COUNTA(I95:AT95)</f>
        <v>4</v>
      </c>
      <c r="H95" s="9">
        <f>INDEX(I$1:AT$1,MATCH(MIN(I95:AT95),I95:AT95,0))</f>
        <v>2016</v>
      </c>
      <c r="I95" s="41"/>
      <c r="J95" s="41">
        <v>0.9325</v>
      </c>
      <c r="K95" s="41"/>
      <c r="L95" s="17"/>
      <c r="M95" s="19"/>
      <c r="N95" s="19"/>
      <c r="O95" s="8">
        <v>0.76635416666666656</v>
      </c>
      <c r="P95" s="8">
        <v>0.89259259259259249</v>
      </c>
      <c r="Q95" s="19"/>
      <c r="R95" s="19">
        <v>0.82361111111111107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</row>
    <row r="96" spans="1:46" ht="12" customHeight="1" x14ac:dyDescent="0.2">
      <c r="A96" s="7">
        <v>94</v>
      </c>
      <c r="B96" s="31" t="s">
        <v>533</v>
      </c>
      <c r="C96" s="31" t="s">
        <v>674</v>
      </c>
      <c r="D96" s="31" t="s">
        <v>2287</v>
      </c>
      <c r="E96" s="44" t="s">
        <v>834</v>
      </c>
      <c r="F96" s="8">
        <f>MIN(I96:AT96)</f>
        <v>0.76678240740740744</v>
      </c>
      <c r="G96" s="9">
        <f>COUNTA(I96:AT96)</f>
        <v>3</v>
      </c>
      <c r="H96" s="9">
        <f>INDEX(I$1:AT$1,MATCH(MIN(I96:AT96),I96:AT96,0))</f>
        <v>2018</v>
      </c>
      <c r="I96" s="41"/>
      <c r="J96" s="41"/>
      <c r="K96" s="41"/>
      <c r="L96" s="9"/>
      <c r="M96" s="41">
        <v>0.76678240740740744</v>
      </c>
      <c r="N96" s="12"/>
      <c r="O96" s="12"/>
      <c r="P96" s="18">
        <v>0.81137731481481479</v>
      </c>
      <c r="Q96" s="12"/>
      <c r="R96" s="12"/>
      <c r="S96" s="12"/>
      <c r="T96" s="12"/>
      <c r="U96" s="12">
        <v>0.8294907407407407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</row>
    <row r="97" spans="1:46" ht="12" customHeight="1" x14ac:dyDescent="0.2">
      <c r="A97" s="7">
        <v>95</v>
      </c>
      <c r="B97" s="16" t="s">
        <v>312</v>
      </c>
      <c r="C97" s="16" t="s">
        <v>582</v>
      </c>
      <c r="D97" s="31" t="s">
        <v>2260</v>
      </c>
      <c r="E97" s="25" t="s">
        <v>833</v>
      </c>
      <c r="F97" s="8">
        <f>MIN(I97:AT97)</f>
        <v>0.76822916666666663</v>
      </c>
      <c r="G97" s="9">
        <f>COUNTA(I97:AT97)</f>
        <v>1</v>
      </c>
      <c r="H97" s="9">
        <f>INDEX(I$1:AT$1,MATCH(MIN(I97:AT97),I97:AT97,0))</f>
        <v>2009</v>
      </c>
      <c r="I97" s="41"/>
      <c r="J97" s="41"/>
      <c r="K97" s="41"/>
      <c r="L97" s="9"/>
      <c r="M97" s="12"/>
      <c r="N97" s="12"/>
      <c r="O97" s="12"/>
      <c r="P97" s="12"/>
      <c r="Q97" s="12"/>
      <c r="R97" s="12"/>
      <c r="S97" s="12"/>
      <c r="T97" s="12"/>
      <c r="U97" s="12"/>
      <c r="V97" s="12">
        <v>0.76822916666666663</v>
      </c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</row>
    <row r="98" spans="1:46" ht="12" customHeight="1" x14ac:dyDescent="0.2">
      <c r="A98" s="7">
        <v>96</v>
      </c>
      <c r="B98" s="31" t="s">
        <v>655</v>
      </c>
      <c r="C98" s="31" t="s">
        <v>198</v>
      </c>
      <c r="D98" s="31" t="s">
        <v>1937</v>
      </c>
      <c r="E98" s="25" t="s">
        <v>833</v>
      </c>
      <c r="F98" s="8">
        <f>MIN(I98:AT98)</f>
        <v>0.76877314814814823</v>
      </c>
      <c r="G98" s="9">
        <f>COUNTA(I98:AT98)</f>
        <v>1</v>
      </c>
      <c r="H98" s="9">
        <f>INDEX(I$1:AT$1,MATCH(MIN(I98:AT98),I98:AT98,0))</f>
        <v>2010</v>
      </c>
      <c r="I98" s="41"/>
      <c r="J98" s="41"/>
      <c r="K98" s="41"/>
      <c r="L98" s="9"/>
      <c r="M98" s="12"/>
      <c r="N98" s="12"/>
      <c r="O98" s="12"/>
      <c r="P98" s="12"/>
      <c r="Q98" s="12"/>
      <c r="R98" s="12"/>
      <c r="S98" s="12"/>
      <c r="T98" s="12"/>
      <c r="U98" s="12">
        <v>0.76877314814814823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</row>
    <row r="99" spans="1:46" ht="12" customHeight="1" x14ac:dyDescent="0.2">
      <c r="A99" s="7">
        <v>97</v>
      </c>
      <c r="B99" s="48" t="s">
        <v>1583</v>
      </c>
      <c r="C99" s="48" t="s">
        <v>1187</v>
      </c>
      <c r="D99" s="31" t="s">
        <v>1256</v>
      </c>
      <c r="E99" s="25" t="s">
        <v>833</v>
      </c>
      <c r="F99" s="8">
        <f>MIN(I99:AT99)</f>
        <v>0.7699421296296296</v>
      </c>
      <c r="G99" s="9">
        <f>COUNTA(I99:AT99)</f>
        <v>3</v>
      </c>
      <c r="H99" s="9">
        <f>INDEX(I$1:AT$1,MATCH(MIN(I99:AT99),I99:AT99,0))</f>
        <v>2019</v>
      </c>
      <c r="I99" s="41">
        <v>0.87578703703703709</v>
      </c>
      <c r="J99" s="41"/>
      <c r="K99" s="41">
        <v>0.85137731481481482</v>
      </c>
      <c r="L99" s="49">
        <v>0.7699421296296296</v>
      </c>
      <c r="M99" s="9"/>
      <c r="N99" s="9"/>
      <c r="O99" s="9"/>
      <c r="P99" s="9"/>
      <c r="Q99" s="9"/>
      <c r="R99" s="9"/>
      <c r="S99" s="9"/>
      <c r="T99" s="12"/>
      <c r="U99" s="9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12"/>
      <c r="AQ99" s="12"/>
      <c r="AR99" s="12"/>
      <c r="AS99" s="12"/>
      <c r="AT99" s="12"/>
    </row>
    <row r="100" spans="1:46" ht="12" customHeight="1" x14ac:dyDescent="0.2">
      <c r="A100" s="7">
        <v>98</v>
      </c>
      <c r="B100" s="48" t="s">
        <v>22</v>
      </c>
      <c r="C100" s="48" t="s">
        <v>492</v>
      </c>
      <c r="D100" s="31" t="s">
        <v>2847</v>
      </c>
      <c r="E100" s="25" t="s">
        <v>833</v>
      </c>
      <c r="F100" s="8">
        <f>MIN(I100:AT100)</f>
        <v>0.77032407407407411</v>
      </c>
      <c r="G100" s="9">
        <f>COUNTA(I100:AT100)</f>
        <v>1</v>
      </c>
      <c r="H100" s="9">
        <f>INDEX(I$1:AT$1,MATCH(MIN(I100:AT100),I100:AT100,0))</f>
        <v>2019</v>
      </c>
      <c r="I100" s="41"/>
      <c r="J100" s="41"/>
      <c r="K100" s="41"/>
      <c r="L100" s="64">
        <v>0.77032407407407411</v>
      </c>
      <c r="M100" s="9"/>
      <c r="N100" s="9"/>
      <c r="O100" s="9"/>
      <c r="P100" s="9"/>
      <c r="Q100" s="9"/>
      <c r="R100" s="9"/>
      <c r="S100" s="9"/>
      <c r="T100" s="12"/>
      <c r="U100" s="9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12"/>
      <c r="AQ100" s="12"/>
      <c r="AR100" s="12"/>
      <c r="AS100" s="12"/>
      <c r="AT100" s="12"/>
    </row>
    <row r="101" spans="1:46" ht="12" customHeight="1" x14ac:dyDescent="0.2">
      <c r="A101" s="7">
        <v>99</v>
      </c>
      <c r="B101" s="16" t="s">
        <v>3374</v>
      </c>
      <c r="C101" s="16" t="s">
        <v>178</v>
      </c>
      <c r="D101" s="16" t="s">
        <v>3250</v>
      </c>
      <c r="E101" s="7" t="s">
        <v>833</v>
      </c>
      <c r="F101" s="8">
        <f>MIN(I101:AT101)</f>
        <v>0.77140046296296294</v>
      </c>
      <c r="G101" s="9">
        <v>1</v>
      </c>
      <c r="H101" s="9">
        <f>INDEX(I$1:AT$1,MATCH(MIN(I101:AT101),I101:AT101,0))</f>
        <v>2024</v>
      </c>
      <c r="I101" s="63">
        <v>0.77140046296296294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9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12"/>
      <c r="AQ101" s="12"/>
      <c r="AR101" s="12"/>
      <c r="AS101" s="12"/>
      <c r="AT101" s="12"/>
    </row>
    <row r="102" spans="1:46" ht="12" customHeight="1" x14ac:dyDescent="0.2">
      <c r="A102" s="7">
        <v>100</v>
      </c>
      <c r="B102" s="31" t="s">
        <v>242</v>
      </c>
      <c r="C102" s="31" t="s">
        <v>675</v>
      </c>
      <c r="D102" s="31" t="s">
        <v>1959</v>
      </c>
      <c r="E102" s="25" t="s">
        <v>833</v>
      </c>
      <c r="F102" s="8">
        <f>MIN(I102:AT102)</f>
        <v>0.77151620370370377</v>
      </c>
      <c r="G102" s="9">
        <f>COUNTA(I102:AT102)</f>
        <v>2</v>
      </c>
      <c r="H102" s="9">
        <f>INDEX(I$1:AT$1,MATCH(MIN(I102:AT102),I102:AT102,0))</f>
        <v>2013</v>
      </c>
      <c r="I102" s="41"/>
      <c r="J102" s="41"/>
      <c r="K102" s="41"/>
      <c r="L102" s="9"/>
      <c r="M102" s="12"/>
      <c r="N102" s="12"/>
      <c r="O102" s="12"/>
      <c r="P102" s="12"/>
      <c r="Q102" s="12"/>
      <c r="R102" s="19">
        <v>0.77151620370370377</v>
      </c>
      <c r="S102" s="12"/>
      <c r="T102" s="12"/>
      <c r="U102" s="12">
        <v>0.84790509259259261</v>
      </c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</row>
    <row r="103" spans="1:46" ht="12" customHeight="1" x14ac:dyDescent="0.2">
      <c r="A103" s="7">
        <v>101</v>
      </c>
      <c r="B103" s="16" t="s">
        <v>1455</v>
      </c>
      <c r="C103" s="16" t="s">
        <v>899</v>
      </c>
      <c r="D103" s="16" t="s">
        <v>1242</v>
      </c>
      <c r="E103" s="25" t="s">
        <v>833</v>
      </c>
      <c r="F103" s="8">
        <f>MIN(I103:AT103)</f>
        <v>0.77329861111111109</v>
      </c>
      <c r="G103" s="9">
        <f>COUNTA(I103:AT103)</f>
        <v>1</v>
      </c>
      <c r="H103" s="9">
        <f>INDEX(I$1:AT$1,MATCH(MIN(I103:AT103),I103:AT103,0))</f>
        <v>2022</v>
      </c>
      <c r="I103" s="41"/>
      <c r="J103" s="41"/>
      <c r="K103" s="41">
        <v>0.77329861111111109</v>
      </c>
      <c r="L103" s="9"/>
      <c r="M103" s="9"/>
      <c r="N103" s="9"/>
      <c r="O103" s="9"/>
      <c r="P103" s="9"/>
      <c r="Q103" s="9"/>
      <c r="R103" s="9"/>
      <c r="S103" s="9"/>
      <c r="T103" s="12"/>
      <c r="U103" s="9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12"/>
      <c r="AQ103" s="12"/>
      <c r="AR103" s="12"/>
      <c r="AS103" s="12"/>
      <c r="AT103" s="12"/>
    </row>
    <row r="104" spans="1:46" ht="12" customHeight="1" x14ac:dyDescent="0.2">
      <c r="A104" s="7">
        <v>102</v>
      </c>
      <c r="B104" s="16" t="s">
        <v>288</v>
      </c>
      <c r="C104" s="16" t="s">
        <v>593</v>
      </c>
      <c r="D104" s="31" t="s">
        <v>2406</v>
      </c>
      <c r="E104" s="25" t="s">
        <v>833</v>
      </c>
      <c r="F104" s="8">
        <f>MIN(I104:AT104)</f>
        <v>0.7758680555555556</v>
      </c>
      <c r="G104" s="9">
        <f>COUNTA(I104:AT104)</f>
        <v>3</v>
      </c>
      <c r="H104" s="9">
        <f>INDEX(I$1:AT$1,MATCH(MIN(I104:AT104),I104:AT104,0))</f>
        <v>1992</v>
      </c>
      <c r="I104" s="41"/>
      <c r="J104" s="41"/>
      <c r="K104" s="41"/>
      <c r="L104" s="9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>
        <v>0.7758680555555556</v>
      </c>
      <c r="AN104" s="12">
        <v>0.89236111111111116</v>
      </c>
      <c r="AO104" s="12">
        <v>0.82231481481481483</v>
      </c>
      <c r="AP104" s="12"/>
      <c r="AQ104" s="12"/>
      <c r="AR104" s="12"/>
      <c r="AS104" s="12"/>
      <c r="AT104" s="12"/>
    </row>
    <row r="105" spans="1:46" ht="12" customHeight="1" x14ac:dyDescent="0.2">
      <c r="A105" s="7">
        <v>103</v>
      </c>
      <c r="B105" s="33" t="s">
        <v>270</v>
      </c>
      <c r="C105" s="33" t="s">
        <v>296</v>
      </c>
      <c r="D105" s="31" t="s">
        <v>2549</v>
      </c>
      <c r="E105" s="25" t="s">
        <v>833</v>
      </c>
      <c r="F105" s="8">
        <f>MIN(I105:AT105)</f>
        <v>0.77599537037037036</v>
      </c>
      <c r="G105" s="9">
        <f>COUNTA(I105:AT105)</f>
        <v>3</v>
      </c>
      <c r="H105" s="9">
        <f>INDEX(I$1:AT$1,MATCH(MIN(I105:AT105),I105:AT105,0))</f>
        <v>2018</v>
      </c>
      <c r="I105" s="41"/>
      <c r="J105" s="41">
        <v>1.0203703703703704</v>
      </c>
      <c r="K105" s="41"/>
      <c r="L105" s="9"/>
      <c r="M105" s="41">
        <v>0.77599537037037036</v>
      </c>
      <c r="N105" s="23">
        <v>0.95532407407407405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</row>
    <row r="106" spans="1:46" ht="12" customHeight="1" x14ac:dyDescent="0.2">
      <c r="A106" s="7">
        <v>104</v>
      </c>
      <c r="B106" s="32" t="s">
        <v>622</v>
      </c>
      <c r="C106" s="32" t="s">
        <v>1093</v>
      </c>
      <c r="D106" s="31" t="s">
        <v>1699</v>
      </c>
      <c r="E106" s="25" t="s">
        <v>833</v>
      </c>
      <c r="F106" s="8">
        <f>MIN(I106:AT106)</f>
        <v>0.77833333333333332</v>
      </c>
      <c r="G106" s="9">
        <f>COUNTA(I106:AT106)</f>
        <v>2</v>
      </c>
      <c r="H106" s="9">
        <f>INDEX(I$1:AT$1,MATCH(MIN(I106:AT106),I106:AT106,0))</f>
        <v>2018</v>
      </c>
      <c r="I106" s="41"/>
      <c r="J106" s="41"/>
      <c r="K106" s="41"/>
      <c r="L106" s="49">
        <v>0.85868055555555556</v>
      </c>
      <c r="M106" s="41">
        <v>0.77833333333333332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</row>
    <row r="107" spans="1:46" ht="12" customHeight="1" x14ac:dyDescent="0.2">
      <c r="A107" s="7">
        <v>105</v>
      </c>
      <c r="B107" s="16" t="s">
        <v>827</v>
      </c>
      <c r="C107" s="16" t="s">
        <v>3189</v>
      </c>
      <c r="D107" s="16" t="s">
        <v>3049</v>
      </c>
      <c r="E107" s="25" t="s">
        <v>833</v>
      </c>
      <c r="F107" s="8">
        <f>MIN(I107:AT107)</f>
        <v>0.77863425925925922</v>
      </c>
      <c r="G107" s="9">
        <f>COUNTA(I107:AT107)</f>
        <v>1</v>
      </c>
      <c r="H107" s="9">
        <f>INDEX(I$1:AT$1,MATCH(MIN(I107:AT107),I107:AT107,0))</f>
        <v>2023</v>
      </c>
      <c r="I107" s="41"/>
      <c r="J107" s="41">
        <v>0.77863425925925922</v>
      </c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9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12"/>
      <c r="AQ107" s="12"/>
      <c r="AR107" s="12"/>
      <c r="AS107" s="12"/>
      <c r="AT107" s="12"/>
    </row>
    <row r="108" spans="1:46" ht="12" customHeight="1" x14ac:dyDescent="0.2">
      <c r="A108" s="7">
        <v>106</v>
      </c>
      <c r="B108" s="16" t="s">
        <v>71</v>
      </c>
      <c r="C108" s="16" t="s">
        <v>70</v>
      </c>
      <c r="D108" s="31" t="s">
        <v>2614</v>
      </c>
      <c r="E108" s="25" t="s">
        <v>833</v>
      </c>
      <c r="F108" s="8">
        <f>MIN(I108:AT108)</f>
        <v>0.77916666666666667</v>
      </c>
      <c r="G108" s="9">
        <f>COUNTA(I108:AT108)</f>
        <v>3</v>
      </c>
      <c r="H108" s="9">
        <f>INDEX(I$1:AT$1,MATCH(MIN(I108:AT108),I108:AT108,0))</f>
        <v>2009</v>
      </c>
      <c r="I108" s="41"/>
      <c r="J108" s="41"/>
      <c r="K108" s="41"/>
      <c r="L108" s="9"/>
      <c r="M108" s="41">
        <v>0.82197916666666659</v>
      </c>
      <c r="N108" s="12"/>
      <c r="O108" s="12"/>
      <c r="P108" s="12"/>
      <c r="Q108" s="12"/>
      <c r="R108" s="12"/>
      <c r="S108" s="12"/>
      <c r="T108" s="12"/>
      <c r="U108" s="12"/>
      <c r="V108" s="12">
        <v>0.77916666666666667</v>
      </c>
      <c r="W108" s="12">
        <v>0.88056712962962969</v>
      </c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</row>
    <row r="109" spans="1:46" ht="12" customHeight="1" x14ac:dyDescent="0.2">
      <c r="A109" s="7">
        <v>107</v>
      </c>
      <c r="B109" s="33" t="s">
        <v>1474</v>
      </c>
      <c r="C109" s="33" t="s">
        <v>1632</v>
      </c>
      <c r="D109" s="31" t="s">
        <v>1815</v>
      </c>
      <c r="E109" s="25" t="s">
        <v>833</v>
      </c>
      <c r="F109" s="8">
        <f>MIN(I109:AT109)</f>
        <v>0.77929398148148143</v>
      </c>
      <c r="G109" s="9">
        <f>COUNTA(I109:AT109)</f>
        <v>1</v>
      </c>
      <c r="H109" s="9">
        <f>INDEX(I$1:AT$1,MATCH(MIN(I109:AT109),I109:AT109,0))</f>
        <v>2016</v>
      </c>
      <c r="I109" s="41"/>
      <c r="J109" s="41"/>
      <c r="K109" s="41"/>
      <c r="L109" s="9"/>
      <c r="M109" s="12"/>
      <c r="N109" s="12"/>
      <c r="O109" s="8">
        <v>0.77929398148148143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</row>
    <row r="110" spans="1:46" ht="12" customHeight="1" x14ac:dyDescent="0.2">
      <c r="A110" s="7">
        <v>108</v>
      </c>
      <c r="B110" s="33" t="s">
        <v>203</v>
      </c>
      <c r="C110" s="33" t="s">
        <v>1037</v>
      </c>
      <c r="D110" s="31" t="s">
        <v>2268</v>
      </c>
      <c r="E110" s="25" t="s">
        <v>833</v>
      </c>
      <c r="F110" s="8">
        <f>MIN(I110:AT110)</f>
        <v>0.78082175925925923</v>
      </c>
      <c r="G110" s="9">
        <f>COUNTA(I110:AT110)</f>
        <v>4</v>
      </c>
      <c r="H110" s="9">
        <f>INDEX(I$1:AT$1,MATCH(MIN(I110:AT110),I110:AT110,0))</f>
        <v>2024</v>
      </c>
      <c r="I110" s="41">
        <v>0.78082175925925923</v>
      </c>
      <c r="J110" s="41">
        <v>0.97021990740740749</v>
      </c>
      <c r="K110" s="41"/>
      <c r="L110" s="9"/>
      <c r="M110" s="12"/>
      <c r="N110" s="23">
        <v>0.82119212962962962</v>
      </c>
      <c r="O110" s="8">
        <v>0.85658564814814808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</row>
    <row r="111" spans="1:46" ht="12" customHeight="1" x14ac:dyDescent="0.2">
      <c r="A111" s="7">
        <v>109</v>
      </c>
      <c r="B111" s="48" t="s">
        <v>270</v>
      </c>
      <c r="C111" s="48" t="s">
        <v>355</v>
      </c>
      <c r="D111" s="31" t="s">
        <v>2554</v>
      </c>
      <c r="E111" s="25" t="s">
        <v>833</v>
      </c>
      <c r="F111" s="8">
        <f>MIN(I111:AT111)</f>
        <v>0.78101851851851845</v>
      </c>
      <c r="G111" s="9">
        <f>COUNTA(I111:AT111)</f>
        <v>1</v>
      </c>
      <c r="H111" s="9">
        <f>INDEX(I$1:AT$1,MATCH(MIN(I111:AT111),I111:AT111,0))</f>
        <v>2019</v>
      </c>
      <c r="I111" s="41"/>
      <c r="J111" s="41"/>
      <c r="K111" s="41"/>
      <c r="L111" s="49">
        <v>0.78101851851851845</v>
      </c>
      <c r="M111" s="9"/>
      <c r="N111" s="9"/>
      <c r="O111" s="9"/>
      <c r="P111" s="9"/>
      <c r="Q111" s="9"/>
      <c r="R111" s="9"/>
      <c r="S111" s="9"/>
      <c r="T111" s="12"/>
      <c r="U111" s="9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12"/>
      <c r="AQ111" s="12"/>
      <c r="AR111" s="12"/>
      <c r="AS111" s="12"/>
      <c r="AT111" s="12"/>
    </row>
    <row r="112" spans="1:46" ht="12" customHeight="1" x14ac:dyDescent="0.2">
      <c r="A112" s="7">
        <v>110</v>
      </c>
      <c r="B112" s="48" t="s">
        <v>1627</v>
      </c>
      <c r="C112" s="48" t="s">
        <v>198</v>
      </c>
      <c r="D112" s="31" t="s">
        <v>3008</v>
      </c>
      <c r="E112" s="25" t="s">
        <v>833</v>
      </c>
      <c r="F112" s="8">
        <f>MIN(I112:AT112)</f>
        <v>0.78106481481481482</v>
      </c>
      <c r="G112" s="9">
        <f>COUNTA(I112:AT112)</f>
        <v>1</v>
      </c>
      <c r="H112" s="9">
        <f>INDEX(I$1:AT$1,MATCH(MIN(I112:AT112),I112:AT112,0))</f>
        <v>2019</v>
      </c>
      <c r="I112" s="41"/>
      <c r="J112" s="41"/>
      <c r="K112" s="77"/>
      <c r="L112" s="49">
        <v>0.78106481481481482</v>
      </c>
      <c r="M112" s="9"/>
      <c r="N112" s="9"/>
      <c r="O112" s="9"/>
      <c r="P112" s="9"/>
      <c r="Q112" s="9"/>
      <c r="R112" s="9"/>
      <c r="S112" s="9"/>
      <c r="T112" s="12"/>
      <c r="U112" s="9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12"/>
      <c r="AQ112" s="12"/>
      <c r="AR112" s="12"/>
      <c r="AS112" s="12"/>
      <c r="AT112" s="12"/>
    </row>
    <row r="113" spans="1:46" ht="12" customHeight="1" x14ac:dyDescent="0.2">
      <c r="A113" s="7">
        <v>111</v>
      </c>
      <c r="B113" s="16" t="s">
        <v>222</v>
      </c>
      <c r="C113" s="16" t="s">
        <v>223</v>
      </c>
      <c r="D113" s="31" t="s">
        <v>2475</v>
      </c>
      <c r="E113" s="25" t="s">
        <v>833</v>
      </c>
      <c r="F113" s="8">
        <f>MIN(I113:AT113)</f>
        <v>0.78114583333333332</v>
      </c>
      <c r="G113" s="9">
        <f>COUNTA(I113:AT113)</f>
        <v>1</v>
      </c>
      <c r="H113" s="9">
        <f>INDEX(I$1:AT$1,MATCH(MIN(I113:AT113),I113:AT113,0))</f>
        <v>2002</v>
      </c>
      <c r="I113" s="41"/>
      <c r="J113" s="41"/>
      <c r="K113" s="41"/>
      <c r="L113" s="9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3">
        <v>0.78114583333333332</v>
      </c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</row>
    <row r="114" spans="1:46" ht="12" customHeight="1" x14ac:dyDescent="0.2">
      <c r="A114" s="7">
        <v>112</v>
      </c>
      <c r="B114" s="16" t="s">
        <v>782</v>
      </c>
      <c r="C114" s="16" t="s">
        <v>295</v>
      </c>
      <c r="D114" s="31" t="s">
        <v>2086</v>
      </c>
      <c r="E114" s="44" t="s">
        <v>834</v>
      </c>
      <c r="F114" s="8">
        <f>MIN(I114:AT114)</f>
        <v>0.78129629629629627</v>
      </c>
      <c r="G114" s="9">
        <f>COUNTA(I114:AT114)</f>
        <v>2</v>
      </c>
      <c r="H114" s="9">
        <f>INDEX(I$1:AT$1,MATCH(MIN(I114:AT114),I114:AT114,0))</f>
        <v>2014</v>
      </c>
      <c r="I114" s="41"/>
      <c r="J114" s="41"/>
      <c r="K114" s="41"/>
      <c r="L114" s="9"/>
      <c r="M114" s="12"/>
      <c r="N114" s="12"/>
      <c r="O114" s="12"/>
      <c r="P114" s="12"/>
      <c r="Q114" s="14">
        <v>0.78129629629629627</v>
      </c>
      <c r="R114" s="12"/>
      <c r="S114" s="12">
        <v>0.89780092592592586</v>
      </c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</row>
    <row r="115" spans="1:46" ht="12" customHeight="1" x14ac:dyDescent="0.2">
      <c r="A115" s="7">
        <v>113</v>
      </c>
      <c r="B115" s="32" t="s">
        <v>336</v>
      </c>
      <c r="C115" s="32" t="s">
        <v>767</v>
      </c>
      <c r="D115" s="31" t="s">
        <v>2933</v>
      </c>
      <c r="E115" s="25" t="s">
        <v>833</v>
      </c>
      <c r="F115" s="8">
        <f>MIN(I115:AT115)</f>
        <v>0.78157407407407409</v>
      </c>
      <c r="G115" s="9">
        <f>COUNTA(I115:AT115)</f>
        <v>1</v>
      </c>
      <c r="H115" s="9">
        <f>INDEX(I$1:AT$1,MATCH(MIN(I115:AT115),I115:AT115,0))</f>
        <v>2018</v>
      </c>
      <c r="I115" s="41"/>
      <c r="J115" s="41"/>
      <c r="K115" s="41"/>
      <c r="L115" s="9"/>
      <c r="M115" s="41">
        <v>0.78157407407407409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</row>
    <row r="116" spans="1:46" ht="12" customHeight="1" x14ac:dyDescent="0.2">
      <c r="A116" s="7">
        <v>114</v>
      </c>
      <c r="B116" s="16" t="s">
        <v>189</v>
      </c>
      <c r="C116" s="16" t="s">
        <v>417</v>
      </c>
      <c r="D116" s="31" t="s">
        <v>2008</v>
      </c>
      <c r="E116" s="25" t="s">
        <v>833</v>
      </c>
      <c r="F116" s="8">
        <f>MIN(I116:AT116)</f>
        <v>0.7822337962962963</v>
      </c>
      <c r="G116" s="9">
        <f>COUNTA(I116:AT116)</f>
        <v>3</v>
      </c>
      <c r="H116" s="9">
        <f>INDEX(I$1:AT$1,MATCH(MIN(I116:AT116),I116:AT116,0))</f>
        <v>2009</v>
      </c>
      <c r="I116" s="41"/>
      <c r="J116" s="41"/>
      <c r="K116" s="41"/>
      <c r="L116" s="9"/>
      <c r="M116" s="12"/>
      <c r="N116" s="12"/>
      <c r="O116" s="12"/>
      <c r="P116" s="12"/>
      <c r="Q116" s="12"/>
      <c r="R116" s="12"/>
      <c r="S116" s="12"/>
      <c r="T116" s="12"/>
      <c r="U116" s="12"/>
      <c r="V116" s="12">
        <v>0.7822337962962963</v>
      </c>
      <c r="W116" s="12"/>
      <c r="X116" s="12"/>
      <c r="Y116" s="12"/>
      <c r="Z116" s="12"/>
      <c r="AA116" s="12">
        <v>0.94144675925925936</v>
      </c>
      <c r="AB116" s="12">
        <v>1.1857986111111112</v>
      </c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</row>
    <row r="117" spans="1:46" ht="12" customHeight="1" x14ac:dyDescent="0.2">
      <c r="A117" s="7">
        <v>115</v>
      </c>
      <c r="B117" s="33" t="s">
        <v>255</v>
      </c>
      <c r="C117" s="33" t="s">
        <v>4</v>
      </c>
      <c r="D117" s="31" t="s">
        <v>1243</v>
      </c>
      <c r="E117" s="47" t="s">
        <v>834</v>
      </c>
      <c r="F117" s="8">
        <f>MIN(I117:AT117)</f>
        <v>0.78224537037037034</v>
      </c>
      <c r="G117" s="9">
        <f>COUNTA(I117:AT117)</f>
        <v>2</v>
      </c>
      <c r="H117" s="9">
        <f>INDEX(I$1:AT$1,MATCH(MIN(I117:AT117),I117:AT117,0))</f>
        <v>2022</v>
      </c>
      <c r="I117" s="41"/>
      <c r="J117" s="41"/>
      <c r="K117" s="27">
        <v>0.78224537037037034</v>
      </c>
      <c r="L117" s="69"/>
      <c r="M117" s="12"/>
      <c r="N117" s="27">
        <v>0.78369212962962964</v>
      </c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</row>
    <row r="118" spans="1:46" ht="12" customHeight="1" x14ac:dyDescent="0.2">
      <c r="A118" s="7">
        <v>116</v>
      </c>
      <c r="B118" s="16" t="s">
        <v>1519</v>
      </c>
      <c r="C118" s="16" t="s">
        <v>897</v>
      </c>
      <c r="D118" s="31" t="s">
        <v>2206</v>
      </c>
      <c r="E118" s="25" t="s">
        <v>833</v>
      </c>
      <c r="F118" s="8">
        <f>MIN(I118:AT118)</f>
        <v>0.78318287037037038</v>
      </c>
      <c r="G118" s="9">
        <f>COUNTA(I118:AT118)</f>
        <v>1</v>
      </c>
      <c r="H118" s="9">
        <f>INDEX(I$1:AT$1,MATCH(MIN(I118:AT118),I118:AT118,0))</f>
        <v>2014</v>
      </c>
      <c r="I118" s="41"/>
      <c r="J118" s="41"/>
      <c r="K118" s="41"/>
      <c r="L118" s="9"/>
      <c r="M118" s="12"/>
      <c r="N118" s="12"/>
      <c r="O118" s="12"/>
      <c r="P118" s="12"/>
      <c r="Q118" s="12">
        <v>0.78318287037037038</v>
      </c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</row>
    <row r="119" spans="1:46" ht="12" customHeight="1" x14ac:dyDescent="0.2">
      <c r="A119" s="7">
        <v>117</v>
      </c>
      <c r="B119" s="16" t="s">
        <v>281</v>
      </c>
      <c r="C119" s="16" t="s">
        <v>280</v>
      </c>
      <c r="D119" s="31" t="s">
        <v>2347</v>
      </c>
      <c r="E119" s="25" t="s">
        <v>833</v>
      </c>
      <c r="F119" s="8">
        <f>MIN(I119:AT119)</f>
        <v>0.78364583333333337</v>
      </c>
      <c r="G119" s="9">
        <f>COUNTA(I119:AT119)</f>
        <v>1</v>
      </c>
      <c r="H119" s="9">
        <f>INDEX(I$1:AT$1,MATCH(MIN(I119:AT119),I119:AT119,0))</f>
        <v>2006</v>
      </c>
      <c r="I119" s="41"/>
      <c r="J119" s="41"/>
      <c r="K119" s="41"/>
      <c r="L119" s="9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>
        <v>0.78364583333333337</v>
      </c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</row>
    <row r="120" spans="1:46" ht="12" customHeight="1" x14ac:dyDescent="0.2">
      <c r="A120" s="7">
        <v>118</v>
      </c>
      <c r="B120" s="48" t="s">
        <v>1594</v>
      </c>
      <c r="C120" s="48" t="s">
        <v>556</v>
      </c>
      <c r="D120" s="31" t="s">
        <v>2729</v>
      </c>
      <c r="E120" s="45" t="s">
        <v>834</v>
      </c>
      <c r="F120" s="8">
        <f>MIN(I120:AT120)</f>
        <v>0.78373842592592602</v>
      </c>
      <c r="G120" s="9">
        <f>COUNTA(I120:AT120)</f>
        <v>1</v>
      </c>
      <c r="H120" s="9">
        <f>INDEX(I$1:AT$1,MATCH(MIN(I120:AT120),I120:AT120,0))</f>
        <v>2019</v>
      </c>
      <c r="I120" s="41"/>
      <c r="J120" s="41"/>
      <c r="K120" s="41"/>
      <c r="L120" s="49">
        <v>0.78373842592592602</v>
      </c>
      <c r="M120" s="9"/>
      <c r="N120" s="9"/>
      <c r="O120" s="9"/>
      <c r="P120" s="9"/>
      <c r="Q120" s="9"/>
      <c r="R120" s="9"/>
      <c r="S120" s="9"/>
      <c r="T120" s="12"/>
      <c r="U120" s="9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12"/>
      <c r="AQ120" s="12"/>
      <c r="AR120" s="12"/>
      <c r="AS120" s="12"/>
      <c r="AT120" s="12"/>
    </row>
    <row r="121" spans="1:46" ht="12" customHeight="1" x14ac:dyDescent="0.2">
      <c r="A121" s="7">
        <v>119</v>
      </c>
      <c r="B121" s="16" t="s">
        <v>1453</v>
      </c>
      <c r="C121" s="16" t="s">
        <v>1391</v>
      </c>
      <c r="D121" s="16" t="s">
        <v>1244</v>
      </c>
      <c r="E121" s="25" t="s">
        <v>833</v>
      </c>
      <c r="F121" s="8">
        <f>MIN(I121:AT121)</f>
        <v>0.78438657407407408</v>
      </c>
      <c r="G121" s="9">
        <f>COUNTA(I121:AT121)</f>
        <v>1</v>
      </c>
      <c r="H121" s="9">
        <f>INDEX(I$1:AT$1,MATCH(MIN(I121:AT121),I121:AT121,0))</f>
        <v>2022</v>
      </c>
      <c r="I121" s="41"/>
      <c r="J121" s="41"/>
      <c r="K121" s="41">
        <v>0.78438657407407408</v>
      </c>
      <c r="L121" s="9"/>
      <c r="M121" s="9"/>
      <c r="N121" s="9"/>
      <c r="O121" s="9"/>
      <c r="P121" s="9"/>
      <c r="Q121" s="9"/>
      <c r="R121" s="9"/>
      <c r="S121" s="9"/>
      <c r="T121" s="12"/>
      <c r="U121" s="9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12"/>
      <c r="AQ121" s="12"/>
      <c r="AR121" s="12"/>
      <c r="AS121" s="12"/>
      <c r="AT121" s="12"/>
    </row>
    <row r="122" spans="1:46" ht="12" customHeight="1" x14ac:dyDescent="0.2">
      <c r="A122" s="7">
        <v>120</v>
      </c>
      <c r="B122" s="16" t="s">
        <v>336</v>
      </c>
      <c r="C122" s="16" t="s">
        <v>826</v>
      </c>
      <c r="D122" s="31" t="s">
        <v>2931</v>
      </c>
      <c r="E122" s="25" t="s">
        <v>833</v>
      </c>
      <c r="F122" s="8">
        <f>MIN(I122:AT122)</f>
        <v>0.78538194444444442</v>
      </c>
      <c r="G122" s="9">
        <f>COUNTA(I122:AT122)</f>
        <v>4</v>
      </c>
      <c r="H122" s="9">
        <f>INDEX(I$1:AT$1,MATCH(MIN(I122:AT122),I122:AT122,0))</f>
        <v>2016</v>
      </c>
      <c r="I122" s="41"/>
      <c r="J122" s="41"/>
      <c r="K122" s="41"/>
      <c r="L122" s="49">
        <v>0.79841435185185183</v>
      </c>
      <c r="M122" s="12"/>
      <c r="N122" s="12"/>
      <c r="O122" s="8">
        <v>0.78538194444444442</v>
      </c>
      <c r="P122" s="8">
        <v>0.83561342592592591</v>
      </c>
      <c r="Q122" s="12">
        <v>0.96578703703703705</v>
      </c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</row>
    <row r="123" spans="1:46" ht="12" customHeight="1" x14ac:dyDescent="0.2">
      <c r="A123" s="7">
        <v>121</v>
      </c>
      <c r="B123" s="33" t="s">
        <v>1487</v>
      </c>
      <c r="C123" s="33" t="s">
        <v>1038</v>
      </c>
      <c r="D123" s="31" t="s">
        <v>1902</v>
      </c>
      <c r="E123" s="25" t="s">
        <v>833</v>
      </c>
      <c r="F123" s="8">
        <f>MIN(I123:AT123)</f>
        <v>0.78728009259259257</v>
      </c>
      <c r="G123" s="9">
        <f>COUNTA(I123:AT123)</f>
        <v>2</v>
      </c>
      <c r="H123" s="9">
        <f>INDEX(I$1:AT$1,MATCH(MIN(I123:AT123),I123:AT123,0))</f>
        <v>2019</v>
      </c>
      <c r="I123" s="41"/>
      <c r="J123" s="41"/>
      <c r="K123" s="41"/>
      <c r="L123" s="49">
        <v>0.78728009259259257</v>
      </c>
      <c r="M123" s="12"/>
      <c r="N123" s="23">
        <v>0.8341319444444445</v>
      </c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</row>
    <row r="124" spans="1:46" ht="12" customHeight="1" x14ac:dyDescent="0.2">
      <c r="A124" s="7">
        <v>122</v>
      </c>
      <c r="B124" s="16" t="s">
        <v>404</v>
      </c>
      <c r="C124" s="16" t="s">
        <v>777</v>
      </c>
      <c r="D124" s="31" t="s">
        <v>2782</v>
      </c>
      <c r="E124" s="25" t="s">
        <v>833</v>
      </c>
      <c r="F124" s="8">
        <f>MIN(I124:AT124)</f>
        <v>0.78755787037037039</v>
      </c>
      <c r="G124" s="9">
        <f>COUNTA(I124:AT124)</f>
        <v>1</v>
      </c>
      <c r="H124" s="9">
        <f>INDEX(I$1:AT$1,MATCH(MIN(I124:AT124),I124:AT124,0))</f>
        <v>2012</v>
      </c>
      <c r="I124" s="41"/>
      <c r="J124" s="41"/>
      <c r="K124" s="41"/>
      <c r="L124" s="9"/>
      <c r="M124" s="12"/>
      <c r="N124" s="12"/>
      <c r="O124" s="12"/>
      <c r="P124" s="12"/>
      <c r="Q124" s="12"/>
      <c r="R124" s="12"/>
      <c r="S124" s="12">
        <v>0.78755787037037039</v>
      </c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</row>
    <row r="125" spans="1:46" ht="12" customHeight="1" x14ac:dyDescent="0.2">
      <c r="A125" s="7">
        <v>123</v>
      </c>
      <c r="B125" s="48" t="s">
        <v>292</v>
      </c>
      <c r="C125" s="48" t="s">
        <v>852</v>
      </c>
      <c r="D125" s="31" t="s">
        <v>2677</v>
      </c>
      <c r="E125" s="25" t="s">
        <v>833</v>
      </c>
      <c r="F125" s="8">
        <f>MIN(I125:AT125)</f>
        <v>0.78921296296296306</v>
      </c>
      <c r="G125" s="9">
        <f>COUNTA(I125:AT125)</f>
        <v>1</v>
      </c>
      <c r="H125" s="9">
        <f>INDEX(I$1:AT$1,MATCH(MIN(I125:AT125),I125:AT125,0))</f>
        <v>2019</v>
      </c>
      <c r="I125" s="41"/>
      <c r="J125" s="41"/>
      <c r="K125" s="41"/>
      <c r="L125" s="49">
        <v>0.78921296296296306</v>
      </c>
      <c r="M125" s="9"/>
      <c r="N125" s="9"/>
      <c r="O125" s="9"/>
      <c r="P125" s="9"/>
      <c r="Q125" s="9"/>
      <c r="R125" s="9"/>
      <c r="S125" s="9"/>
      <c r="T125" s="12"/>
      <c r="U125" s="9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12"/>
      <c r="AQ125" s="12"/>
      <c r="AR125" s="12"/>
      <c r="AS125" s="12"/>
      <c r="AT125" s="12"/>
    </row>
    <row r="126" spans="1:46" ht="12" customHeight="1" x14ac:dyDescent="0.2">
      <c r="A126" s="7">
        <v>124</v>
      </c>
      <c r="B126" s="16" t="s">
        <v>372</v>
      </c>
      <c r="C126" s="16" t="s">
        <v>371</v>
      </c>
      <c r="D126" s="31" t="s">
        <v>1836</v>
      </c>
      <c r="E126" s="25" t="s">
        <v>833</v>
      </c>
      <c r="F126" s="8">
        <f>MIN(I126:AT126)</f>
        <v>0.78993055555555547</v>
      </c>
      <c r="G126" s="9">
        <f>COUNTA(I126:AT126)</f>
        <v>2</v>
      </c>
      <c r="H126" s="9">
        <f>INDEX(I$1:AT$1,MATCH(MIN(I126:AT126),I126:AT126,0))</f>
        <v>2005</v>
      </c>
      <c r="I126" s="41"/>
      <c r="J126" s="41"/>
      <c r="K126" s="41"/>
      <c r="L126" s="9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3">
        <v>0.78993055555555547</v>
      </c>
      <c r="AA126" s="12"/>
      <c r="AB126" s="12"/>
      <c r="AC126" s="12"/>
      <c r="AD126" s="12"/>
      <c r="AE126" s="12">
        <v>1.0248148148148148</v>
      </c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</row>
    <row r="127" spans="1:46" ht="12" customHeight="1" x14ac:dyDescent="0.2">
      <c r="A127" s="7">
        <v>125</v>
      </c>
      <c r="B127" s="16" t="s">
        <v>28</v>
      </c>
      <c r="C127" s="16" t="s">
        <v>439</v>
      </c>
      <c r="D127" s="31" t="s">
        <v>2762</v>
      </c>
      <c r="E127" s="25" t="s">
        <v>833</v>
      </c>
      <c r="F127" s="8">
        <f>MIN(I127:AT127)</f>
        <v>0.79059027777777768</v>
      </c>
      <c r="G127" s="9">
        <f>COUNTA(I127:AT127)</f>
        <v>1</v>
      </c>
      <c r="H127" s="9">
        <f>INDEX(I$1:AT$1,MATCH(MIN(I127:AT127),I127:AT127,0))</f>
        <v>2013</v>
      </c>
      <c r="I127" s="41"/>
      <c r="J127" s="41"/>
      <c r="K127" s="41"/>
      <c r="L127" s="17"/>
      <c r="M127" s="19"/>
      <c r="N127" s="19"/>
      <c r="O127" s="19"/>
      <c r="P127" s="19"/>
      <c r="Q127" s="19"/>
      <c r="R127" s="19">
        <v>0.79059027777777768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</row>
    <row r="128" spans="1:46" ht="12" customHeight="1" x14ac:dyDescent="0.2">
      <c r="A128" s="7">
        <v>126</v>
      </c>
      <c r="B128" s="34" t="s">
        <v>751</v>
      </c>
      <c r="C128" s="34" t="s">
        <v>168</v>
      </c>
      <c r="D128" s="31" t="s">
        <v>2567</v>
      </c>
      <c r="E128" s="25" t="s">
        <v>833</v>
      </c>
      <c r="F128" s="8">
        <f>MIN(I128:AT128)</f>
        <v>0.79077546296296297</v>
      </c>
      <c r="G128" s="9">
        <f>COUNTA(I128:AT128)</f>
        <v>1</v>
      </c>
      <c r="H128" s="9">
        <f>INDEX(I$1:AT$1,MATCH(MIN(I128:AT128),I128:AT128,0))</f>
        <v>2015</v>
      </c>
      <c r="I128" s="41"/>
      <c r="J128" s="41"/>
      <c r="K128" s="41"/>
      <c r="L128" s="9"/>
      <c r="M128" s="12"/>
      <c r="N128" s="12"/>
      <c r="O128" s="12"/>
      <c r="P128" s="8">
        <v>0.79077546296296297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</row>
    <row r="129" spans="1:46" ht="12" customHeight="1" x14ac:dyDescent="0.2">
      <c r="A129" s="7">
        <v>127</v>
      </c>
      <c r="B129" s="16" t="s">
        <v>3041</v>
      </c>
      <c r="C129" s="16" t="s">
        <v>1392</v>
      </c>
      <c r="D129" s="16" t="s">
        <v>1245</v>
      </c>
      <c r="E129" s="45" t="s">
        <v>834</v>
      </c>
      <c r="F129" s="8">
        <f>MIN(I129:AT129)</f>
        <v>0.79145833333333337</v>
      </c>
      <c r="G129" s="9">
        <f>COUNTA(I129:AT129)</f>
        <v>2</v>
      </c>
      <c r="H129" s="9">
        <f>INDEX(I$1:AT$1,MATCH(MIN(I129:AT129),I129:AT129,0))</f>
        <v>2022</v>
      </c>
      <c r="I129" s="41"/>
      <c r="J129" s="41">
        <v>0.89326388888888886</v>
      </c>
      <c r="K129" s="41">
        <v>0.79145833333333337</v>
      </c>
      <c r="L129" s="9"/>
      <c r="M129" s="9"/>
      <c r="N129" s="9"/>
      <c r="O129" s="9"/>
      <c r="P129" s="9"/>
      <c r="Q129" s="9"/>
      <c r="R129" s="9"/>
      <c r="S129" s="9"/>
      <c r="T129" s="12"/>
      <c r="U129" s="9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12"/>
      <c r="AQ129" s="12"/>
      <c r="AR129" s="12"/>
      <c r="AS129" s="12"/>
      <c r="AT129" s="12"/>
    </row>
    <row r="130" spans="1:46" ht="12" customHeight="1" x14ac:dyDescent="0.2">
      <c r="A130" s="7">
        <v>128</v>
      </c>
      <c r="B130" s="34" t="s">
        <v>210</v>
      </c>
      <c r="C130" s="34" t="s">
        <v>949</v>
      </c>
      <c r="D130" s="31" t="s">
        <v>2583</v>
      </c>
      <c r="E130" s="25" t="s">
        <v>833</v>
      </c>
      <c r="F130" s="8">
        <f>MIN(I130:AT130)</f>
        <v>0.79186342592592596</v>
      </c>
      <c r="G130" s="9">
        <f>COUNTA(I130:AT130)</f>
        <v>1</v>
      </c>
      <c r="H130" s="9">
        <f>INDEX(I$1:AT$1,MATCH(MIN(I130:AT130),I130:AT130,0))</f>
        <v>2015</v>
      </c>
      <c r="I130" s="41"/>
      <c r="J130" s="41"/>
      <c r="K130" s="41"/>
      <c r="L130" s="9"/>
      <c r="M130" s="12"/>
      <c r="N130" s="12"/>
      <c r="O130" s="12"/>
      <c r="P130" s="8">
        <v>0.79186342592592596</v>
      </c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</row>
    <row r="131" spans="1:46" ht="12" customHeight="1" x14ac:dyDescent="0.2">
      <c r="A131" s="7">
        <v>129</v>
      </c>
      <c r="B131" s="31" t="s">
        <v>194</v>
      </c>
      <c r="C131" s="31" t="s">
        <v>677</v>
      </c>
      <c r="D131" s="31" t="s">
        <v>2626</v>
      </c>
      <c r="E131" s="25" t="s">
        <v>833</v>
      </c>
      <c r="F131" s="8">
        <f>MIN(I131:AT131)</f>
        <v>0.79211805555555559</v>
      </c>
      <c r="G131" s="9">
        <f>COUNTA(I131:AT131)</f>
        <v>10</v>
      </c>
      <c r="H131" s="9">
        <f>INDEX(I$1:AT$1,MATCH(MIN(I131:AT131),I131:AT131,0))</f>
        <v>2018</v>
      </c>
      <c r="I131" s="41"/>
      <c r="J131" s="41"/>
      <c r="K131" s="41"/>
      <c r="L131" s="49">
        <v>0.91788194444444438</v>
      </c>
      <c r="M131" s="41">
        <v>0.79211805555555559</v>
      </c>
      <c r="N131" s="23">
        <v>0.99332175925925925</v>
      </c>
      <c r="O131" s="8">
        <v>0.87997685185185182</v>
      </c>
      <c r="P131" s="8">
        <v>0.97688657407407409</v>
      </c>
      <c r="Q131" s="12">
        <v>0.84475694444444438</v>
      </c>
      <c r="R131" s="19">
        <v>0.85965277777777782</v>
      </c>
      <c r="S131" s="12">
        <v>0.87465277777777783</v>
      </c>
      <c r="T131" s="12">
        <v>0.8941782407407407</v>
      </c>
      <c r="U131" s="12">
        <v>0.9116319444444444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</row>
    <row r="132" spans="1:46" ht="12" customHeight="1" x14ac:dyDescent="0.2">
      <c r="A132" s="7">
        <v>130</v>
      </c>
      <c r="B132" s="32" t="s">
        <v>1584</v>
      </c>
      <c r="C132" s="32" t="s">
        <v>891</v>
      </c>
      <c r="D132" s="31" t="s">
        <v>2632</v>
      </c>
      <c r="E132" s="25" t="s">
        <v>833</v>
      </c>
      <c r="F132" s="8">
        <f>MIN(I132:AT132)</f>
        <v>0.7923958333333333</v>
      </c>
      <c r="G132" s="9">
        <f>COUNTA(I132:AT132)</f>
        <v>1</v>
      </c>
      <c r="H132" s="9">
        <f>INDEX(I$1:AT$1,MATCH(MIN(I132:AT132),I132:AT132,0))</f>
        <v>2018</v>
      </c>
      <c r="I132" s="41"/>
      <c r="J132" s="41"/>
      <c r="K132" s="41"/>
      <c r="L132" s="9"/>
      <c r="M132" s="41">
        <v>0.7923958333333333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</row>
    <row r="133" spans="1:46" ht="12" customHeight="1" x14ac:dyDescent="0.2">
      <c r="A133" s="7">
        <v>131</v>
      </c>
      <c r="B133" s="16" t="s">
        <v>609</v>
      </c>
      <c r="C133" s="16" t="s">
        <v>778</v>
      </c>
      <c r="D133" s="31" t="s">
        <v>2455</v>
      </c>
      <c r="E133" s="25" t="s">
        <v>833</v>
      </c>
      <c r="F133" s="8">
        <f>MIN(I133:AT133)</f>
        <v>0.79271990740740739</v>
      </c>
      <c r="G133" s="9">
        <f>COUNTA(I133:AT133)</f>
        <v>1</v>
      </c>
      <c r="H133" s="9">
        <f>INDEX(I$1:AT$1,MATCH(MIN(I133:AT133),I133:AT133,0))</f>
        <v>2012</v>
      </c>
      <c r="I133" s="41"/>
      <c r="J133" s="41"/>
      <c r="K133" s="41"/>
      <c r="L133" s="9"/>
      <c r="M133" s="12"/>
      <c r="N133" s="12"/>
      <c r="O133" s="12"/>
      <c r="P133" s="12"/>
      <c r="Q133" s="12"/>
      <c r="R133" s="12"/>
      <c r="S133" s="12">
        <v>0.79271990740740739</v>
      </c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</row>
    <row r="134" spans="1:46" ht="12" customHeight="1" x14ac:dyDescent="0.2">
      <c r="A134" s="7">
        <v>132</v>
      </c>
      <c r="B134" s="16" t="s">
        <v>297</v>
      </c>
      <c r="C134" s="16" t="s">
        <v>296</v>
      </c>
      <c r="D134" s="31" t="s">
        <v>2805</v>
      </c>
      <c r="E134" s="45" t="s">
        <v>834</v>
      </c>
      <c r="F134" s="8">
        <f>MIN(I134:AT134)</f>
        <v>0.79327546296296303</v>
      </c>
      <c r="G134" s="9">
        <f>COUNTA(I134:AT134)</f>
        <v>12</v>
      </c>
      <c r="H134" s="9">
        <f>INDEX(I$1:AT$1,MATCH(MIN(I134:AT134),I134:AT134,0))</f>
        <v>2014</v>
      </c>
      <c r="I134" s="41"/>
      <c r="J134" s="41"/>
      <c r="K134" s="41"/>
      <c r="L134" s="49">
        <v>0.87133101851851846</v>
      </c>
      <c r="M134" s="12"/>
      <c r="N134" s="12"/>
      <c r="O134" s="8">
        <v>0.83146990740740734</v>
      </c>
      <c r="P134" s="8">
        <v>0.9394097222222223</v>
      </c>
      <c r="Q134" s="12">
        <v>0.79327546296296303</v>
      </c>
      <c r="R134" s="84">
        <v>0.81046296296296294</v>
      </c>
      <c r="S134" s="15">
        <v>0.84422453703703704</v>
      </c>
      <c r="T134" s="12"/>
      <c r="U134" s="12">
        <v>0.8924537037037038</v>
      </c>
      <c r="V134" s="12">
        <v>0.87905092592592593</v>
      </c>
      <c r="W134" s="12">
        <v>0.90194444444444455</v>
      </c>
      <c r="X134" s="12">
        <v>0.94644675925925925</v>
      </c>
      <c r="Y134" s="12">
        <v>0.92791666666666661</v>
      </c>
      <c r="Z134" s="12">
        <v>0.96263888888888882</v>
      </c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</row>
    <row r="135" spans="1:46" ht="12" customHeight="1" x14ac:dyDescent="0.2">
      <c r="A135" s="7">
        <v>133</v>
      </c>
      <c r="B135" s="16" t="s">
        <v>1456</v>
      </c>
      <c r="C135" s="16" t="s">
        <v>1397</v>
      </c>
      <c r="D135" s="16" t="s">
        <v>1252</v>
      </c>
      <c r="E135" s="45" t="s">
        <v>834</v>
      </c>
      <c r="F135" s="8">
        <f>MIN(I135:AT135)</f>
        <v>0.79353009259259266</v>
      </c>
      <c r="G135" s="9">
        <f>COUNTA(I135:AT135)</f>
        <v>3</v>
      </c>
      <c r="H135" s="9">
        <f>INDEX(I$1:AT$1,MATCH(MIN(I135:AT135),I135:AT135,0))</f>
        <v>2023</v>
      </c>
      <c r="I135" s="27">
        <v>0.81460648148148151</v>
      </c>
      <c r="J135" s="27">
        <v>0.79353009259259266</v>
      </c>
      <c r="K135" s="41">
        <v>0.83243055555555545</v>
      </c>
      <c r="L135" s="9"/>
      <c r="M135" s="9"/>
      <c r="N135" s="9"/>
      <c r="O135" s="9"/>
      <c r="P135" s="9"/>
      <c r="Q135" s="9"/>
      <c r="R135" s="9"/>
      <c r="S135" s="9"/>
      <c r="T135" s="12"/>
      <c r="U135" s="9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12"/>
      <c r="AQ135" s="12"/>
      <c r="AR135" s="12"/>
      <c r="AS135" s="12"/>
      <c r="AT135" s="12"/>
    </row>
    <row r="136" spans="1:46" ht="12" customHeight="1" x14ac:dyDescent="0.2">
      <c r="A136" s="7">
        <v>134</v>
      </c>
      <c r="B136" s="31" t="s">
        <v>668</v>
      </c>
      <c r="C136" s="31" t="s">
        <v>0</v>
      </c>
      <c r="D136" s="31" t="s">
        <v>2573</v>
      </c>
      <c r="E136" s="25" t="s">
        <v>833</v>
      </c>
      <c r="F136" s="8">
        <f>MIN(I136:AT136)</f>
        <v>0.79420138888888892</v>
      </c>
      <c r="G136" s="9">
        <f>COUNTA(I136:AT136)</f>
        <v>1</v>
      </c>
      <c r="H136" s="9">
        <f>INDEX(I$1:AT$1,MATCH(MIN(I136:AT136),I136:AT136,0))</f>
        <v>2010</v>
      </c>
      <c r="I136" s="41"/>
      <c r="J136" s="41"/>
      <c r="K136" s="41"/>
      <c r="L136" s="9"/>
      <c r="M136" s="12"/>
      <c r="N136" s="12"/>
      <c r="O136" s="12"/>
      <c r="P136" s="12"/>
      <c r="Q136" s="12"/>
      <c r="R136" s="12"/>
      <c r="S136" s="12"/>
      <c r="T136" s="12"/>
      <c r="U136" s="12">
        <v>0.79420138888888892</v>
      </c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</row>
    <row r="137" spans="1:46" ht="12" customHeight="1" x14ac:dyDescent="0.2">
      <c r="A137" s="7">
        <v>135</v>
      </c>
      <c r="B137" s="33" t="s">
        <v>302</v>
      </c>
      <c r="C137" s="33" t="s">
        <v>423</v>
      </c>
      <c r="D137" s="31" t="s">
        <v>2178</v>
      </c>
      <c r="E137" s="25" t="s">
        <v>833</v>
      </c>
      <c r="F137" s="8">
        <f>MIN(I137:AT137)</f>
        <v>0.79467592592592595</v>
      </c>
      <c r="G137" s="9">
        <f>COUNTA(I137:AT137)</f>
        <v>1</v>
      </c>
      <c r="H137" s="9">
        <f>INDEX(I$1:AT$1,MATCH(MIN(I137:AT137),I137:AT137,0))</f>
        <v>2017</v>
      </c>
      <c r="I137" s="41"/>
      <c r="J137" s="41"/>
      <c r="K137" s="41"/>
      <c r="L137" s="9"/>
      <c r="M137" s="12"/>
      <c r="N137" s="23">
        <v>0.79467592592592595</v>
      </c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</row>
    <row r="138" spans="1:46" ht="12" customHeight="1" x14ac:dyDescent="0.2">
      <c r="A138" s="7">
        <v>136</v>
      </c>
      <c r="B138" s="16" t="s">
        <v>180</v>
      </c>
      <c r="C138" s="16" t="s">
        <v>331</v>
      </c>
      <c r="D138" s="31" t="s">
        <v>1673</v>
      </c>
      <c r="E138" s="25" t="s">
        <v>833</v>
      </c>
      <c r="F138" s="8">
        <f>MIN(I138:AT138)</f>
        <v>0.79502314814814812</v>
      </c>
      <c r="G138" s="9">
        <f>COUNTA(I138:AT138)</f>
        <v>1</v>
      </c>
      <c r="H138" s="9">
        <f>INDEX(I$1:AT$1,MATCH(MIN(I138:AT138),I138:AT138,0))</f>
        <v>2008</v>
      </c>
      <c r="I138" s="41"/>
      <c r="J138" s="41"/>
      <c r="K138" s="41"/>
      <c r="L138" s="9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>
        <v>0.79502314814814812</v>
      </c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</row>
    <row r="139" spans="1:46" ht="12" customHeight="1" x14ac:dyDescent="0.2">
      <c r="A139" s="7">
        <v>137</v>
      </c>
      <c r="B139" s="16" t="s">
        <v>270</v>
      </c>
      <c r="C139" s="16" t="s">
        <v>774</v>
      </c>
      <c r="D139" s="31" t="s">
        <v>2560</v>
      </c>
      <c r="E139" s="25" t="s">
        <v>833</v>
      </c>
      <c r="F139" s="8">
        <f>MIN(I139:AT139)</f>
        <v>0.79555555555555557</v>
      </c>
      <c r="G139" s="9">
        <f>COUNTA(I139:AT139)</f>
        <v>2</v>
      </c>
      <c r="H139" s="9">
        <f>INDEX(I$1:AT$1,MATCH(MIN(I139:AT139),I139:AT139,0))</f>
        <v>2016</v>
      </c>
      <c r="I139" s="41"/>
      <c r="J139" s="41"/>
      <c r="K139" s="41"/>
      <c r="L139" s="9"/>
      <c r="M139" s="12"/>
      <c r="N139" s="12"/>
      <c r="O139" s="8">
        <v>0.79555555555555557</v>
      </c>
      <c r="P139" s="12"/>
      <c r="Q139" s="12"/>
      <c r="R139" s="12"/>
      <c r="S139" s="12">
        <v>0.85028935185185184</v>
      </c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</row>
    <row r="140" spans="1:46" ht="12" customHeight="1" x14ac:dyDescent="0.2">
      <c r="A140" s="7">
        <v>138</v>
      </c>
      <c r="B140" s="48" t="s">
        <v>1552</v>
      </c>
      <c r="C140" s="48" t="s">
        <v>186</v>
      </c>
      <c r="D140" s="31" t="s">
        <v>2466</v>
      </c>
      <c r="E140" s="25" t="s">
        <v>833</v>
      </c>
      <c r="F140" s="8">
        <f>MIN(I140:AT140)</f>
        <v>0.79721064814814813</v>
      </c>
      <c r="G140" s="9">
        <f>COUNTA(I140:AT140)</f>
        <v>1</v>
      </c>
      <c r="H140" s="9">
        <f>INDEX(I$1:AT$1,MATCH(MIN(I140:AT140),I140:AT140,0))</f>
        <v>2019</v>
      </c>
      <c r="I140" s="41"/>
      <c r="J140" s="41"/>
      <c r="K140" s="41"/>
      <c r="L140" s="49">
        <v>0.79721064814814813</v>
      </c>
      <c r="M140" s="9"/>
      <c r="N140" s="9"/>
      <c r="O140" s="9"/>
      <c r="P140" s="9"/>
      <c r="Q140" s="9"/>
      <c r="R140" s="9"/>
      <c r="S140" s="9"/>
      <c r="T140" s="12"/>
      <c r="U140" s="9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12"/>
      <c r="AQ140" s="12"/>
      <c r="AR140" s="12"/>
      <c r="AS140" s="12"/>
      <c r="AT140" s="12"/>
    </row>
    <row r="141" spans="1:46" ht="12" customHeight="1" x14ac:dyDescent="0.2">
      <c r="A141" s="7">
        <v>139</v>
      </c>
      <c r="B141" s="16" t="s">
        <v>591</v>
      </c>
      <c r="C141" s="16" t="s">
        <v>203</v>
      </c>
      <c r="D141" s="31" t="s">
        <v>2595</v>
      </c>
      <c r="E141" s="25" t="s">
        <v>833</v>
      </c>
      <c r="F141" s="8">
        <f>MIN(I141:AT141)</f>
        <v>0.79740740740740745</v>
      </c>
      <c r="G141" s="9">
        <f>COUNTA(I141:AT141)</f>
        <v>1</v>
      </c>
      <c r="H141" s="9">
        <f>INDEX(I$1:AT$1,MATCH(MIN(I141:AT141),I141:AT141,0))</f>
        <v>2008</v>
      </c>
      <c r="I141" s="41"/>
      <c r="J141" s="41"/>
      <c r="K141" s="41"/>
      <c r="L141" s="9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>
        <v>0.79740740740740745</v>
      </c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</row>
    <row r="142" spans="1:46" ht="12" customHeight="1" x14ac:dyDescent="0.2">
      <c r="A142" s="7">
        <v>140</v>
      </c>
      <c r="B142" s="16" t="s">
        <v>225</v>
      </c>
      <c r="C142" s="16" t="s">
        <v>226</v>
      </c>
      <c r="D142" s="31" t="s">
        <v>2609</v>
      </c>
      <c r="E142" s="25" t="s">
        <v>833</v>
      </c>
      <c r="F142" s="8">
        <f>MIN(I142:AT142)</f>
        <v>0.79740740740740745</v>
      </c>
      <c r="G142" s="9">
        <f>COUNTA(I142:AT142)</f>
        <v>6</v>
      </c>
      <c r="H142" s="9">
        <f>INDEX(I$1:AT$1,MATCH(MIN(I142:AT142),I142:AT142,0))</f>
        <v>2008</v>
      </c>
      <c r="I142" s="41"/>
      <c r="J142" s="41"/>
      <c r="K142" s="41"/>
      <c r="L142" s="9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>
        <v>0.79740740740740745</v>
      </c>
      <c r="X142" s="12">
        <v>0.84166666666666667</v>
      </c>
      <c r="Y142" s="12">
        <v>0.84111111111111114</v>
      </c>
      <c r="Z142" s="12"/>
      <c r="AA142" s="12">
        <v>0.84386574074074072</v>
      </c>
      <c r="AB142" s="12"/>
      <c r="AC142" s="12">
        <v>0.82016203703703694</v>
      </c>
      <c r="AD142" s="12">
        <v>0.8968518518518519</v>
      </c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</row>
    <row r="143" spans="1:46" ht="12" customHeight="1" x14ac:dyDescent="0.2">
      <c r="A143" s="7">
        <v>141</v>
      </c>
      <c r="B143" s="32" t="s">
        <v>404</v>
      </c>
      <c r="C143" s="32" t="s">
        <v>1094</v>
      </c>
      <c r="D143" s="31" t="s">
        <v>2779</v>
      </c>
      <c r="E143" s="25" t="s">
        <v>833</v>
      </c>
      <c r="F143" s="8">
        <f>MIN(I143:AT143)</f>
        <v>0.79744212962962957</v>
      </c>
      <c r="G143" s="9">
        <f>COUNTA(I143:AT143)</f>
        <v>2</v>
      </c>
      <c r="H143" s="9">
        <f>INDEX(I$1:AT$1,MATCH(MIN(I143:AT143),I143:AT143,0))</f>
        <v>2018</v>
      </c>
      <c r="I143" s="41"/>
      <c r="J143" s="41">
        <v>1.107962962962963</v>
      </c>
      <c r="K143" s="41"/>
      <c r="L143" s="9"/>
      <c r="M143" s="41">
        <v>0.79744212962962957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</row>
    <row r="144" spans="1:46" ht="12" customHeight="1" x14ac:dyDescent="0.2">
      <c r="A144" s="7">
        <v>142</v>
      </c>
      <c r="B144" s="16" t="s">
        <v>3375</v>
      </c>
      <c r="C144" s="16" t="s">
        <v>3376</v>
      </c>
      <c r="D144" s="16" t="s">
        <v>3251</v>
      </c>
      <c r="E144" s="7" t="s">
        <v>833</v>
      </c>
      <c r="F144" s="8">
        <f>MIN(I144:AT144)</f>
        <v>0.79751157407407403</v>
      </c>
      <c r="G144" s="9">
        <v>1</v>
      </c>
      <c r="H144" s="9">
        <f>INDEX(I$1:AT$1,MATCH(MIN(I144:AT144),I144:AT144,0))</f>
        <v>2024</v>
      </c>
      <c r="I144" s="63">
        <v>0.79751157407407403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9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12"/>
      <c r="AQ144" s="12"/>
      <c r="AR144" s="12"/>
      <c r="AS144" s="12"/>
      <c r="AT144" s="12"/>
    </row>
    <row r="145" spans="1:46" ht="12" customHeight="1" x14ac:dyDescent="0.2">
      <c r="A145" s="7">
        <v>143</v>
      </c>
      <c r="B145" s="16" t="s">
        <v>207</v>
      </c>
      <c r="C145" s="16" t="s">
        <v>224</v>
      </c>
      <c r="D145" s="31" t="s">
        <v>2381</v>
      </c>
      <c r="E145" s="25" t="s">
        <v>833</v>
      </c>
      <c r="F145" s="8">
        <f>MIN(I145:AT145)</f>
        <v>0.79756944444444444</v>
      </c>
      <c r="G145" s="9">
        <f>COUNTA(I145:AT145)</f>
        <v>1</v>
      </c>
      <c r="H145" s="9">
        <f>INDEX(I$1:AT$1,MATCH(MIN(I145:AT145),I145:AT145,0))</f>
        <v>2002</v>
      </c>
      <c r="I145" s="41"/>
      <c r="J145" s="41"/>
      <c r="K145" s="41"/>
      <c r="L145" s="9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>
        <v>0.79756944444444444</v>
      </c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</row>
    <row r="146" spans="1:46" ht="12" customHeight="1" x14ac:dyDescent="0.2">
      <c r="A146" s="7">
        <v>144</v>
      </c>
      <c r="B146" s="16" t="s">
        <v>247</v>
      </c>
      <c r="C146" s="16" t="s">
        <v>20</v>
      </c>
      <c r="D146" s="31" t="s">
        <v>2173</v>
      </c>
      <c r="E146" s="25" t="s">
        <v>833</v>
      </c>
      <c r="F146" s="8">
        <f>MIN(I146:AT146)</f>
        <v>0.79817129629629635</v>
      </c>
      <c r="G146" s="9">
        <f>COUNTA(I146:AT146)</f>
        <v>2</v>
      </c>
      <c r="H146" s="9">
        <f>INDEX(I$1:AT$1,MATCH(MIN(I146:AT146),I146:AT146,0))</f>
        <v>2009</v>
      </c>
      <c r="I146" s="41"/>
      <c r="J146" s="41"/>
      <c r="K146" s="41"/>
      <c r="L146" s="9"/>
      <c r="M146" s="12"/>
      <c r="N146" s="12"/>
      <c r="O146" s="12"/>
      <c r="P146" s="12"/>
      <c r="Q146" s="12"/>
      <c r="R146" s="12"/>
      <c r="S146" s="12"/>
      <c r="T146" s="12"/>
      <c r="U146" s="12"/>
      <c r="V146" s="12">
        <v>0.79817129629629635</v>
      </c>
      <c r="W146" s="12"/>
      <c r="X146" s="12">
        <v>0.98332175925925924</v>
      </c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</row>
    <row r="147" spans="1:46" ht="12" customHeight="1" x14ac:dyDescent="0.2">
      <c r="A147" s="7">
        <v>145</v>
      </c>
      <c r="B147" s="16" t="s">
        <v>283</v>
      </c>
      <c r="C147" s="16" t="s">
        <v>296</v>
      </c>
      <c r="D147" s="31" t="s">
        <v>2754</v>
      </c>
      <c r="E147" s="25" t="s">
        <v>833</v>
      </c>
      <c r="F147" s="8">
        <f>MIN(I147:AT147)</f>
        <v>0.79817129629629635</v>
      </c>
      <c r="G147" s="9">
        <f>COUNTA(I147:AT147)</f>
        <v>1</v>
      </c>
      <c r="H147" s="9">
        <f>INDEX(I$1:AT$1,MATCH(MIN(I147:AT147),I147:AT147,0))</f>
        <v>2009</v>
      </c>
      <c r="I147" s="41"/>
      <c r="J147" s="41"/>
      <c r="K147" s="41"/>
      <c r="L147" s="9"/>
      <c r="M147" s="12"/>
      <c r="N147" s="12"/>
      <c r="O147" s="12"/>
      <c r="P147" s="12"/>
      <c r="Q147" s="12"/>
      <c r="R147" s="12"/>
      <c r="S147" s="12"/>
      <c r="T147" s="12"/>
      <c r="U147" s="12"/>
      <c r="V147" s="12">
        <v>0.79817129629629635</v>
      </c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</row>
    <row r="148" spans="1:46" ht="12" customHeight="1" x14ac:dyDescent="0.2">
      <c r="A148" s="7">
        <v>146</v>
      </c>
      <c r="B148" s="16" t="s">
        <v>207</v>
      </c>
      <c r="C148" s="16" t="s">
        <v>440</v>
      </c>
      <c r="D148" s="31" t="s">
        <v>2369</v>
      </c>
      <c r="E148" s="25" t="s">
        <v>833</v>
      </c>
      <c r="F148" s="8">
        <f>MIN(I148:AT148)</f>
        <v>0.79857638888888882</v>
      </c>
      <c r="G148" s="9">
        <f>COUNTA(I148:AT148)</f>
        <v>3</v>
      </c>
      <c r="H148" s="9">
        <f>INDEX(I$1:AT$1,MATCH(MIN(I148:AT148),I148:AT148,0))</f>
        <v>2015</v>
      </c>
      <c r="I148" s="41"/>
      <c r="J148" s="41"/>
      <c r="K148" s="41"/>
      <c r="L148" s="9"/>
      <c r="M148" s="12"/>
      <c r="N148" s="12"/>
      <c r="O148" s="12"/>
      <c r="P148" s="8">
        <v>0.79857638888888882</v>
      </c>
      <c r="Q148" s="12">
        <v>0.81612268518518516</v>
      </c>
      <c r="R148" s="12"/>
      <c r="S148" s="12">
        <v>1.2460416666666667</v>
      </c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</row>
    <row r="149" spans="1:46" ht="12" customHeight="1" x14ac:dyDescent="0.2">
      <c r="A149" s="7">
        <v>147</v>
      </c>
      <c r="B149" s="16" t="s">
        <v>3377</v>
      </c>
      <c r="C149" s="16" t="s">
        <v>3378</v>
      </c>
      <c r="D149" s="16" t="s">
        <v>3252</v>
      </c>
      <c r="E149" s="7" t="s">
        <v>833</v>
      </c>
      <c r="F149" s="8">
        <f>MIN(I149:AT149)</f>
        <v>0.79984953703703698</v>
      </c>
      <c r="G149" s="9">
        <v>1</v>
      </c>
      <c r="H149" s="9">
        <f>INDEX(I$1:AT$1,MATCH(MIN(I149:AT149),I149:AT149,0))</f>
        <v>2024</v>
      </c>
      <c r="I149" s="63">
        <v>0.79984953703703698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9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12"/>
      <c r="AQ149" s="12"/>
      <c r="AR149" s="12"/>
      <c r="AS149" s="12"/>
      <c r="AT149" s="12"/>
    </row>
    <row r="150" spans="1:46" ht="12" customHeight="1" x14ac:dyDescent="0.2">
      <c r="A150" s="7">
        <v>148</v>
      </c>
      <c r="B150" s="16" t="s">
        <v>508</v>
      </c>
      <c r="C150" s="16" t="s">
        <v>100</v>
      </c>
      <c r="D150" s="31" t="s">
        <v>2861</v>
      </c>
      <c r="E150" s="45" t="s">
        <v>834</v>
      </c>
      <c r="F150" s="8">
        <f>MIN(I150:AT150)</f>
        <v>0.79994212962962974</v>
      </c>
      <c r="G150" s="9">
        <f>COUNTA(I150:AT150)</f>
        <v>3</v>
      </c>
      <c r="H150" s="9">
        <f>INDEX(I$1:AT$1,MATCH(MIN(I150:AT150),I150:AT150,0))</f>
        <v>2011</v>
      </c>
      <c r="I150" s="41"/>
      <c r="J150" s="41"/>
      <c r="K150" s="41"/>
      <c r="L150" s="9"/>
      <c r="M150" s="12"/>
      <c r="N150" s="12"/>
      <c r="O150" s="12"/>
      <c r="P150" s="12"/>
      <c r="Q150" s="12"/>
      <c r="R150" s="12"/>
      <c r="S150" s="12"/>
      <c r="T150" s="12">
        <v>0.79994212962962974</v>
      </c>
      <c r="U150" s="12">
        <v>0.84200231481481491</v>
      </c>
      <c r="V150" s="15">
        <v>0.83018518518518514</v>
      </c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</row>
    <row r="151" spans="1:46" ht="12" customHeight="1" x14ac:dyDescent="0.2">
      <c r="A151" s="7">
        <v>149</v>
      </c>
      <c r="B151" s="16" t="s">
        <v>334</v>
      </c>
      <c r="C151" s="16" t="s">
        <v>377</v>
      </c>
      <c r="D151" s="31" t="s">
        <v>2542</v>
      </c>
      <c r="E151" s="25" t="s">
        <v>833</v>
      </c>
      <c r="F151" s="8">
        <f>MIN(I151:AT151)</f>
        <v>0.8002893518518519</v>
      </c>
      <c r="G151" s="9">
        <f>COUNTA(I151:AT151)</f>
        <v>4</v>
      </c>
      <c r="H151" s="9">
        <f>INDEX(I$1:AT$1,MATCH(MIN(I151:AT151),I151:AT151,0))</f>
        <v>2013</v>
      </c>
      <c r="I151" s="41"/>
      <c r="J151" s="41"/>
      <c r="K151" s="71"/>
      <c r="L151" s="69"/>
      <c r="M151" s="12"/>
      <c r="N151" s="12"/>
      <c r="O151" s="12"/>
      <c r="P151" s="8">
        <v>0.92501157407407408</v>
      </c>
      <c r="Q151" s="12"/>
      <c r="R151" s="19">
        <v>0.8002893518518519</v>
      </c>
      <c r="S151" s="12"/>
      <c r="T151" s="12">
        <v>0.82489583333333327</v>
      </c>
      <c r="U151" s="12"/>
      <c r="V151" s="12"/>
      <c r="W151" s="12"/>
      <c r="X151" s="12"/>
      <c r="Y151" s="12"/>
      <c r="Z151" s="12">
        <v>0.86517361111111113</v>
      </c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</row>
    <row r="152" spans="1:46" ht="12" customHeight="1" x14ac:dyDescent="0.2">
      <c r="A152" s="7">
        <v>150</v>
      </c>
      <c r="B152" s="16" t="s">
        <v>788</v>
      </c>
      <c r="C152" s="16" t="s">
        <v>258</v>
      </c>
      <c r="D152" s="31" t="s">
        <v>1865</v>
      </c>
      <c r="E152" s="45" t="s">
        <v>834</v>
      </c>
      <c r="F152" s="8">
        <f>MIN(I152:AT152)</f>
        <v>0.80114583333333333</v>
      </c>
      <c r="G152" s="9">
        <f>COUNTA(I152:AT152)</f>
        <v>3</v>
      </c>
      <c r="H152" s="9">
        <f>INDEX(I$1:AT$1,MATCH(MIN(I152:AT152),I152:AT152,0))</f>
        <v>2017</v>
      </c>
      <c r="I152" s="41"/>
      <c r="J152" s="41"/>
      <c r="K152" s="41"/>
      <c r="L152" s="9"/>
      <c r="M152" s="12"/>
      <c r="N152" s="23">
        <v>0.80114583333333333</v>
      </c>
      <c r="O152" s="12"/>
      <c r="P152" s="12"/>
      <c r="Q152" s="12">
        <v>0.86591435185185184</v>
      </c>
      <c r="R152" s="12"/>
      <c r="S152" s="12">
        <v>0.95403935185185185</v>
      </c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</row>
    <row r="153" spans="1:46" ht="12" customHeight="1" x14ac:dyDescent="0.2">
      <c r="A153" s="7">
        <v>151</v>
      </c>
      <c r="B153" s="16" t="s">
        <v>402</v>
      </c>
      <c r="C153" s="16" t="s">
        <v>401</v>
      </c>
      <c r="D153" s="31" t="s">
        <v>2718</v>
      </c>
      <c r="E153" s="25" t="s">
        <v>833</v>
      </c>
      <c r="F153" s="8">
        <f>MIN(I153:AT153)</f>
        <v>0.80157407407407411</v>
      </c>
      <c r="G153" s="9">
        <f>COUNTA(I153:AT153)</f>
        <v>2</v>
      </c>
      <c r="H153" s="9">
        <f>INDEX(I$1:AT$1,MATCH(MIN(I153:AT153),I153:AT153,0))</f>
        <v>2008</v>
      </c>
      <c r="I153" s="41"/>
      <c r="J153" s="41"/>
      <c r="K153" s="41"/>
      <c r="L153" s="9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>
        <v>0.80157407407407411</v>
      </c>
      <c r="X153" s="12"/>
      <c r="Y153" s="12"/>
      <c r="Z153" s="41">
        <v>1.1462731481481481</v>
      </c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</row>
    <row r="154" spans="1:46" ht="12" customHeight="1" x14ac:dyDescent="0.2">
      <c r="A154" s="7">
        <v>152</v>
      </c>
      <c r="B154" s="16" t="s">
        <v>3379</v>
      </c>
      <c r="C154" s="16" t="s">
        <v>937</v>
      </c>
      <c r="D154" s="16" t="s">
        <v>3253</v>
      </c>
      <c r="E154" s="7" t="s">
        <v>833</v>
      </c>
      <c r="F154" s="8">
        <f>MIN(I154:AT154)</f>
        <v>0.8021759259259259</v>
      </c>
      <c r="G154" s="9">
        <v>1</v>
      </c>
      <c r="H154" s="9">
        <f>INDEX(I$1:AT$1,MATCH(MIN(I154:AT154),I154:AT154,0))</f>
        <v>2024</v>
      </c>
      <c r="I154" s="63">
        <v>0.8021759259259259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9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12"/>
      <c r="AQ154" s="12"/>
      <c r="AR154" s="12"/>
      <c r="AS154" s="12"/>
      <c r="AT154" s="12"/>
    </row>
    <row r="155" spans="1:46" ht="12" customHeight="1" x14ac:dyDescent="0.2">
      <c r="A155" s="7">
        <v>153</v>
      </c>
      <c r="B155" s="16" t="s">
        <v>635</v>
      </c>
      <c r="C155" s="16" t="s">
        <v>636</v>
      </c>
      <c r="D155" s="31" t="s">
        <v>2826</v>
      </c>
      <c r="E155" s="25" t="s">
        <v>833</v>
      </c>
      <c r="F155" s="8">
        <f>MIN(I155:AT155)</f>
        <v>0.80238425925925927</v>
      </c>
      <c r="G155" s="9">
        <f>COUNTA(I155:AT155)</f>
        <v>1</v>
      </c>
      <c r="H155" s="9">
        <f>INDEX(I$1:AT$1,MATCH(MIN(I155:AT155),I155:AT155,0))</f>
        <v>1989</v>
      </c>
      <c r="I155" s="41"/>
      <c r="J155" s="41"/>
      <c r="K155" s="41"/>
      <c r="L155" s="9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>
        <v>0.80238425925925927</v>
      </c>
      <c r="AQ155" s="12"/>
      <c r="AR155" s="12"/>
      <c r="AS155" s="12"/>
      <c r="AT155" s="12"/>
    </row>
    <row r="156" spans="1:46" ht="12" customHeight="1" x14ac:dyDescent="0.2">
      <c r="A156" s="7">
        <v>154</v>
      </c>
      <c r="B156" s="16" t="s">
        <v>341</v>
      </c>
      <c r="C156" s="16" t="s">
        <v>412</v>
      </c>
      <c r="D156" s="31" t="s">
        <v>2601</v>
      </c>
      <c r="E156" s="25" t="s">
        <v>833</v>
      </c>
      <c r="F156" s="8">
        <f>MIN(I156:AT156)</f>
        <v>0.80261574074074071</v>
      </c>
      <c r="G156" s="9">
        <f>COUNTA(I156:AT156)</f>
        <v>1</v>
      </c>
      <c r="H156" s="9">
        <f>INDEX(I$1:AT$1,MATCH(MIN(I156:AT156),I156:AT156,0))</f>
        <v>2004</v>
      </c>
      <c r="I156" s="41"/>
      <c r="J156" s="41"/>
      <c r="K156" s="41"/>
      <c r="L156" s="9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>
        <v>0.80261574074074071</v>
      </c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</row>
    <row r="157" spans="1:46" ht="12" customHeight="1" x14ac:dyDescent="0.2">
      <c r="A157" s="7">
        <v>155</v>
      </c>
      <c r="B157" s="16" t="s">
        <v>1471</v>
      </c>
      <c r="C157" s="16" t="s">
        <v>81</v>
      </c>
      <c r="D157" s="31" t="s">
        <v>1793</v>
      </c>
      <c r="E157" s="25" t="s">
        <v>833</v>
      </c>
      <c r="F157" s="8">
        <f>MIN(I157:AT157)</f>
        <v>0.80342592592592599</v>
      </c>
      <c r="G157" s="9">
        <f>COUNTA(I157:AT157)</f>
        <v>1</v>
      </c>
      <c r="H157" s="9">
        <f>INDEX(I$1:AT$1,MATCH(MIN(I157:AT157),I157:AT157,0))</f>
        <v>2013</v>
      </c>
      <c r="I157" s="41"/>
      <c r="J157" s="41"/>
      <c r="K157" s="41"/>
      <c r="L157" s="17"/>
      <c r="M157" s="19"/>
      <c r="N157" s="19"/>
      <c r="O157" s="19"/>
      <c r="P157" s="19"/>
      <c r="Q157" s="19"/>
      <c r="R157" s="19">
        <v>0.80342592592592599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</row>
    <row r="158" spans="1:46" ht="12" customHeight="1" x14ac:dyDescent="0.2">
      <c r="A158" s="7">
        <v>156</v>
      </c>
      <c r="B158" s="16" t="s">
        <v>247</v>
      </c>
      <c r="C158" s="16" t="s">
        <v>709</v>
      </c>
      <c r="D158" s="31" t="s">
        <v>2176</v>
      </c>
      <c r="E158" s="25" t="s">
        <v>833</v>
      </c>
      <c r="F158" s="8">
        <f>MIN(I158:AT158)</f>
        <v>0.80342592592592599</v>
      </c>
      <c r="G158" s="9">
        <f>COUNTA(I158:AT158)</f>
        <v>1</v>
      </c>
      <c r="H158" s="9">
        <f>INDEX(I$1:AT$1,MATCH(MIN(I158:AT158),I158:AT158,0))</f>
        <v>2011</v>
      </c>
      <c r="I158" s="41"/>
      <c r="J158" s="41"/>
      <c r="K158" s="41"/>
      <c r="L158" s="9"/>
      <c r="M158" s="12"/>
      <c r="N158" s="12"/>
      <c r="O158" s="12"/>
      <c r="P158" s="12"/>
      <c r="Q158" s="12"/>
      <c r="R158" s="12"/>
      <c r="S158" s="12"/>
      <c r="T158" s="12">
        <v>0.80342592592592599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</row>
    <row r="159" spans="1:46" ht="12" customHeight="1" x14ac:dyDescent="0.2">
      <c r="A159" s="7">
        <v>157</v>
      </c>
      <c r="B159" s="16" t="s">
        <v>790</v>
      </c>
      <c r="C159" s="16" t="s">
        <v>3175</v>
      </c>
      <c r="D159" s="16" t="s">
        <v>3050</v>
      </c>
      <c r="E159" s="25" t="s">
        <v>833</v>
      </c>
      <c r="F159" s="8">
        <f>MIN(I159:AT159)</f>
        <v>0.80662037037037038</v>
      </c>
      <c r="G159" s="9">
        <f>COUNTA(I159:AT159)</f>
        <v>1</v>
      </c>
      <c r="H159" s="9">
        <f>INDEX(I$1:AT$1,MATCH(MIN(I159:AT159),I159:AT159,0))</f>
        <v>2023</v>
      </c>
      <c r="I159" s="41"/>
      <c r="J159" s="41">
        <v>0.80662037037037038</v>
      </c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9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12"/>
      <c r="AQ159" s="12"/>
      <c r="AR159" s="12"/>
      <c r="AS159" s="12"/>
      <c r="AT159" s="12"/>
    </row>
    <row r="160" spans="1:46" ht="12" customHeight="1" x14ac:dyDescent="0.2">
      <c r="A160" s="7">
        <v>158</v>
      </c>
      <c r="B160" s="16" t="s">
        <v>482</v>
      </c>
      <c r="C160" s="16" t="s">
        <v>483</v>
      </c>
      <c r="D160" s="31" t="s">
        <v>2798</v>
      </c>
      <c r="E160" s="25" t="s">
        <v>833</v>
      </c>
      <c r="F160" s="8">
        <f>MIN(I160:AT160)</f>
        <v>0.80723379629629621</v>
      </c>
      <c r="G160" s="9">
        <f>COUNTA(I160:AT160)</f>
        <v>4</v>
      </c>
      <c r="H160" s="9">
        <f>INDEX(I$1:AT$1,MATCH(MIN(I160:AT160),I160:AT160,0))</f>
        <v>2009</v>
      </c>
      <c r="I160" s="41"/>
      <c r="J160" s="41"/>
      <c r="K160" s="41"/>
      <c r="L160" s="9"/>
      <c r="M160" s="12"/>
      <c r="N160" s="12"/>
      <c r="O160" s="12"/>
      <c r="P160" s="8">
        <v>0.99561342592592583</v>
      </c>
      <c r="Q160" s="12"/>
      <c r="R160" s="12"/>
      <c r="S160" s="12"/>
      <c r="T160" s="12"/>
      <c r="U160" s="12"/>
      <c r="V160" s="12">
        <v>0.80723379629629621</v>
      </c>
      <c r="W160" s="12">
        <v>1.0291435185185185</v>
      </c>
      <c r="X160" s="12"/>
      <c r="Y160" s="12"/>
      <c r="Z160" s="12"/>
      <c r="AA160" s="12"/>
      <c r="AB160" s="12">
        <v>0.98406249999999995</v>
      </c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</row>
    <row r="161" spans="1:46" ht="12" customHeight="1" x14ac:dyDescent="0.2">
      <c r="A161" s="7">
        <v>159</v>
      </c>
      <c r="B161" s="16" t="s">
        <v>3228</v>
      </c>
      <c r="C161" s="16" t="s">
        <v>576</v>
      </c>
      <c r="D161" s="16" t="s">
        <v>3051</v>
      </c>
      <c r="E161" s="25" t="s">
        <v>833</v>
      </c>
      <c r="F161" s="8">
        <f>MIN(I161:AT161)</f>
        <v>0.80731481481481471</v>
      </c>
      <c r="G161" s="9">
        <f>COUNTA(I161:AT161)</f>
        <v>1</v>
      </c>
      <c r="H161" s="9">
        <f>INDEX(I$1:AT$1,MATCH(MIN(I161:AT161),I161:AT161,0))</f>
        <v>2023</v>
      </c>
      <c r="I161" s="41"/>
      <c r="J161" s="41">
        <v>0.80731481481481471</v>
      </c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9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12"/>
      <c r="AQ161" s="12"/>
      <c r="AR161" s="12"/>
      <c r="AS161" s="12"/>
      <c r="AT161" s="12"/>
    </row>
    <row r="162" spans="1:46" ht="12" customHeight="1" x14ac:dyDescent="0.2">
      <c r="A162" s="7">
        <v>160</v>
      </c>
      <c r="B162" s="16" t="s">
        <v>3034</v>
      </c>
      <c r="C162" s="16" t="s">
        <v>1393</v>
      </c>
      <c r="D162" s="16" t="s">
        <v>1246</v>
      </c>
      <c r="E162" s="45" t="s">
        <v>834</v>
      </c>
      <c r="F162" s="8">
        <f>MIN(I162:AT162)</f>
        <v>0.80754629629629626</v>
      </c>
      <c r="G162" s="9">
        <f>COUNTA(I162:AT162)</f>
        <v>1</v>
      </c>
      <c r="H162" s="9">
        <f>INDEX(I$1:AT$1,MATCH(MIN(I162:AT162),I162:AT162,0))</f>
        <v>2022</v>
      </c>
      <c r="I162" s="41"/>
      <c r="J162" s="41"/>
      <c r="K162" s="41">
        <v>0.80754629629629626</v>
      </c>
      <c r="L162" s="9"/>
      <c r="M162" s="9"/>
      <c r="N162" s="9"/>
      <c r="O162" s="9"/>
      <c r="P162" s="9"/>
      <c r="Q162" s="9"/>
      <c r="R162" s="9"/>
      <c r="S162" s="9"/>
      <c r="T162" s="12"/>
      <c r="U162" s="9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12"/>
      <c r="AQ162" s="12"/>
      <c r="AR162" s="12"/>
      <c r="AS162" s="12"/>
      <c r="AT162" s="12"/>
    </row>
    <row r="163" spans="1:46" ht="12" customHeight="1" x14ac:dyDescent="0.2">
      <c r="A163" s="7">
        <v>161</v>
      </c>
      <c r="B163" s="16" t="s">
        <v>249</v>
      </c>
      <c r="C163" s="16" t="s">
        <v>807</v>
      </c>
      <c r="D163" s="16" t="s">
        <v>3092</v>
      </c>
      <c r="E163" s="25" t="s">
        <v>833</v>
      </c>
      <c r="F163" s="8">
        <f>MIN(I163:AT163)</f>
        <v>0.80782407407407408</v>
      </c>
      <c r="G163" s="9">
        <f>COUNTA(I163:AT163)</f>
        <v>2</v>
      </c>
      <c r="H163" s="9">
        <f>INDEX(I$1:AT$1,MATCH(MIN(I163:AT163),I163:AT163,0))</f>
        <v>2024</v>
      </c>
      <c r="I163" s="41">
        <v>0.80782407407407408</v>
      </c>
      <c r="J163" s="41">
        <v>1.0956828703703703</v>
      </c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9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12"/>
      <c r="AQ163" s="12"/>
      <c r="AR163" s="12"/>
      <c r="AS163" s="12"/>
      <c r="AT163" s="12"/>
    </row>
    <row r="164" spans="1:46" ht="12" customHeight="1" x14ac:dyDescent="0.2">
      <c r="A164" s="7">
        <v>162</v>
      </c>
      <c r="B164" s="16" t="s">
        <v>199</v>
      </c>
      <c r="C164" s="16" t="s">
        <v>385</v>
      </c>
      <c r="D164" s="31" t="s">
        <v>2132</v>
      </c>
      <c r="E164" s="25" t="s">
        <v>833</v>
      </c>
      <c r="F164" s="8">
        <f>MIN(I164:AT164)</f>
        <v>0.80795138888888884</v>
      </c>
      <c r="G164" s="9">
        <f>COUNTA(I164:AT164)</f>
        <v>2</v>
      </c>
      <c r="H164" s="9">
        <f>INDEX(I$1:AT$1,MATCH(MIN(I164:AT164),I164:AT164,0))</f>
        <v>1990</v>
      </c>
      <c r="I164" s="41"/>
      <c r="J164" s="41"/>
      <c r="K164" s="71"/>
      <c r="L164" s="69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>
        <v>0.98347222222222219</v>
      </c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>
        <v>0.80795138888888884</v>
      </c>
      <c r="AP164" s="12"/>
      <c r="AQ164" s="12"/>
      <c r="AR164" s="12"/>
      <c r="AS164" s="12"/>
      <c r="AT164" s="12"/>
    </row>
    <row r="165" spans="1:46" ht="12" customHeight="1" x14ac:dyDescent="0.2">
      <c r="A165" s="7">
        <v>163</v>
      </c>
      <c r="B165" s="16" t="s">
        <v>438</v>
      </c>
      <c r="C165" s="16" t="s">
        <v>725</v>
      </c>
      <c r="D165" s="31" t="s">
        <v>2210</v>
      </c>
      <c r="E165" s="25" t="s">
        <v>833</v>
      </c>
      <c r="F165" s="8">
        <f>MIN(I165:AT165)</f>
        <v>0.80874999999999997</v>
      </c>
      <c r="G165" s="9">
        <f>COUNTA(I165:AT165)</f>
        <v>2</v>
      </c>
      <c r="H165" s="9">
        <f>INDEX(I$1:AT$1,MATCH(MIN(I165:AT165),I165:AT165,0))</f>
        <v>2014</v>
      </c>
      <c r="I165" s="41"/>
      <c r="J165" s="41"/>
      <c r="K165" s="41"/>
      <c r="L165" s="9"/>
      <c r="M165" s="12"/>
      <c r="N165" s="12"/>
      <c r="O165" s="12"/>
      <c r="P165" s="12"/>
      <c r="Q165" s="12">
        <v>0.80874999999999997</v>
      </c>
      <c r="R165" s="12"/>
      <c r="S165" s="12"/>
      <c r="T165" s="12">
        <v>1.0282060185185184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</row>
    <row r="166" spans="1:46" ht="12" customHeight="1" x14ac:dyDescent="0.2">
      <c r="A166" s="7">
        <v>164</v>
      </c>
      <c r="B166" s="31" t="s">
        <v>235</v>
      </c>
      <c r="C166" s="31" t="s">
        <v>678</v>
      </c>
      <c r="D166" s="31" t="s">
        <v>2713</v>
      </c>
      <c r="E166" s="25" t="s">
        <v>833</v>
      </c>
      <c r="F166" s="8">
        <f>MIN(I166:AT166)</f>
        <v>0.80944444444444441</v>
      </c>
      <c r="G166" s="9">
        <f>COUNTA(I166:AT166)</f>
        <v>3</v>
      </c>
      <c r="H166" s="9">
        <f>INDEX(I$1:AT$1,MATCH(MIN(I166:AT166),I166:AT166,0))</f>
        <v>2011</v>
      </c>
      <c r="I166" s="41"/>
      <c r="J166" s="41"/>
      <c r="K166" s="41"/>
      <c r="L166" s="9"/>
      <c r="M166" s="12"/>
      <c r="N166" s="12"/>
      <c r="O166" s="12"/>
      <c r="P166" s="12"/>
      <c r="Q166" s="12"/>
      <c r="R166" s="19">
        <v>0.90218750000000003</v>
      </c>
      <c r="S166" s="12"/>
      <c r="T166" s="12">
        <v>0.80944444444444441</v>
      </c>
      <c r="U166" s="12">
        <v>0.91378472222222218</v>
      </c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</row>
    <row r="167" spans="1:46" ht="12" customHeight="1" x14ac:dyDescent="0.2">
      <c r="A167" s="7">
        <v>165</v>
      </c>
      <c r="B167" s="33" t="s">
        <v>189</v>
      </c>
      <c r="C167" s="33" t="s">
        <v>420</v>
      </c>
      <c r="D167" s="31" t="s">
        <v>1979</v>
      </c>
      <c r="E167" s="25" t="s">
        <v>833</v>
      </c>
      <c r="F167" s="8">
        <f>MIN(I167:AT167)</f>
        <v>0.80979166666666658</v>
      </c>
      <c r="G167" s="9">
        <f>COUNTA(I167:AT167)</f>
        <v>1</v>
      </c>
      <c r="H167" s="9">
        <f>INDEX(I$1:AT$1,MATCH(MIN(I167:AT167),I167:AT167,0))</f>
        <v>2016</v>
      </c>
      <c r="I167" s="41"/>
      <c r="J167" s="41"/>
      <c r="K167" s="41"/>
      <c r="L167" s="9"/>
      <c r="M167" s="12"/>
      <c r="N167" s="12"/>
      <c r="O167" s="8">
        <v>0.80979166666666658</v>
      </c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</row>
    <row r="168" spans="1:46" ht="12" customHeight="1" x14ac:dyDescent="0.2">
      <c r="A168" s="7">
        <v>166</v>
      </c>
      <c r="B168" s="33" t="s">
        <v>622</v>
      </c>
      <c r="C168" s="33" t="s">
        <v>355</v>
      </c>
      <c r="D168" s="31" t="s">
        <v>1697</v>
      </c>
      <c r="E168" s="25" t="s">
        <v>833</v>
      </c>
      <c r="F168" s="8">
        <f>MIN(I168:AT168)</f>
        <v>0.80984953703703699</v>
      </c>
      <c r="G168" s="9">
        <f>COUNTA(I168:AT168)</f>
        <v>1</v>
      </c>
      <c r="H168" s="9">
        <f>INDEX(I$1:AT$1,MATCH(MIN(I168:AT168),I168:AT168,0))</f>
        <v>2016</v>
      </c>
      <c r="I168" s="41"/>
      <c r="J168" s="41"/>
      <c r="K168" s="71"/>
      <c r="L168" s="69"/>
      <c r="M168" s="12"/>
      <c r="N168" s="12"/>
      <c r="O168" s="8">
        <v>0.80984953703703699</v>
      </c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</row>
    <row r="169" spans="1:46" ht="12" customHeight="1" x14ac:dyDescent="0.2">
      <c r="A169" s="7">
        <v>167</v>
      </c>
      <c r="B169" s="16" t="s">
        <v>4</v>
      </c>
      <c r="C169" s="16" t="s">
        <v>3</v>
      </c>
      <c r="D169" s="31" t="s">
        <v>1710</v>
      </c>
      <c r="E169" s="25" t="s">
        <v>833</v>
      </c>
      <c r="F169" s="8">
        <f>MIN(I169:AT169)</f>
        <v>0.8103935185185186</v>
      </c>
      <c r="G169" s="9">
        <f>COUNTA(I169:AT169)</f>
        <v>1</v>
      </c>
      <c r="H169" s="9">
        <f>INDEX(I$1:AT$1,MATCH(MIN(I169:AT169),I169:AT169,0))</f>
        <v>2007</v>
      </c>
      <c r="I169" s="41"/>
      <c r="J169" s="41"/>
      <c r="K169" s="41"/>
      <c r="L169" s="9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>
        <v>0.8103935185185186</v>
      </c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</row>
    <row r="170" spans="1:46" ht="12" customHeight="1" x14ac:dyDescent="0.2">
      <c r="A170" s="7">
        <v>168</v>
      </c>
      <c r="B170" s="16" t="s">
        <v>3233</v>
      </c>
      <c r="C170" s="16" t="s">
        <v>3190</v>
      </c>
      <c r="D170" s="16" t="s">
        <v>3052</v>
      </c>
      <c r="E170" s="25" t="s">
        <v>833</v>
      </c>
      <c r="F170" s="8">
        <f>MIN(I170:AT170)</f>
        <v>0.81048611111111113</v>
      </c>
      <c r="G170" s="9">
        <f>COUNTA(I170:AT170)</f>
        <v>1</v>
      </c>
      <c r="H170" s="9">
        <f>INDEX(I$1:AT$1,MATCH(MIN(I170:AT170),I170:AT170,0))</f>
        <v>2023</v>
      </c>
      <c r="I170" s="41"/>
      <c r="J170" s="41">
        <v>0.81048611111111113</v>
      </c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9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12"/>
      <c r="AQ170" s="12"/>
      <c r="AR170" s="12"/>
      <c r="AS170" s="12"/>
      <c r="AT170" s="12"/>
    </row>
    <row r="171" spans="1:46" ht="12" customHeight="1" x14ac:dyDescent="0.2">
      <c r="A171" s="7">
        <v>169</v>
      </c>
      <c r="B171" s="33" t="s">
        <v>182</v>
      </c>
      <c r="C171" s="33" t="s">
        <v>1036</v>
      </c>
      <c r="D171" s="31" t="s">
        <v>1704</v>
      </c>
      <c r="E171" s="25" t="s">
        <v>833</v>
      </c>
      <c r="F171" s="8">
        <f>MIN(I171:AT171)</f>
        <v>0.81168981481481473</v>
      </c>
      <c r="G171" s="9">
        <f>COUNTA(I171:AT171)</f>
        <v>1</v>
      </c>
      <c r="H171" s="9">
        <f>INDEX(I$1:AT$1,MATCH(MIN(I171:AT171),I171:AT171,0))</f>
        <v>2017</v>
      </c>
      <c r="I171" s="41"/>
      <c r="J171" s="41"/>
      <c r="K171" s="41"/>
      <c r="L171" s="9"/>
      <c r="M171" s="12"/>
      <c r="N171" s="23">
        <v>0.81168981481481473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</row>
    <row r="172" spans="1:46" ht="12" customHeight="1" x14ac:dyDescent="0.2">
      <c r="A172" s="7">
        <v>170</v>
      </c>
      <c r="B172" s="32" t="s">
        <v>350</v>
      </c>
      <c r="C172" s="32" t="s">
        <v>494</v>
      </c>
      <c r="D172" s="31" t="s">
        <v>2297</v>
      </c>
      <c r="E172" s="25" t="s">
        <v>833</v>
      </c>
      <c r="F172" s="8">
        <f>MIN(I172:AT172)</f>
        <v>0.81216435185185187</v>
      </c>
      <c r="G172" s="9">
        <f>COUNTA(I172:AT172)</f>
        <v>1</v>
      </c>
      <c r="H172" s="9">
        <f>INDEX(I$1:AT$1,MATCH(MIN(I172:AT172),I172:AT172,0))</f>
        <v>2018</v>
      </c>
      <c r="I172" s="41"/>
      <c r="J172" s="41"/>
      <c r="K172" s="41"/>
      <c r="L172" s="9"/>
      <c r="M172" s="41">
        <v>0.81216435185185187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</row>
    <row r="173" spans="1:46" ht="12" customHeight="1" x14ac:dyDescent="0.2">
      <c r="A173" s="7">
        <v>171</v>
      </c>
      <c r="B173" s="16" t="s">
        <v>3380</v>
      </c>
      <c r="C173" s="16" t="s">
        <v>3381</v>
      </c>
      <c r="D173" s="16" t="s">
        <v>3254</v>
      </c>
      <c r="E173" s="7" t="s">
        <v>833</v>
      </c>
      <c r="F173" s="8">
        <f>MIN(I173:AT173)</f>
        <v>0.81230324074074078</v>
      </c>
      <c r="G173" s="9">
        <v>1</v>
      </c>
      <c r="H173" s="9">
        <f>INDEX(I$1:AT$1,MATCH(MIN(I173:AT173),I173:AT173,0))</f>
        <v>2024</v>
      </c>
      <c r="I173" s="63">
        <v>0.81230324074074078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9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12"/>
      <c r="AQ173" s="12"/>
      <c r="AR173" s="12"/>
      <c r="AS173" s="12"/>
      <c r="AT173" s="12"/>
    </row>
    <row r="174" spans="1:46" ht="12" customHeight="1" x14ac:dyDescent="0.2">
      <c r="A174" s="7">
        <v>172</v>
      </c>
      <c r="B174" s="16" t="s">
        <v>191</v>
      </c>
      <c r="C174" s="16" t="s">
        <v>837</v>
      </c>
      <c r="D174" s="31" t="s">
        <v>1265</v>
      </c>
      <c r="E174" s="25" t="s">
        <v>833</v>
      </c>
      <c r="F174" s="8">
        <f>MIN(I174:AT174)</f>
        <v>0.81231481481481482</v>
      </c>
      <c r="G174" s="9">
        <f>COUNTA(I174:AT174)</f>
        <v>4</v>
      </c>
      <c r="H174" s="9">
        <f>INDEX(I$1:AT$1,MATCH(MIN(I174:AT174),I174:AT174,0))</f>
        <v>2015</v>
      </c>
      <c r="I174" s="41"/>
      <c r="J174" s="41"/>
      <c r="K174" s="41">
        <v>0.88490740740740748</v>
      </c>
      <c r="L174" s="17"/>
      <c r="M174" s="19"/>
      <c r="N174" s="19"/>
      <c r="O174" s="19"/>
      <c r="P174" s="8">
        <v>0.81231481481481482</v>
      </c>
      <c r="Q174" s="12">
        <v>0.844212962962963</v>
      </c>
      <c r="R174" s="19">
        <v>0.86327546296296298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</row>
    <row r="175" spans="1:46" ht="12" customHeight="1" x14ac:dyDescent="0.2">
      <c r="A175" s="7">
        <v>173</v>
      </c>
      <c r="B175" s="48" t="s">
        <v>189</v>
      </c>
      <c r="C175" s="48" t="s">
        <v>506</v>
      </c>
      <c r="D175" s="31" t="s">
        <v>1984</v>
      </c>
      <c r="E175" s="25" t="s">
        <v>833</v>
      </c>
      <c r="F175" s="8">
        <f>MIN(I175:AT175)</f>
        <v>0.81274305555555559</v>
      </c>
      <c r="G175" s="9">
        <f>COUNTA(I175:AT175)</f>
        <v>1</v>
      </c>
      <c r="H175" s="9">
        <f>INDEX(I$1:AT$1,MATCH(MIN(I175:AT175),I175:AT175,0))</f>
        <v>2019</v>
      </c>
      <c r="I175" s="41"/>
      <c r="J175" s="41"/>
      <c r="K175" s="41"/>
      <c r="L175" s="49">
        <v>0.81274305555555559</v>
      </c>
      <c r="M175" s="9"/>
      <c r="N175" s="9"/>
      <c r="O175" s="9"/>
      <c r="P175" s="9"/>
      <c r="Q175" s="9"/>
      <c r="R175" s="9"/>
      <c r="S175" s="9"/>
      <c r="T175" s="12"/>
      <c r="U175" s="9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12"/>
      <c r="AQ175" s="12"/>
      <c r="AR175" s="12"/>
      <c r="AS175" s="12"/>
      <c r="AT175" s="12"/>
    </row>
    <row r="176" spans="1:46" ht="12" customHeight="1" x14ac:dyDescent="0.2">
      <c r="A176" s="7">
        <v>174</v>
      </c>
      <c r="B176" s="32" t="s">
        <v>220</v>
      </c>
      <c r="C176" s="32" t="s">
        <v>1160</v>
      </c>
      <c r="D176" s="31" t="s">
        <v>2961</v>
      </c>
      <c r="E176" s="25" t="s">
        <v>833</v>
      </c>
      <c r="F176" s="8">
        <f>MIN(I176:AT176)</f>
        <v>0.81420138888888882</v>
      </c>
      <c r="G176" s="9">
        <f>COUNTA(I176:AT176)</f>
        <v>1</v>
      </c>
      <c r="H176" s="9">
        <f>INDEX(I$1:AT$1,MATCH(MIN(I176:AT176),I176:AT176,0))</f>
        <v>2018</v>
      </c>
      <c r="I176" s="41"/>
      <c r="J176" s="41"/>
      <c r="K176" s="41"/>
      <c r="L176" s="9"/>
      <c r="M176" s="41">
        <v>0.81420138888888882</v>
      </c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</row>
    <row r="177" spans="1:46" ht="12" customHeight="1" x14ac:dyDescent="0.2">
      <c r="A177" s="7">
        <v>175</v>
      </c>
      <c r="B177" s="16" t="s">
        <v>374</v>
      </c>
      <c r="C177" s="16" t="s">
        <v>373</v>
      </c>
      <c r="D177" s="31" t="s">
        <v>2661</v>
      </c>
      <c r="E177" s="25" t="s">
        <v>833</v>
      </c>
      <c r="F177" s="8">
        <f>MIN(I177:AT177)</f>
        <v>0.8149305555555556</v>
      </c>
      <c r="G177" s="9">
        <f>COUNTA(I177:AT177)</f>
        <v>1</v>
      </c>
      <c r="H177" s="9">
        <f>INDEX(I$1:AT$1,MATCH(MIN(I177:AT177),I177:AT177,0))</f>
        <v>2005</v>
      </c>
      <c r="I177" s="41"/>
      <c r="J177" s="41"/>
      <c r="K177" s="41"/>
      <c r="L177" s="9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>
        <v>0.8149305555555556</v>
      </c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</row>
    <row r="178" spans="1:46" ht="12" customHeight="1" x14ac:dyDescent="0.2">
      <c r="A178" s="7">
        <v>176</v>
      </c>
      <c r="B178" s="33" t="s">
        <v>197</v>
      </c>
      <c r="C178" s="33" t="s">
        <v>1012</v>
      </c>
      <c r="D178" s="31" t="s">
        <v>2116</v>
      </c>
      <c r="E178" s="25" t="s">
        <v>833</v>
      </c>
      <c r="F178" s="8">
        <f>MIN(I178:AT178)</f>
        <v>0.81535879629629626</v>
      </c>
      <c r="G178" s="9">
        <f>COUNTA(I178:AT178)</f>
        <v>2</v>
      </c>
      <c r="H178" s="9">
        <f>INDEX(I$1:AT$1,MATCH(MIN(I178:AT178),I178:AT178,0))</f>
        <v>2018</v>
      </c>
      <c r="I178" s="41"/>
      <c r="J178" s="41"/>
      <c r="K178" s="41"/>
      <c r="L178" s="9"/>
      <c r="M178" s="41">
        <v>0.81535879629629626</v>
      </c>
      <c r="N178" s="12"/>
      <c r="O178" s="8">
        <v>0.95805555555555555</v>
      </c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</row>
    <row r="179" spans="1:46" ht="12" customHeight="1" x14ac:dyDescent="0.2">
      <c r="A179" s="7">
        <v>177</v>
      </c>
      <c r="B179" s="16" t="s">
        <v>475</v>
      </c>
      <c r="C179" s="16" t="s">
        <v>804</v>
      </c>
      <c r="D179" s="31" t="s">
        <v>1862</v>
      </c>
      <c r="E179" s="45" t="s">
        <v>834</v>
      </c>
      <c r="F179" s="8">
        <f>MIN(I179:AT179)</f>
        <v>0.81555555555555559</v>
      </c>
      <c r="G179" s="9">
        <f>COUNTA(I179:AT179)</f>
        <v>2</v>
      </c>
      <c r="H179" s="9">
        <f>INDEX(I$1:AT$1,MATCH(MIN(I179:AT179),I179:AT179,0))</f>
        <v>2016</v>
      </c>
      <c r="I179" s="41"/>
      <c r="J179" s="41"/>
      <c r="K179" s="41"/>
      <c r="L179" s="9"/>
      <c r="M179" s="12"/>
      <c r="N179" s="12"/>
      <c r="O179" s="8">
        <v>0.81555555555555559</v>
      </c>
      <c r="P179" s="12"/>
      <c r="Q179" s="12"/>
      <c r="R179" s="12"/>
      <c r="S179" s="12">
        <v>1.1145949074074075</v>
      </c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</row>
    <row r="180" spans="1:46" ht="12" customHeight="1" x14ac:dyDescent="0.2">
      <c r="A180" s="7">
        <v>178</v>
      </c>
      <c r="B180" s="16" t="s">
        <v>182</v>
      </c>
      <c r="C180" s="16" t="s">
        <v>364</v>
      </c>
      <c r="D180" s="31" t="s">
        <v>1706</v>
      </c>
      <c r="E180" s="25" t="s">
        <v>833</v>
      </c>
      <c r="F180" s="8">
        <f>MIN(I180:AT180)</f>
        <v>0.81560185185185186</v>
      </c>
      <c r="G180" s="9">
        <f>COUNTA(I180:AT180)</f>
        <v>4</v>
      </c>
      <c r="H180" s="9">
        <f>INDEX(I$1:AT$1,MATCH(MIN(I180:AT180),I180:AT180,0))</f>
        <v>2005</v>
      </c>
      <c r="I180" s="41"/>
      <c r="J180" s="41"/>
      <c r="K180" s="41"/>
      <c r="L180" s="9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>
        <v>0.90130787037037041</v>
      </c>
      <c r="X180" s="12"/>
      <c r="Y180" s="12"/>
      <c r="Z180" s="12">
        <v>0.81560185185185186</v>
      </c>
      <c r="AA180" s="12"/>
      <c r="AB180" s="12">
        <v>0.89067129629629627</v>
      </c>
      <c r="AC180" s="12"/>
      <c r="AD180" s="12">
        <v>0.89076388888888891</v>
      </c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</row>
    <row r="181" spans="1:46" ht="12" customHeight="1" x14ac:dyDescent="0.2">
      <c r="A181" s="7">
        <v>179</v>
      </c>
      <c r="B181" s="16" t="s">
        <v>1507</v>
      </c>
      <c r="C181" s="16" t="s">
        <v>1394</v>
      </c>
      <c r="D181" s="16" t="s">
        <v>1247</v>
      </c>
      <c r="E181" s="25" t="s">
        <v>833</v>
      </c>
      <c r="F181" s="8">
        <f>MIN(I181:AT181)</f>
        <v>0.81571759259259258</v>
      </c>
      <c r="G181" s="9">
        <f>COUNTA(I181:AT181)</f>
        <v>1</v>
      </c>
      <c r="H181" s="9">
        <f>INDEX(I$1:AT$1,MATCH(MIN(I181:AT181),I181:AT181,0))</f>
        <v>2022</v>
      </c>
      <c r="I181" s="41"/>
      <c r="J181" s="41"/>
      <c r="K181" s="41">
        <v>0.81571759259259258</v>
      </c>
      <c r="L181" s="9"/>
      <c r="M181" s="9"/>
      <c r="N181" s="9"/>
      <c r="O181" s="9"/>
      <c r="P181" s="9"/>
      <c r="Q181" s="9"/>
      <c r="R181" s="9"/>
      <c r="S181" s="9"/>
      <c r="T181" s="12"/>
      <c r="U181" s="9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12"/>
      <c r="AQ181" s="12"/>
      <c r="AR181" s="12"/>
      <c r="AS181" s="12"/>
      <c r="AT181" s="12"/>
    </row>
    <row r="182" spans="1:46" ht="12" customHeight="1" x14ac:dyDescent="0.2">
      <c r="A182" s="7">
        <v>180</v>
      </c>
      <c r="B182" s="16" t="s">
        <v>270</v>
      </c>
      <c r="C182" s="16" t="s">
        <v>1395</v>
      </c>
      <c r="D182" s="16" t="s">
        <v>1248</v>
      </c>
      <c r="E182" s="25" t="s">
        <v>833</v>
      </c>
      <c r="F182" s="8">
        <f>MIN(I182:AT182)</f>
        <v>0.81576388888888884</v>
      </c>
      <c r="G182" s="9">
        <f>COUNTA(I182:AT182)</f>
        <v>3</v>
      </c>
      <c r="H182" s="9">
        <f>INDEX(I$1:AT$1,MATCH(MIN(I182:AT182),I182:AT182,0))</f>
        <v>2022</v>
      </c>
      <c r="I182" s="41">
        <v>0.97869212962962959</v>
      </c>
      <c r="J182" s="41">
        <v>1.0669907407407406</v>
      </c>
      <c r="K182" s="41">
        <v>0.81576388888888884</v>
      </c>
      <c r="L182" s="9"/>
      <c r="M182" s="9"/>
      <c r="N182" s="9"/>
      <c r="O182" s="9"/>
      <c r="P182" s="9"/>
      <c r="Q182" s="9"/>
      <c r="R182" s="9"/>
      <c r="S182" s="9"/>
      <c r="T182" s="12"/>
      <c r="U182" s="9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12"/>
      <c r="AQ182" s="12"/>
      <c r="AR182" s="12"/>
      <c r="AS182" s="12"/>
      <c r="AT182" s="12"/>
    </row>
    <row r="183" spans="1:46" ht="12" customHeight="1" x14ac:dyDescent="0.2">
      <c r="A183" s="7">
        <v>181</v>
      </c>
      <c r="B183" s="48" t="s">
        <v>334</v>
      </c>
      <c r="C183" s="48" t="s">
        <v>250</v>
      </c>
      <c r="D183" s="31" t="s">
        <v>1249</v>
      </c>
      <c r="E183" s="25" t="s">
        <v>833</v>
      </c>
      <c r="F183" s="8">
        <f>MIN(I183:AT183)</f>
        <v>0.81579861111111107</v>
      </c>
      <c r="G183" s="9">
        <f>COUNTA(I183:AT183)</f>
        <v>3</v>
      </c>
      <c r="H183" s="9">
        <f>INDEX(I$1:AT$1,MATCH(MIN(I183:AT183),I183:AT183,0))</f>
        <v>2022</v>
      </c>
      <c r="I183" s="41">
        <v>0.93412037037037032</v>
      </c>
      <c r="J183" s="41"/>
      <c r="K183" s="41">
        <v>0.81579861111111107</v>
      </c>
      <c r="L183" s="49">
        <v>0.99369212962962961</v>
      </c>
      <c r="M183" s="9"/>
      <c r="N183" s="9"/>
      <c r="O183" s="9"/>
      <c r="P183" s="9"/>
      <c r="Q183" s="9"/>
      <c r="R183" s="9"/>
      <c r="S183" s="9"/>
      <c r="T183" s="12"/>
      <c r="U183" s="9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12"/>
      <c r="AQ183" s="12"/>
      <c r="AR183" s="12"/>
      <c r="AS183" s="12"/>
      <c r="AT183" s="12"/>
    </row>
    <row r="184" spans="1:46" ht="12" customHeight="1" x14ac:dyDescent="0.2">
      <c r="A184" s="7">
        <v>182</v>
      </c>
      <c r="B184" s="16" t="s">
        <v>207</v>
      </c>
      <c r="C184" s="16" t="s">
        <v>605</v>
      </c>
      <c r="D184" s="31" t="s">
        <v>2366</v>
      </c>
      <c r="E184" s="25" t="s">
        <v>833</v>
      </c>
      <c r="F184" s="8">
        <f>MIN(I184:AT184)</f>
        <v>0.81589120370370372</v>
      </c>
      <c r="G184" s="9">
        <f>COUNTA(I184:AT184)</f>
        <v>1</v>
      </c>
      <c r="H184" s="9">
        <f>INDEX(I$1:AT$1,MATCH(MIN(I184:AT184),I184:AT184,0))</f>
        <v>1991</v>
      </c>
      <c r="I184" s="41"/>
      <c r="J184" s="41"/>
      <c r="K184" s="41"/>
      <c r="L184" s="9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>
        <v>0.81589120370370372</v>
      </c>
      <c r="AO184" s="12"/>
      <c r="AP184" s="12"/>
      <c r="AQ184" s="12"/>
      <c r="AR184" s="12"/>
      <c r="AS184" s="12"/>
      <c r="AT184" s="12"/>
    </row>
    <row r="185" spans="1:46" ht="12" customHeight="1" x14ac:dyDescent="0.2">
      <c r="A185" s="7">
        <v>183</v>
      </c>
      <c r="B185" s="31" t="s">
        <v>258</v>
      </c>
      <c r="C185" s="31" t="s">
        <v>282</v>
      </c>
      <c r="D185" s="31" t="s">
        <v>1932</v>
      </c>
      <c r="E185" s="25" t="s">
        <v>833</v>
      </c>
      <c r="F185" s="8">
        <f>MIN(I185:AT185)</f>
        <v>0.81607638888888889</v>
      </c>
      <c r="G185" s="9">
        <f>COUNTA(I185:AT185)</f>
        <v>2</v>
      </c>
      <c r="H185" s="9">
        <f>INDEX(I$1:AT$1,MATCH(MIN(I185:AT185),I185:AT185,0))</f>
        <v>2011</v>
      </c>
      <c r="I185" s="41"/>
      <c r="J185" s="41"/>
      <c r="K185" s="41"/>
      <c r="L185" s="9"/>
      <c r="M185" s="12"/>
      <c r="N185" s="12"/>
      <c r="O185" s="12"/>
      <c r="P185" s="12"/>
      <c r="Q185" s="12"/>
      <c r="R185" s="12"/>
      <c r="S185" s="12"/>
      <c r="T185" s="12">
        <v>0.81607638888888889</v>
      </c>
      <c r="U185" s="12">
        <v>0.849675925925926</v>
      </c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</row>
    <row r="186" spans="1:46" ht="12" customHeight="1" x14ac:dyDescent="0.2">
      <c r="A186" s="7">
        <v>184</v>
      </c>
      <c r="B186" s="16" t="s">
        <v>609</v>
      </c>
      <c r="C186" s="16" t="s">
        <v>710</v>
      </c>
      <c r="D186" s="31" t="s">
        <v>2453</v>
      </c>
      <c r="E186" s="25" t="s">
        <v>833</v>
      </c>
      <c r="F186" s="8">
        <f>MIN(I186:AT186)</f>
        <v>0.81712962962962965</v>
      </c>
      <c r="G186" s="9">
        <f>COUNTA(I186:AT186)</f>
        <v>1</v>
      </c>
      <c r="H186" s="9">
        <f>INDEX(I$1:AT$1,MATCH(MIN(I186:AT186),I186:AT186,0))</f>
        <v>2011</v>
      </c>
      <c r="I186" s="41"/>
      <c r="J186" s="41"/>
      <c r="K186" s="41"/>
      <c r="L186" s="9"/>
      <c r="M186" s="12"/>
      <c r="N186" s="12"/>
      <c r="O186" s="12"/>
      <c r="P186" s="12"/>
      <c r="Q186" s="12"/>
      <c r="R186" s="12"/>
      <c r="S186" s="12"/>
      <c r="T186" s="12">
        <v>0.81712962962962965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</row>
    <row r="187" spans="1:46" ht="12" customHeight="1" x14ac:dyDescent="0.2">
      <c r="A187" s="7">
        <v>185</v>
      </c>
      <c r="B187" s="48" t="s">
        <v>220</v>
      </c>
      <c r="C187" s="48" t="s">
        <v>1188</v>
      </c>
      <c r="D187" s="31" t="s">
        <v>2958</v>
      </c>
      <c r="E187" s="25" t="s">
        <v>833</v>
      </c>
      <c r="F187" s="8">
        <f>MIN(I187:AT187)</f>
        <v>0.81763888888888892</v>
      </c>
      <c r="G187" s="9">
        <f>COUNTA(I187:AT187)</f>
        <v>1</v>
      </c>
      <c r="H187" s="9">
        <f>INDEX(I$1:AT$1,MATCH(MIN(I187:AT187),I187:AT187,0))</f>
        <v>2019</v>
      </c>
      <c r="I187" s="41"/>
      <c r="J187" s="41"/>
      <c r="K187" s="41"/>
      <c r="L187" s="49">
        <v>0.81763888888888892</v>
      </c>
      <c r="M187" s="9"/>
      <c r="N187" s="9"/>
      <c r="O187" s="9"/>
      <c r="P187" s="9"/>
      <c r="Q187" s="9"/>
      <c r="R187" s="9"/>
      <c r="S187" s="9"/>
      <c r="T187" s="12"/>
      <c r="U187" s="9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12"/>
      <c r="AQ187" s="12"/>
      <c r="AR187" s="12"/>
      <c r="AS187" s="12"/>
      <c r="AT187" s="12"/>
    </row>
    <row r="188" spans="1:46" ht="12" customHeight="1" x14ac:dyDescent="0.2">
      <c r="A188" s="7">
        <v>186</v>
      </c>
      <c r="B188" s="16" t="s">
        <v>746</v>
      </c>
      <c r="C188" s="16" t="s">
        <v>258</v>
      </c>
      <c r="D188" s="31" t="s">
        <v>2145</v>
      </c>
      <c r="E188" s="25" t="s">
        <v>833</v>
      </c>
      <c r="F188" s="8">
        <f>MIN(I188:AT188)</f>
        <v>0.81782407407407398</v>
      </c>
      <c r="G188" s="9">
        <f>COUNTA(I188:AT188)</f>
        <v>4</v>
      </c>
      <c r="H188" s="9">
        <f>INDEX(I$1:AT$1,MATCH(MIN(I188:AT188),I188:AT188,0))</f>
        <v>2015</v>
      </c>
      <c r="I188" s="41">
        <v>1.0269328703703704</v>
      </c>
      <c r="J188" s="41"/>
      <c r="K188" s="41"/>
      <c r="L188" s="17"/>
      <c r="M188" s="19"/>
      <c r="N188" s="23">
        <v>0.88214120370370364</v>
      </c>
      <c r="O188" s="19"/>
      <c r="P188" s="8">
        <v>0.81782407407407398</v>
      </c>
      <c r="Q188" s="19"/>
      <c r="R188" s="19">
        <v>0.87724537037037031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</row>
    <row r="189" spans="1:46" ht="12" customHeight="1" x14ac:dyDescent="0.2">
      <c r="A189" s="7">
        <v>187</v>
      </c>
      <c r="B189" s="16" t="s">
        <v>60</v>
      </c>
      <c r="C189" s="16" t="s">
        <v>59</v>
      </c>
      <c r="D189" s="31" t="s">
        <v>2041</v>
      </c>
      <c r="E189" s="45" t="s">
        <v>834</v>
      </c>
      <c r="F189" s="8">
        <f>MIN(I189:AT189)</f>
        <v>0.81862268518518511</v>
      </c>
      <c r="G189" s="9">
        <f>COUNTA(I189:AT189)</f>
        <v>2</v>
      </c>
      <c r="H189" s="9">
        <f>INDEX(I$1:AT$1,MATCH(MIN(I189:AT189),I189:AT189,0))</f>
        <v>2008</v>
      </c>
      <c r="I189" s="41"/>
      <c r="J189" s="41"/>
      <c r="K189" s="41"/>
      <c r="L189" s="9"/>
      <c r="M189" s="12"/>
      <c r="N189" s="12"/>
      <c r="O189" s="12"/>
      <c r="P189" s="12"/>
      <c r="Q189" s="12"/>
      <c r="R189" s="12"/>
      <c r="S189" s="12"/>
      <c r="T189" s="12"/>
      <c r="U189" s="12">
        <v>0.82293981481481471</v>
      </c>
      <c r="V189" s="12"/>
      <c r="W189" s="15">
        <v>0.81862268518518511</v>
      </c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</row>
    <row r="190" spans="1:46" ht="12" customHeight="1" x14ac:dyDescent="0.2">
      <c r="A190" s="7">
        <v>188</v>
      </c>
      <c r="B190" s="16" t="s">
        <v>285</v>
      </c>
      <c r="C190" s="16" t="s">
        <v>711</v>
      </c>
      <c r="D190" s="31" t="s">
        <v>1653</v>
      </c>
      <c r="E190" s="25" t="s">
        <v>833</v>
      </c>
      <c r="F190" s="8">
        <f>MIN(I190:AT190)</f>
        <v>0.81940972222222219</v>
      </c>
      <c r="G190" s="9">
        <f>COUNTA(I190:AT190)</f>
        <v>1</v>
      </c>
      <c r="H190" s="9">
        <f>INDEX(I$1:AT$1,MATCH(MIN(I190:AT190),I190:AT190,0))</f>
        <v>2011</v>
      </c>
      <c r="I190" s="41"/>
      <c r="J190" s="41"/>
      <c r="K190" s="9"/>
      <c r="L190" s="9"/>
      <c r="M190" s="12"/>
      <c r="N190" s="12"/>
      <c r="O190" s="12"/>
      <c r="P190" s="12"/>
      <c r="Q190" s="12"/>
      <c r="R190" s="12"/>
      <c r="S190" s="12"/>
      <c r="T190" s="12">
        <v>0.81940972222222219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</row>
    <row r="191" spans="1:46" ht="12" customHeight="1" x14ac:dyDescent="0.2">
      <c r="A191" s="7">
        <v>189</v>
      </c>
      <c r="B191" s="34" t="s">
        <v>188</v>
      </c>
      <c r="C191" s="34" t="s">
        <v>302</v>
      </c>
      <c r="D191" s="31" t="s">
        <v>1838</v>
      </c>
      <c r="E191" s="25" t="s">
        <v>833</v>
      </c>
      <c r="F191" s="8">
        <f>MIN(I191:AT191)</f>
        <v>0.81940972222222219</v>
      </c>
      <c r="G191" s="9">
        <f>COUNTA(I191:AT191)</f>
        <v>2</v>
      </c>
      <c r="H191" s="9">
        <f>INDEX(I$1:AT$1,MATCH(MIN(I191:AT191),I191:AT191,0))</f>
        <v>2015</v>
      </c>
      <c r="I191" s="41"/>
      <c r="J191" s="41"/>
      <c r="K191" s="41"/>
      <c r="L191" s="49">
        <v>0.83052083333333337</v>
      </c>
      <c r="M191" s="12"/>
      <c r="N191" s="12"/>
      <c r="O191" s="12"/>
      <c r="P191" s="8">
        <v>0.81940972222222219</v>
      </c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</row>
    <row r="192" spans="1:46" ht="12" customHeight="1" x14ac:dyDescent="0.2">
      <c r="A192" s="7">
        <v>190</v>
      </c>
      <c r="B192" s="16" t="s">
        <v>379</v>
      </c>
      <c r="C192" s="16" t="s">
        <v>87</v>
      </c>
      <c r="D192" s="31" t="s">
        <v>2017</v>
      </c>
      <c r="E192" s="45" t="s">
        <v>834</v>
      </c>
      <c r="F192" s="8">
        <f>MIN(I192:AT192)</f>
        <v>0.81940972222222219</v>
      </c>
      <c r="G192" s="9">
        <f>COUNTA(I192:AT192)</f>
        <v>3</v>
      </c>
      <c r="H192" s="9">
        <f>INDEX(I$1:AT$1,MATCH(MIN(I192:AT192),I192:AT192,0))</f>
        <v>2011</v>
      </c>
      <c r="I192" s="41"/>
      <c r="J192" s="41"/>
      <c r="K192" s="71"/>
      <c r="L192" s="69"/>
      <c r="M192" s="12"/>
      <c r="N192" s="12"/>
      <c r="O192" s="12"/>
      <c r="P192" s="12"/>
      <c r="Q192" s="12"/>
      <c r="R192" s="12"/>
      <c r="S192" s="12"/>
      <c r="T192" s="41">
        <v>0.81940972222222219</v>
      </c>
      <c r="U192" s="41">
        <v>0.87402777777777774</v>
      </c>
      <c r="V192" s="12"/>
      <c r="W192" s="41">
        <v>1.2816898148148148</v>
      </c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</row>
    <row r="193" spans="1:46" ht="12" customHeight="1" x14ac:dyDescent="0.2">
      <c r="A193" s="7">
        <v>191</v>
      </c>
      <c r="B193" s="34" t="s">
        <v>827</v>
      </c>
      <c r="C193" s="34" t="s">
        <v>950</v>
      </c>
      <c r="D193" s="31" t="s">
        <v>2791</v>
      </c>
      <c r="E193" s="25" t="s">
        <v>833</v>
      </c>
      <c r="F193" s="8">
        <f>MIN(I193:AT193)</f>
        <v>0.81987268518518519</v>
      </c>
      <c r="G193" s="9">
        <f>COUNTA(I193:AT193)</f>
        <v>1</v>
      </c>
      <c r="H193" s="9">
        <f>INDEX(I$1:AT$1,MATCH(MIN(I193:AT193),I193:AT193,0))</f>
        <v>2015</v>
      </c>
      <c r="I193" s="41"/>
      <c r="J193" s="41"/>
      <c r="K193" s="41"/>
      <c r="L193" s="9"/>
      <c r="M193" s="12"/>
      <c r="N193" s="12"/>
      <c r="O193" s="12"/>
      <c r="P193" s="8">
        <v>0.81987268518518519</v>
      </c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</row>
    <row r="194" spans="1:46" ht="12" customHeight="1" x14ac:dyDescent="0.2">
      <c r="A194" s="7">
        <v>192</v>
      </c>
      <c r="B194" s="33" t="s">
        <v>270</v>
      </c>
      <c r="C194" s="33" t="s">
        <v>1004</v>
      </c>
      <c r="D194" s="31" t="s">
        <v>2550</v>
      </c>
      <c r="E194" s="25" t="s">
        <v>833</v>
      </c>
      <c r="F194" s="8">
        <f>MIN(I194:AT194)</f>
        <v>0.82010416666666675</v>
      </c>
      <c r="G194" s="9">
        <f>COUNTA(I194:AT194)</f>
        <v>3</v>
      </c>
      <c r="H194" s="9">
        <f>INDEX(I$1:AT$1,MATCH(MIN(I194:AT194),I194:AT194,0))</f>
        <v>2023</v>
      </c>
      <c r="I194" s="41"/>
      <c r="J194" s="41">
        <v>0.82010416666666675</v>
      </c>
      <c r="K194" s="41"/>
      <c r="L194" s="9"/>
      <c r="M194" s="12"/>
      <c r="N194" s="23">
        <v>0.83229166666666676</v>
      </c>
      <c r="O194" s="8">
        <v>0.8565625</v>
      </c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</row>
    <row r="195" spans="1:46" ht="12" customHeight="1" x14ac:dyDescent="0.2">
      <c r="A195" s="7">
        <v>193</v>
      </c>
      <c r="B195" s="16" t="s">
        <v>384</v>
      </c>
      <c r="C195" s="16" t="s">
        <v>1396</v>
      </c>
      <c r="D195" s="16" t="s">
        <v>1251</v>
      </c>
      <c r="E195" s="25" t="s">
        <v>833</v>
      </c>
      <c r="F195" s="8">
        <f>MIN(I195:AT195)</f>
        <v>0.82023148148148151</v>
      </c>
      <c r="G195" s="9">
        <f>COUNTA(I195:AT195)</f>
        <v>3</v>
      </c>
      <c r="H195" s="9">
        <f>INDEX(I$1:AT$1,MATCH(MIN(I195:AT195),I195:AT195,0))</f>
        <v>2024</v>
      </c>
      <c r="I195" s="41">
        <v>0.82023148148148151</v>
      </c>
      <c r="J195" s="41">
        <v>0.90916666666666668</v>
      </c>
      <c r="K195" s="41">
        <v>0.82890046296296294</v>
      </c>
      <c r="L195" s="9"/>
      <c r="M195" s="9"/>
      <c r="N195" s="9"/>
      <c r="O195" s="9"/>
      <c r="P195" s="9"/>
      <c r="Q195" s="9"/>
      <c r="R195" s="9"/>
      <c r="S195" s="9"/>
      <c r="T195" s="12"/>
      <c r="U195" s="9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12"/>
      <c r="AQ195" s="12"/>
      <c r="AR195" s="12"/>
      <c r="AS195" s="12"/>
      <c r="AT195" s="12"/>
    </row>
    <row r="196" spans="1:46" ht="12" customHeight="1" x14ac:dyDescent="0.2">
      <c r="A196" s="7">
        <v>194</v>
      </c>
      <c r="B196" s="32" t="s">
        <v>1614</v>
      </c>
      <c r="C196" s="32" t="s">
        <v>1095</v>
      </c>
      <c r="D196" s="31" t="s">
        <v>2879</v>
      </c>
      <c r="E196" s="45" t="s">
        <v>834</v>
      </c>
      <c r="F196" s="8">
        <f>MIN(I196:AT196)</f>
        <v>0.82050925925925933</v>
      </c>
      <c r="G196" s="9">
        <f>COUNTA(I196:AT196)</f>
        <v>1</v>
      </c>
      <c r="H196" s="9">
        <f>INDEX(I$1:AT$1,MATCH(MIN(I196:AT196),I196:AT196,0))</f>
        <v>2018</v>
      </c>
      <c r="I196" s="41"/>
      <c r="J196" s="41"/>
      <c r="K196" s="41"/>
      <c r="L196" s="9"/>
      <c r="M196" s="41">
        <v>0.82050925925925933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</row>
    <row r="197" spans="1:46" ht="12" customHeight="1" x14ac:dyDescent="0.2">
      <c r="A197" s="7">
        <v>195</v>
      </c>
      <c r="B197" s="16" t="s">
        <v>465</v>
      </c>
      <c r="C197" s="16" t="s">
        <v>779</v>
      </c>
      <c r="D197" s="31" t="s">
        <v>1773</v>
      </c>
      <c r="E197" s="25" t="s">
        <v>833</v>
      </c>
      <c r="F197" s="8">
        <f>MIN(I197:AT197)</f>
        <v>0.82094907407407414</v>
      </c>
      <c r="G197" s="9">
        <f>COUNTA(I197:AT197)</f>
        <v>1</v>
      </c>
      <c r="H197" s="9">
        <f>INDEX(I$1:AT$1,MATCH(MIN(I197:AT197),I197:AT197,0))</f>
        <v>2012</v>
      </c>
      <c r="I197" s="41"/>
      <c r="J197" s="41"/>
      <c r="K197" s="41"/>
      <c r="L197" s="9"/>
      <c r="M197" s="12"/>
      <c r="N197" s="12"/>
      <c r="O197" s="12"/>
      <c r="P197" s="12"/>
      <c r="Q197" s="12"/>
      <c r="R197" s="12"/>
      <c r="S197" s="12">
        <v>0.82094907407407414</v>
      </c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</row>
    <row r="198" spans="1:46" ht="12" customHeight="1" x14ac:dyDescent="0.2">
      <c r="A198" s="7">
        <v>196</v>
      </c>
      <c r="B198" s="34" t="s">
        <v>408</v>
      </c>
      <c r="C198" s="34" t="s">
        <v>964</v>
      </c>
      <c r="D198" s="31" t="s">
        <v>1872</v>
      </c>
      <c r="E198" s="25" t="s">
        <v>833</v>
      </c>
      <c r="F198" s="8">
        <f>MIN(I198:AT198)</f>
        <v>0.82112268518518527</v>
      </c>
      <c r="G198" s="9">
        <f>COUNTA(I198:AT198)</f>
        <v>3</v>
      </c>
      <c r="H198" s="9">
        <f>INDEX(I$1:AT$1,MATCH(MIN(I198:AT198),I198:AT198,0))</f>
        <v>2018</v>
      </c>
      <c r="I198" s="41"/>
      <c r="J198" s="41"/>
      <c r="K198" s="41"/>
      <c r="L198" s="9"/>
      <c r="M198" s="41">
        <v>0.82112268518518527</v>
      </c>
      <c r="N198" s="12"/>
      <c r="O198" s="8">
        <v>0.92380787037037038</v>
      </c>
      <c r="P198" s="8">
        <v>0.97069444444444442</v>
      </c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</row>
    <row r="199" spans="1:46" ht="12" customHeight="1" x14ac:dyDescent="0.2">
      <c r="A199" s="7">
        <v>197</v>
      </c>
      <c r="B199" s="34" t="s">
        <v>270</v>
      </c>
      <c r="C199" s="34" t="s">
        <v>556</v>
      </c>
      <c r="D199" s="31" t="s">
        <v>2551</v>
      </c>
      <c r="E199" s="25" t="s">
        <v>833</v>
      </c>
      <c r="F199" s="8">
        <f>MIN(I199:AT199)</f>
        <v>0.82126157407407396</v>
      </c>
      <c r="G199" s="9">
        <f>COUNTA(I199:AT199)</f>
        <v>1</v>
      </c>
      <c r="H199" s="9">
        <f>INDEX(I$1:AT$1,MATCH(MIN(I199:AT199),I199:AT199,0))</f>
        <v>2015</v>
      </c>
      <c r="I199" s="41"/>
      <c r="J199" s="41"/>
      <c r="K199" s="41"/>
      <c r="L199" s="9"/>
      <c r="M199" s="12"/>
      <c r="N199" s="12"/>
      <c r="O199" s="12"/>
      <c r="P199" s="8">
        <v>0.82126157407407396</v>
      </c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</row>
    <row r="200" spans="1:46" ht="12" customHeight="1" x14ac:dyDescent="0.2">
      <c r="A200" s="7">
        <v>198</v>
      </c>
      <c r="B200" s="16" t="s">
        <v>650</v>
      </c>
      <c r="C200" s="16" t="s">
        <v>371</v>
      </c>
      <c r="D200" s="31" t="s">
        <v>1795</v>
      </c>
      <c r="E200" s="45" t="s">
        <v>834</v>
      </c>
      <c r="F200" s="8">
        <f>MIN(I200:AT200)</f>
        <v>0.8219212962962964</v>
      </c>
      <c r="G200" s="9">
        <f>COUNTA(I200:AT200)</f>
        <v>1</v>
      </c>
      <c r="H200" s="9">
        <f>INDEX(I$1:AT$1,MATCH(MIN(I200:AT200),I200:AT200,0))</f>
        <v>1988</v>
      </c>
      <c r="I200" s="41"/>
      <c r="J200" s="41"/>
      <c r="K200" s="41"/>
      <c r="L200" s="9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4">
        <v>0.8219212962962964</v>
      </c>
      <c r="AR200" s="12"/>
      <c r="AS200" s="12"/>
      <c r="AT200" s="12"/>
    </row>
    <row r="201" spans="1:46" ht="12" customHeight="1" x14ac:dyDescent="0.2">
      <c r="A201" s="7">
        <v>199</v>
      </c>
      <c r="B201" s="31" t="s">
        <v>511</v>
      </c>
      <c r="C201" s="31" t="s">
        <v>673</v>
      </c>
      <c r="D201" s="31" t="s">
        <v>2508</v>
      </c>
      <c r="E201" s="25" t="s">
        <v>833</v>
      </c>
      <c r="F201" s="8">
        <f>MIN(I201:AT201)</f>
        <v>0.82204861111111116</v>
      </c>
      <c r="G201" s="9">
        <f>COUNTA(I201:AT201)</f>
        <v>1</v>
      </c>
      <c r="H201" s="9">
        <f>INDEX(I$1:AT$1,MATCH(MIN(I201:AT201),I201:AT201,0))</f>
        <v>2010</v>
      </c>
      <c r="I201" s="41"/>
      <c r="J201" s="41"/>
      <c r="K201" s="41"/>
      <c r="L201" s="9"/>
      <c r="M201" s="12"/>
      <c r="N201" s="12"/>
      <c r="O201" s="12"/>
      <c r="P201" s="12"/>
      <c r="Q201" s="12"/>
      <c r="R201" s="12"/>
      <c r="S201" s="12"/>
      <c r="T201" s="12"/>
      <c r="U201" s="12">
        <v>0.82204861111111116</v>
      </c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</row>
    <row r="202" spans="1:46" ht="12" customHeight="1" x14ac:dyDescent="0.2">
      <c r="A202" s="7">
        <v>200</v>
      </c>
      <c r="B202" s="16" t="s">
        <v>432</v>
      </c>
      <c r="C202" s="16" t="s">
        <v>6</v>
      </c>
      <c r="D202" s="31" t="s">
        <v>1920</v>
      </c>
      <c r="E202" s="25" t="s">
        <v>833</v>
      </c>
      <c r="F202" s="8">
        <f>MIN(I202:AT202)</f>
        <v>0.82228009259259249</v>
      </c>
      <c r="G202" s="9">
        <f>COUNTA(I202:AT202)</f>
        <v>3</v>
      </c>
      <c r="H202" s="9">
        <f>INDEX(I$1:AT$1,MATCH(MIN(I202:AT202),I202:AT202,0))</f>
        <v>2009</v>
      </c>
      <c r="I202" s="41"/>
      <c r="J202" s="41"/>
      <c r="K202" s="41"/>
      <c r="L202" s="9"/>
      <c r="M202" s="12"/>
      <c r="N202" s="12"/>
      <c r="O202" s="12"/>
      <c r="P202" s="12"/>
      <c r="Q202" s="12"/>
      <c r="R202" s="12"/>
      <c r="S202" s="12"/>
      <c r="T202" s="12"/>
      <c r="U202" s="12"/>
      <c r="V202" s="12">
        <v>0.82228009259259249</v>
      </c>
      <c r="W202" s="12">
        <v>0.85744212962962962</v>
      </c>
      <c r="X202" s="12">
        <v>0.87765046296296301</v>
      </c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</row>
    <row r="203" spans="1:46" ht="12" customHeight="1" x14ac:dyDescent="0.2">
      <c r="A203" s="7">
        <v>201</v>
      </c>
      <c r="B203" s="16" t="s">
        <v>472</v>
      </c>
      <c r="C203" s="16" t="s">
        <v>569</v>
      </c>
      <c r="D203" s="31" t="s">
        <v>2035</v>
      </c>
      <c r="E203" s="25" t="s">
        <v>833</v>
      </c>
      <c r="F203" s="8">
        <f>MIN(I203:AT203)</f>
        <v>0.82234953703703706</v>
      </c>
      <c r="G203" s="9">
        <f>COUNTA(I203:AT203)</f>
        <v>4</v>
      </c>
      <c r="H203" s="9">
        <f>INDEX(I$1:AT$1,MATCH(MIN(I203:AT203),I203:AT203,0))</f>
        <v>1991</v>
      </c>
      <c r="I203" s="41"/>
      <c r="J203" s="41"/>
      <c r="K203" s="41"/>
      <c r="L203" s="9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>
        <v>0.9246064814814815</v>
      </c>
      <c r="AJ203" s="12">
        <v>0.86577546296296293</v>
      </c>
      <c r="AK203" s="12" t="s">
        <v>773</v>
      </c>
      <c r="AL203" s="12"/>
      <c r="AM203" s="12"/>
      <c r="AN203" s="13">
        <v>0.82234953703703706</v>
      </c>
      <c r="AO203" s="12"/>
      <c r="AP203" s="12"/>
      <c r="AQ203" s="12"/>
      <c r="AR203" s="12"/>
      <c r="AS203" s="12"/>
      <c r="AT203" s="12"/>
    </row>
    <row r="204" spans="1:46" ht="12" customHeight="1" x14ac:dyDescent="0.2">
      <c r="A204" s="7">
        <v>202</v>
      </c>
      <c r="B204" s="16" t="s">
        <v>761</v>
      </c>
      <c r="C204" s="16" t="s">
        <v>898</v>
      </c>
      <c r="D204" s="31" t="s">
        <v>2654</v>
      </c>
      <c r="E204" s="25" t="s">
        <v>833</v>
      </c>
      <c r="F204" s="8">
        <f>MIN(I204:AT204)</f>
        <v>0.82269675925925922</v>
      </c>
      <c r="G204" s="9">
        <f>COUNTA(I204:AT204)</f>
        <v>1</v>
      </c>
      <c r="H204" s="9">
        <f>INDEX(I$1:AT$1,MATCH(MIN(I204:AT204),I204:AT204,0))</f>
        <v>2014</v>
      </c>
      <c r="I204" s="41"/>
      <c r="J204" s="41"/>
      <c r="K204" s="41"/>
      <c r="L204" s="9"/>
      <c r="M204" s="12"/>
      <c r="N204" s="12"/>
      <c r="O204" s="12"/>
      <c r="P204" s="12"/>
      <c r="Q204" s="12">
        <v>0.82269675925925922</v>
      </c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</row>
    <row r="205" spans="1:46" ht="12" customHeight="1" x14ac:dyDescent="0.2">
      <c r="A205" s="7">
        <v>203</v>
      </c>
      <c r="B205" s="16" t="s">
        <v>404</v>
      </c>
      <c r="C205" s="16" t="s">
        <v>712</v>
      </c>
      <c r="D205" s="31" t="s">
        <v>2787</v>
      </c>
      <c r="E205" s="25" t="s">
        <v>833</v>
      </c>
      <c r="F205" s="8">
        <f>MIN(I205:AT205)</f>
        <v>0.82450231481481484</v>
      </c>
      <c r="G205" s="9">
        <f>COUNTA(I205:AT205)</f>
        <v>1</v>
      </c>
      <c r="H205" s="9">
        <f>INDEX(I$1:AT$1,MATCH(MIN(I205:AT205),I205:AT205,0))</f>
        <v>2011</v>
      </c>
      <c r="I205" s="41"/>
      <c r="J205" s="41"/>
      <c r="K205" s="41"/>
      <c r="L205" s="9"/>
      <c r="M205" s="12"/>
      <c r="N205" s="12"/>
      <c r="O205" s="12"/>
      <c r="P205" s="12"/>
      <c r="Q205" s="12"/>
      <c r="R205" s="12"/>
      <c r="S205" s="12"/>
      <c r="T205" s="41">
        <v>0.82450231481481484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</row>
    <row r="206" spans="1:46" ht="12" customHeight="1" x14ac:dyDescent="0.2">
      <c r="A206" s="7">
        <v>204</v>
      </c>
      <c r="B206" s="36" t="s">
        <v>211</v>
      </c>
      <c r="C206" s="36" t="s">
        <v>212</v>
      </c>
      <c r="D206" s="31" t="s">
        <v>2640</v>
      </c>
      <c r="E206" s="25" t="s">
        <v>833</v>
      </c>
      <c r="F206" s="8">
        <f>MIN(I206:AT206)</f>
        <v>0.82488425925925923</v>
      </c>
      <c r="G206" s="9">
        <f>COUNTA(I206:AT206)</f>
        <v>1</v>
      </c>
      <c r="H206" s="9">
        <f>INDEX(I$1:AT$1,MATCH(MIN(I206:AT206),I206:AT206,0))</f>
        <v>1993</v>
      </c>
      <c r="I206" s="41"/>
      <c r="J206" s="41"/>
      <c r="K206" s="41"/>
      <c r="L206" s="9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1">
        <v>0.82488425925925923</v>
      </c>
      <c r="AM206" s="12"/>
      <c r="AN206" s="12"/>
      <c r="AO206" s="12"/>
      <c r="AP206" s="12"/>
      <c r="AQ206" s="12"/>
      <c r="AR206" s="12"/>
      <c r="AS206" s="12"/>
      <c r="AT206" s="12"/>
    </row>
    <row r="207" spans="1:46" ht="12" customHeight="1" x14ac:dyDescent="0.2">
      <c r="A207" s="7">
        <v>205</v>
      </c>
      <c r="B207" s="48" t="s">
        <v>229</v>
      </c>
      <c r="C207" s="48" t="s">
        <v>414</v>
      </c>
      <c r="D207" s="31" t="s">
        <v>2831</v>
      </c>
      <c r="E207" s="25" t="s">
        <v>833</v>
      </c>
      <c r="F207" s="8">
        <f>MIN(I207:AT207)</f>
        <v>0.82559027777777771</v>
      </c>
      <c r="G207" s="9">
        <f>COUNTA(I207:AT207)</f>
        <v>1</v>
      </c>
      <c r="H207" s="9">
        <f>INDEX(I$1:AT$1,MATCH(MIN(I207:AT207),I207:AT207,0))</f>
        <v>2019</v>
      </c>
      <c r="I207" s="41"/>
      <c r="J207" s="41"/>
      <c r="K207" s="41"/>
      <c r="L207" s="49">
        <v>0.82559027777777771</v>
      </c>
      <c r="M207" s="9"/>
      <c r="N207" s="9"/>
      <c r="O207" s="9"/>
      <c r="P207" s="9"/>
      <c r="Q207" s="9"/>
      <c r="R207" s="9"/>
      <c r="S207" s="9"/>
      <c r="T207" s="12"/>
      <c r="U207" s="9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12"/>
      <c r="AQ207" s="12"/>
      <c r="AR207" s="12"/>
      <c r="AS207" s="12"/>
      <c r="AT207" s="12"/>
    </row>
    <row r="208" spans="1:46" ht="12" customHeight="1" x14ac:dyDescent="0.2">
      <c r="A208" s="7">
        <v>206</v>
      </c>
      <c r="B208" s="48" t="s">
        <v>283</v>
      </c>
      <c r="C208" s="48" t="s">
        <v>1189</v>
      </c>
      <c r="D208" s="31" t="s">
        <v>2743</v>
      </c>
      <c r="E208" s="25" t="s">
        <v>833</v>
      </c>
      <c r="F208" s="8">
        <f>MIN(I208:AT208)</f>
        <v>0.82564814814814813</v>
      </c>
      <c r="G208" s="9">
        <f>COUNTA(I208:AT208)</f>
        <v>1</v>
      </c>
      <c r="H208" s="9">
        <f>INDEX(I$1:AT$1,MATCH(MIN(I208:AT208),I208:AT208,0))</f>
        <v>2019</v>
      </c>
      <c r="I208" s="41"/>
      <c r="J208" s="41"/>
      <c r="K208" s="41"/>
      <c r="L208" s="49">
        <v>0.82564814814814813</v>
      </c>
      <c r="M208" s="9"/>
      <c r="N208" s="9"/>
      <c r="O208" s="9"/>
      <c r="P208" s="9"/>
      <c r="Q208" s="9"/>
      <c r="R208" s="9"/>
      <c r="S208" s="9"/>
      <c r="T208" s="12"/>
      <c r="U208" s="9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12"/>
      <c r="AQ208" s="12"/>
      <c r="AR208" s="12"/>
      <c r="AS208" s="12"/>
      <c r="AT208" s="12"/>
    </row>
    <row r="209" spans="1:46" ht="12" customHeight="1" x14ac:dyDescent="0.2">
      <c r="A209" s="7">
        <v>207</v>
      </c>
      <c r="B209" s="16" t="s">
        <v>315</v>
      </c>
      <c r="C209" s="16" t="s">
        <v>314</v>
      </c>
      <c r="D209" s="31" t="s">
        <v>1657</v>
      </c>
      <c r="E209" s="25" t="s">
        <v>833</v>
      </c>
      <c r="F209" s="8">
        <f>MIN(I209:AT209)</f>
        <v>0.82641203703703703</v>
      </c>
      <c r="G209" s="9">
        <f>COUNTA(I209:AT209)</f>
        <v>15</v>
      </c>
      <c r="H209" s="9">
        <f>INDEX(I$1:AT$1,MATCH(MIN(I209:AT209),I209:AT209,0))</f>
        <v>2000</v>
      </c>
      <c r="I209" s="41"/>
      <c r="J209" s="41"/>
      <c r="K209" s="9"/>
      <c r="L209" s="9"/>
      <c r="M209" s="12"/>
      <c r="N209" s="12"/>
      <c r="O209" s="8">
        <v>1.3951041666666668</v>
      </c>
      <c r="P209" s="12"/>
      <c r="Q209" s="12">
        <v>1.1871412037037037</v>
      </c>
      <c r="R209" s="12"/>
      <c r="S209" s="12">
        <v>1.1459953703703702</v>
      </c>
      <c r="T209" s="12"/>
      <c r="U209" s="12"/>
      <c r="V209" s="12"/>
      <c r="W209" s="12">
        <v>1.0407870370370371</v>
      </c>
      <c r="X209" s="12">
        <v>1.015613425925926</v>
      </c>
      <c r="Y209" s="12">
        <v>1.0447916666666666</v>
      </c>
      <c r="Z209" s="12">
        <v>0.87548611111111108</v>
      </c>
      <c r="AA209" s="12">
        <v>0.94496527777777783</v>
      </c>
      <c r="AB209" s="12"/>
      <c r="AC209" s="12"/>
      <c r="AD209" s="12">
        <v>0.91396990740740736</v>
      </c>
      <c r="AE209" s="12">
        <v>0.82641203703703703</v>
      </c>
      <c r="AF209" s="12">
        <v>0.8884143518518518</v>
      </c>
      <c r="AG209" s="12">
        <v>0.83146990740740734</v>
      </c>
      <c r="AH209" s="12"/>
      <c r="AI209" s="12">
        <v>0.93768518518518518</v>
      </c>
      <c r="AJ209" s="12"/>
      <c r="AK209" s="12"/>
      <c r="AL209" s="12"/>
      <c r="AM209" s="12">
        <v>0.83912037037037035</v>
      </c>
      <c r="AN209" s="12">
        <v>0.96076388888888886</v>
      </c>
      <c r="AO209" s="12"/>
      <c r="AP209" s="12"/>
      <c r="AQ209" s="12"/>
      <c r="AR209" s="12"/>
      <c r="AS209" s="12"/>
      <c r="AT209" s="12"/>
    </row>
    <row r="210" spans="1:46" ht="12" customHeight="1" x14ac:dyDescent="0.2">
      <c r="A210" s="7">
        <v>208</v>
      </c>
      <c r="B210" s="16" t="s">
        <v>235</v>
      </c>
      <c r="C210" s="16" t="s">
        <v>738</v>
      </c>
      <c r="D210" s="31" t="s">
        <v>2699</v>
      </c>
      <c r="E210" s="25" t="s">
        <v>833</v>
      </c>
      <c r="F210" s="8">
        <f>MIN(I210:AT210)</f>
        <v>0.82666666666666666</v>
      </c>
      <c r="G210" s="9">
        <f>COUNTA(I210:AT210)</f>
        <v>2</v>
      </c>
      <c r="H210" s="9">
        <f>INDEX(I$1:AT$1,MATCH(MIN(I210:AT210),I210:AT210,0))</f>
        <v>2014</v>
      </c>
      <c r="I210" s="41"/>
      <c r="J210" s="41"/>
      <c r="K210" s="41"/>
      <c r="L210" s="9"/>
      <c r="M210" s="12"/>
      <c r="N210" s="12"/>
      <c r="O210" s="12"/>
      <c r="P210" s="8">
        <v>0.90302083333333327</v>
      </c>
      <c r="Q210" s="12">
        <v>0.82666666666666666</v>
      </c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</row>
    <row r="211" spans="1:46" ht="12" customHeight="1" x14ac:dyDescent="0.2">
      <c r="A211" s="7">
        <v>209</v>
      </c>
      <c r="B211" s="35" t="s">
        <v>609</v>
      </c>
      <c r="C211" s="35" t="s">
        <v>685</v>
      </c>
      <c r="D211" s="31" t="s">
        <v>2456</v>
      </c>
      <c r="E211" s="25" t="s">
        <v>833</v>
      </c>
      <c r="F211" s="8">
        <f>MIN(I211:AT211)</f>
        <v>0.82677083333333334</v>
      </c>
      <c r="G211" s="9">
        <f>COUNTA(I211:AT211)</f>
        <v>3</v>
      </c>
      <c r="H211" s="9">
        <f>INDEX(I$1:AT$1,MATCH(MIN(I211:AT211),I211:AT211,0))</f>
        <v>2014</v>
      </c>
      <c r="I211" s="41"/>
      <c r="J211" s="41"/>
      <c r="K211" s="41"/>
      <c r="L211" s="49">
        <v>0.94016203703703705</v>
      </c>
      <c r="M211" s="12"/>
      <c r="N211" s="12"/>
      <c r="O211" s="12"/>
      <c r="P211" s="12"/>
      <c r="Q211" s="12">
        <v>0.82677083333333334</v>
      </c>
      <c r="R211" s="12"/>
      <c r="S211" s="12"/>
      <c r="T211" s="12"/>
      <c r="U211" s="12">
        <v>0.94293981481481481</v>
      </c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</row>
    <row r="212" spans="1:46" ht="12" customHeight="1" x14ac:dyDescent="0.2">
      <c r="A212" s="7">
        <v>210</v>
      </c>
      <c r="B212" s="32" t="s">
        <v>242</v>
      </c>
      <c r="C212" s="32" t="s">
        <v>1096</v>
      </c>
      <c r="D212" s="31" t="s">
        <v>1953</v>
      </c>
      <c r="E212" s="25" t="s">
        <v>833</v>
      </c>
      <c r="F212" s="8">
        <f>MIN(I212:AT212)</f>
        <v>0.82731481481481473</v>
      </c>
      <c r="G212" s="9">
        <f>COUNTA(I212:AT212)</f>
        <v>1</v>
      </c>
      <c r="H212" s="9">
        <f>INDEX(I$1:AT$1,MATCH(MIN(I212:AT212),I212:AT212,0))</f>
        <v>2018</v>
      </c>
      <c r="I212" s="41"/>
      <c r="J212" s="41"/>
      <c r="K212" s="41"/>
      <c r="L212" s="9"/>
      <c r="M212" s="41">
        <v>0.82731481481481473</v>
      </c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</row>
    <row r="213" spans="1:46" ht="12" customHeight="1" x14ac:dyDescent="0.2">
      <c r="A213" s="7">
        <v>211</v>
      </c>
      <c r="B213" s="16" t="s">
        <v>207</v>
      </c>
      <c r="C213" s="16" t="s">
        <v>12</v>
      </c>
      <c r="D213" s="31" t="s">
        <v>2376</v>
      </c>
      <c r="E213" s="25" t="s">
        <v>833</v>
      </c>
      <c r="F213" s="8">
        <f>MIN(I213:AT213)</f>
        <v>0.82776620370370368</v>
      </c>
      <c r="G213" s="9">
        <f>COUNTA(I213:AT213)</f>
        <v>6</v>
      </c>
      <c r="H213" s="9">
        <f>INDEX(I$1:AT$1,MATCH(MIN(I213:AT213),I213:AT213,0))</f>
        <v>2009</v>
      </c>
      <c r="I213" s="41"/>
      <c r="J213" s="41"/>
      <c r="K213" s="41"/>
      <c r="L213" s="9"/>
      <c r="M213" s="12"/>
      <c r="N213" s="12"/>
      <c r="O213" s="12"/>
      <c r="P213" s="12"/>
      <c r="Q213" s="12"/>
      <c r="R213" s="19">
        <v>0.89371527777777782</v>
      </c>
      <c r="S213" s="12"/>
      <c r="T213" s="41">
        <v>1.1499999999999999</v>
      </c>
      <c r="U213" s="41">
        <v>0.92710648148148145</v>
      </c>
      <c r="V213" s="41">
        <v>0.82776620370370368</v>
      </c>
      <c r="W213" s="41">
        <v>0.83302083333333332</v>
      </c>
      <c r="X213" s="41">
        <v>0.94813657407407403</v>
      </c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</row>
    <row r="214" spans="1:46" ht="12" customHeight="1" x14ac:dyDescent="0.2">
      <c r="A214" s="7">
        <v>212</v>
      </c>
      <c r="B214" s="48" t="s">
        <v>1493</v>
      </c>
      <c r="C214" s="48" t="s">
        <v>542</v>
      </c>
      <c r="D214" s="31" t="s">
        <v>1942</v>
      </c>
      <c r="E214" s="25" t="s">
        <v>833</v>
      </c>
      <c r="F214" s="8">
        <f>MIN(I214:AT214)</f>
        <v>0.82837962962962963</v>
      </c>
      <c r="G214" s="9">
        <f>COUNTA(I214:AT214)</f>
        <v>1</v>
      </c>
      <c r="H214" s="9">
        <f>INDEX(I$1:AT$1,MATCH(MIN(I214:AT214),I214:AT214,0))</f>
        <v>2019</v>
      </c>
      <c r="I214" s="41"/>
      <c r="J214" s="41"/>
      <c r="K214" s="41"/>
      <c r="L214" s="49">
        <v>0.82837962962962963</v>
      </c>
      <c r="M214" s="9"/>
      <c r="N214" s="9"/>
      <c r="O214" s="9"/>
      <c r="P214" s="9"/>
      <c r="Q214" s="9"/>
      <c r="R214" s="9"/>
      <c r="S214" s="9"/>
      <c r="T214" s="12"/>
      <c r="U214" s="9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12"/>
      <c r="AQ214" s="12"/>
      <c r="AR214" s="12"/>
      <c r="AS214" s="12"/>
      <c r="AT214" s="12"/>
    </row>
    <row r="215" spans="1:46" ht="12" customHeight="1" x14ac:dyDescent="0.2">
      <c r="A215" s="7">
        <v>213</v>
      </c>
      <c r="B215" s="48" t="s">
        <v>609</v>
      </c>
      <c r="C215" s="48" t="s">
        <v>343</v>
      </c>
      <c r="D215" s="31" t="s">
        <v>2451</v>
      </c>
      <c r="E215" s="25" t="s">
        <v>833</v>
      </c>
      <c r="F215" s="8">
        <f>MIN(I215:AT215)</f>
        <v>0.82844907407407409</v>
      </c>
      <c r="G215" s="9">
        <f>COUNTA(I215:AT215)</f>
        <v>1</v>
      </c>
      <c r="H215" s="9">
        <f>INDEX(I$1:AT$1,MATCH(MIN(I215:AT215),I215:AT215,0))</f>
        <v>2019</v>
      </c>
      <c r="I215" s="41"/>
      <c r="J215" s="41"/>
      <c r="K215" s="41"/>
      <c r="L215" s="49">
        <v>0.82844907407407409</v>
      </c>
      <c r="M215" s="9"/>
      <c r="N215" s="9"/>
      <c r="O215" s="9"/>
      <c r="P215" s="9"/>
      <c r="Q215" s="9"/>
      <c r="R215" s="9"/>
      <c r="S215" s="9"/>
      <c r="T215" s="12"/>
      <c r="U215" s="9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12"/>
      <c r="AQ215" s="12"/>
      <c r="AR215" s="12"/>
      <c r="AS215" s="12"/>
      <c r="AT215" s="12"/>
    </row>
    <row r="216" spans="1:46" ht="12" customHeight="1" x14ac:dyDescent="0.2">
      <c r="A216" s="7">
        <v>214</v>
      </c>
      <c r="B216" s="16" t="s">
        <v>62</v>
      </c>
      <c r="C216" s="16" t="s">
        <v>61</v>
      </c>
      <c r="D216" s="31" t="s">
        <v>2073</v>
      </c>
      <c r="E216" s="25" t="s">
        <v>833</v>
      </c>
      <c r="F216" s="8">
        <f>MIN(I216:AT216)</f>
        <v>0.82851851851851854</v>
      </c>
      <c r="G216" s="9">
        <f>COUNTA(I216:AT216)</f>
        <v>1</v>
      </c>
      <c r="H216" s="9">
        <f>INDEX(I$1:AT$1,MATCH(MIN(I216:AT216),I216:AT216,0))</f>
        <v>2008</v>
      </c>
      <c r="I216" s="41"/>
      <c r="J216" s="41"/>
      <c r="K216" s="41"/>
      <c r="L216" s="9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>
        <v>0.82851851851851854</v>
      </c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</row>
    <row r="217" spans="1:46" ht="12" customHeight="1" x14ac:dyDescent="0.2">
      <c r="A217" s="7">
        <v>215</v>
      </c>
      <c r="B217" s="33" t="s">
        <v>1606</v>
      </c>
      <c r="C217" s="33" t="s">
        <v>556</v>
      </c>
      <c r="D217" s="31" t="s">
        <v>2818</v>
      </c>
      <c r="E217" s="25" t="s">
        <v>833</v>
      </c>
      <c r="F217" s="8">
        <f>MIN(I217:AT217)</f>
        <v>0.82879629629629636</v>
      </c>
      <c r="G217" s="9">
        <f>COUNTA(I217:AT217)</f>
        <v>1</v>
      </c>
      <c r="H217" s="9">
        <f>INDEX(I$1:AT$1,MATCH(MIN(I217:AT217),I217:AT217,0))</f>
        <v>2017</v>
      </c>
      <c r="I217" s="41"/>
      <c r="J217" s="41"/>
      <c r="K217" s="41"/>
      <c r="L217" s="9"/>
      <c r="M217" s="12"/>
      <c r="N217" s="23">
        <v>0.82879629629629636</v>
      </c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</row>
    <row r="218" spans="1:46" ht="12" customHeight="1" x14ac:dyDescent="0.2">
      <c r="A218" s="7">
        <v>216</v>
      </c>
      <c r="B218" s="16" t="s">
        <v>197</v>
      </c>
      <c r="C218" s="16" t="s">
        <v>63</v>
      </c>
      <c r="D218" s="31" t="s">
        <v>2121</v>
      </c>
      <c r="E218" s="25" t="s">
        <v>833</v>
      </c>
      <c r="F218" s="8">
        <f>MIN(I218:AT218)</f>
        <v>0.82916666666666661</v>
      </c>
      <c r="G218" s="9">
        <f>COUNTA(I218:AT218)</f>
        <v>4</v>
      </c>
      <c r="H218" s="9">
        <f>INDEX(I$1:AT$1,MATCH(MIN(I218:AT218),I218:AT218,0))</f>
        <v>2008</v>
      </c>
      <c r="I218" s="41"/>
      <c r="J218" s="41"/>
      <c r="K218" s="41"/>
      <c r="L218" s="9"/>
      <c r="M218" s="12"/>
      <c r="N218" s="12"/>
      <c r="O218" s="12"/>
      <c r="P218" s="12"/>
      <c r="Q218" s="12"/>
      <c r="R218" s="12"/>
      <c r="S218" s="12"/>
      <c r="T218" s="12">
        <v>0.90409722222222222</v>
      </c>
      <c r="U218" s="41">
        <v>0.8335300925925927</v>
      </c>
      <c r="V218" s="12">
        <v>0.87635416666666666</v>
      </c>
      <c r="W218" s="41">
        <v>0.82916666666666661</v>
      </c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</row>
    <row r="219" spans="1:46" ht="12" customHeight="1" x14ac:dyDescent="0.2">
      <c r="A219" s="7">
        <v>217</v>
      </c>
      <c r="B219" s="16" t="s">
        <v>285</v>
      </c>
      <c r="C219" s="16" t="s">
        <v>284</v>
      </c>
      <c r="D219" s="31" t="s">
        <v>1651</v>
      </c>
      <c r="E219" s="25" t="s">
        <v>833</v>
      </c>
      <c r="F219" s="8">
        <f>MIN(I219:AT219)</f>
        <v>0.82968750000000002</v>
      </c>
      <c r="G219" s="9">
        <f>COUNTA(I219:AT219)</f>
        <v>1</v>
      </c>
      <c r="H219" s="9">
        <f>INDEX(I$1:AT$1,MATCH(MIN(I219:AT219),I219:AT219,0))</f>
        <v>2006</v>
      </c>
      <c r="I219" s="41"/>
      <c r="J219" s="41"/>
      <c r="K219" s="9"/>
      <c r="L219" s="9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>
        <v>0.82968750000000002</v>
      </c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</row>
    <row r="220" spans="1:46" ht="12" customHeight="1" x14ac:dyDescent="0.2">
      <c r="A220" s="7">
        <v>218</v>
      </c>
      <c r="B220" s="16" t="s">
        <v>598</v>
      </c>
      <c r="C220" s="16" t="s">
        <v>312</v>
      </c>
      <c r="D220" s="31" t="s">
        <v>2835</v>
      </c>
      <c r="E220" s="25" t="s">
        <v>833</v>
      </c>
      <c r="F220" s="8">
        <f>MIN(I220:AT220)</f>
        <v>0.82989583333333339</v>
      </c>
      <c r="G220" s="9">
        <f>COUNTA(I220:AT220)</f>
        <v>2</v>
      </c>
      <c r="H220" s="9">
        <f>INDEX(I$1:AT$1,MATCH(MIN(I220:AT220),I220:AT220,0))</f>
        <v>1989</v>
      </c>
      <c r="I220" s="41"/>
      <c r="J220" s="41"/>
      <c r="K220" s="41"/>
      <c r="L220" s="9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>
        <v>1.1430555555555555</v>
      </c>
      <c r="AN220" s="12"/>
      <c r="AO220" s="12"/>
      <c r="AP220" s="12">
        <v>0.82989583333333339</v>
      </c>
      <c r="AQ220" s="12"/>
      <c r="AR220" s="12"/>
      <c r="AS220" s="12"/>
      <c r="AT220" s="12"/>
    </row>
    <row r="221" spans="1:46" ht="12" customHeight="1" x14ac:dyDescent="0.2">
      <c r="A221" s="7">
        <v>219</v>
      </c>
      <c r="B221" s="16" t="s">
        <v>343</v>
      </c>
      <c r="C221" s="16" t="s">
        <v>296</v>
      </c>
      <c r="D221" s="31" t="s">
        <v>2895</v>
      </c>
      <c r="E221" s="25" t="s">
        <v>833</v>
      </c>
      <c r="F221" s="8">
        <f>MIN(I221:AT221)</f>
        <v>0.83087962962962969</v>
      </c>
      <c r="G221" s="9">
        <f>COUNTA(I221:AT221)</f>
        <v>4</v>
      </c>
      <c r="H221" s="9">
        <f>INDEX(I$1:AT$1,MATCH(MIN(I221:AT221),I221:AT221,0))</f>
        <v>2009</v>
      </c>
      <c r="I221" s="41"/>
      <c r="J221" s="41"/>
      <c r="K221" s="41"/>
      <c r="L221" s="9"/>
      <c r="M221" s="12"/>
      <c r="N221" s="12"/>
      <c r="O221" s="12"/>
      <c r="P221" s="12"/>
      <c r="Q221" s="12"/>
      <c r="R221" s="12"/>
      <c r="S221" s="12"/>
      <c r="T221" s="12"/>
      <c r="U221" s="12"/>
      <c r="V221" s="12">
        <v>0.83087962962962969</v>
      </c>
      <c r="W221" s="12"/>
      <c r="X221" s="12"/>
      <c r="Y221" s="12"/>
      <c r="Z221" s="12"/>
      <c r="AA221" s="12"/>
      <c r="AB221" s="12"/>
      <c r="AC221" s="12"/>
      <c r="AD221" s="12"/>
      <c r="AE221" s="12"/>
      <c r="AF221" s="12">
        <v>0.94236111111111109</v>
      </c>
      <c r="AG221" s="12"/>
      <c r="AH221" s="12"/>
      <c r="AI221" s="12">
        <v>0.84855324074074068</v>
      </c>
      <c r="AJ221" s="12">
        <v>0.98159722222222223</v>
      </c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</row>
    <row r="222" spans="1:46" ht="12" customHeight="1" x14ac:dyDescent="0.2">
      <c r="A222" s="7">
        <v>220</v>
      </c>
      <c r="B222" s="33" t="s">
        <v>1533</v>
      </c>
      <c r="C222" s="33" t="s">
        <v>259</v>
      </c>
      <c r="D222" s="31" t="s">
        <v>2341</v>
      </c>
      <c r="E222" s="45" t="s">
        <v>834</v>
      </c>
      <c r="F222" s="8">
        <f>MIN(I222:AT222)</f>
        <v>0.83185185185185195</v>
      </c>
      <c r="G222" s="9">
        <f>COUNTA(I222:AT222)</f>
        <v>2</v>
      </c>
      <c r="H222" s="9">
        <f>INDEX(I$1:AT$1,MATCH(MIN(I222:AT222),I222:AT222,0))</f>
        <v>2017</v>
      </c>
      <c r="I222" s="41"/>
      <c r="J222" s="41"/>
      <c r="K222" s="41"/>
      <c r="L222" s="9"/>
      <c r="M222" s="12"/>
      <c r="N222" s="23">
        <v>0.83185185185185195</v>
      </c>
      <c r="O222" s="8">
        <v>0.98747685185185186</v>
      </c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</row>
    <row r="223" spans="1:46" ht="12" customHeight="1" x14ac:dyDescent="0.2">
      <c r="A223" s="7">
        <v>221</v>
      </c>
      <c r="B223" s="16" t="s">
        <v>609</v>
      </c>
      <c r="C223" s="16" t="s">
        <v>556</v>
      </c>
      <c r="D223" s="16" t="s">
        <v>1276</v>
      </c>
      <c r="E223" s="25" t="s">
        <v>833</v>
      </c>
      <c r="F223" s="8">
        <f>MIN(I223:AT223)</f>
        <v>0.83451388888888889</v>
      </c>
      <c r="G223" s="9">
        <f>COUNTA(I223:AT223)</f>
        <v>3</v>
      </c>
      <c r="H223" s="9">
        <f>INDEX(I$1:AT$1,MATCH(MIN(I223:AT223),I223:AT223,0))</f>
        <v>2024</v>
      </c>
      <c r="I223" s="41">
        <v>0.83451388888888889</v>
      </c>
      <c r="J223" s="41">
        <v>0.95319444444444434</v>
      </c>
      <c r="K223" s="41">
        <v>0.92475694444444445</v>
      </c>
      <c r="L223" s="9"/>
      <c r="M223" s="9"/>
      <c r="N223" s="9"/>
      <c r="O223" s="9"/>
      <c r="P223" s="9"/>
      <c r="Q223" s="9"/>
      <c r="R223" s="9"/>
      <c r="S223" s="9"/>
      <c r="T223" s="12"/>
      <c r="U223" s="9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12"/>
      <c r="AQ223" s="12"/>
      <c r="AR223" s="12"/>
      <c r="AS223" s="12"/>
      <c r="AT223" s="12"/>
    </row>
    <row r="224" spans="1:46" ht="12" customHeight="1" x14ac:dyDescent="0.2">
      <c r="A224" s="7">
        <v>222</v>
      </c>
      <c r="B224" s="34" t="s">
        <v>1035</v>
      </c>
      <c r="C224" s="34" t="s">
        <v>998</v>
      </c>
      <c r="D224" s="31" t="s">
        <v>1253</v>
      </c>
      <c r="E224" s="25" t="s">
        <v>833</v>
      </c>
      <c r="F224" s="8">
        <f>MIN(I224:AT224)</f>
        <v>0.83596064814814808</v>
      </c>
      <c r="G224" s="9">
        <f>COUNTA(I224:AT224)</f>
        <v>3</v>
      </c>
      <c r="H224" s="9">
        <f>INDEX(I$1:AT$1,MATCH(MIN(I224:AT224),I224:AT224,0))</f>
        <v>2022</v>
      </c>
      <c r="I224" s="41"/>
      <c r="J224" s="41"/>
      <c r="K224" s="41">
        <v>0.83596064814814808</v>
      </c>
      <c r="L224" s="9"/>
      <c r="M224" s="12"/>
      <c r="N224" s="12"/>
      <c r="O224" s="8">
        <v>0.86355324074074069</v>
      </c>
      <c r="P224" s="8">
        <v>0.87811342592592589</v>
      </c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</row>
    <row r="225" spans="1:46" ht="12" customHeight="1" x14ac:dyDescent="0.2">
      <c r="A225" s="7">
        <v>223</v>
      </c>
      <c r="B225" s="16" t="s">
        <v>472</v>
      </c>
      <c r="C225" s="16" t="s">
        <v>473</v>
      </c>
      <c r="D225" s="31" t="s">
        <v>2034</v>
      </c>
      <c r="E225" s="25" t="s">
        <v>833</v>
      </c>
      <c r="F225" s="8">
        <f>MIN(I225:AT225)</f>
        <v>0.83611111111111114</v>
      </c>
      <c r="G225" s="9">
        <f>COUNTA(I225:AT225)</f>
        <v>1</v>
      </c>
      <c r="H225" s="9">
        <f>INDEX(I$1:AT$1,MATCH(MIN(I225:AT225),I225:AT225,0))</f>
        <v>2003</v>
      </c>
      <c r="I225" s="41"/>
      <c r="J225" s="41"/>
      <c r="K225" s="41"/>
      <c r="L225" s="9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>
        <v>0.83611111111111114</v>
      </c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</row>
    <row r="226" spans="1:46" ht="12" customHeight="1" x14ac:dyDescent="0.2">
      <c r="A226" s="7">
        <v>224</v>
      </c>
      <c r="B226" s="16" t="s">
        <v>283</v>
      </c>
      <c r="C226" s="16" t="s">
        <v>474</v>
      </c>
      <c r="D226" s="31" t="s">
        <v>2760</v>
      </c>
      <c r="E226" s="25" t="s">
        <v>833</v>
      </c>
      <c r="F226" s="8">
        <f>MIN(I226:AT226)</f>
        <v>0.83687500000000004</v>
      </c>
      <c r="G226" s="9">
        <f>COUNTA(I226:AT226)</f>
        <v>1</v>
      </c>
      <c r="H226" s="9">
        <f>INDEX(I$1:AT$1,MATCH(MIN(I226:AT226),I226:AT226,0))</f>
        <v>2003</v>
      </c>
      <c r="I226" s="41"/>
      <c r="J226" s="41"/>
      <c r="K226" s="41"/>
      <c r="L226" s="9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>
        <v>0.83687500000000004</v>
      </c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</row>
    <row r="227" spans="1:46" ht="12" customHeight="1" x14ac:dyDescent="0.2">
      <c r="A227" s="7">
        <v>225</v>
      </c>
      <c r="B227" s="34" t="s">
        <v>1581</v>
      </c>
      <c r="C227" s="34" t="s">
        <v>952</v>
      </c>
      <c r="D227" s="31" t="s">
        <v>2611</v>
      </c>
      <c r="E227" s="45" t="s">
        <v>834</v>
      </c>
      <c r="F227" s="8">
        <f>MIN(I227:AT227)</f>
        <v>0.83704861111111117</v>
      </c>
      <c r="G227" s="9">
        <f>COUNTA(I227:AT227)</f>
        <v>2</v>
      </c>
      <c r="H227" s="9">
        <f>INDEX(I$1:AT$1,MATCH(MIN(I227:AT227),I227:AT227,0))</f>
        <v>2015</v>
      </c>
      <c r="I227" s="41"/>
      <c r="J227" s="41"/>
      <c r="K227" s="41"/>
      <c r="L227" s="9"/>
      <c r="M227" s="12"/>
      <c r="N227" s="23">
        <v>0.84761574074074064</v>
      </c>
      <c r="O227" s="12"/>
      <c r="P227" s="8">
        <v>0.83704861111111117</v>
      </c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</row>
    <row r="228" spans="1:46" ht="12" customHeight="1" x14ac:dyDescent="0.2">
      <c r="A228" s="7">
        <v>226</v>
      </c>
      <c r="B228" s="16" t="s">
        <v>261</v>
      </c>
      <c r="C228" s="16" t="s">
        <v>68</v>
      </c>
      <c r="D228" s="31" t="s">
        <v>1879</v>
      </c>
      <c r="E228" s="25" t="s">
        <v>833</v>
      </c>
      <c r="F228" s="8">
        <f>MIN(I228:AT228)</f>
        <v>0.83846064814814814</v>
      </c>
      <c r="G228" s="9">
        <f>COUNTA(I228:AT228)</f>
        <v>1</v>
      </c>
      <c r="H228" s="9">
        <f>INDEX(I$1:AT$1,MATCH(MIN(I228:AT228),I228:AT228,0))</f>
        <v>2012</v>
      </c>
      <c r="I228" s="41"/>
      <c r="J228" s="41"/>
      <c r="K228" s="41"/>
      <c r="L228" s="9"/>
      <c r="M228" s="12"/>
      <c r="N228" s="12"/>
      <c r="O228" s="12"/>
      <c r="P228" s="12"/>
      <c r="Q228" s="12"/>
      <c r="R228" s="12"/>
      <c r="S228" s="12">
        <v>0.83846064814814814</v>
      </c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</row>
    <row r="229" spans="1:46" ht="12" customHeight="1" x14ac:dyDescent="0.2">
      <c r="A229" s="7">
        <v>227</v>
      </c>
      <c r="B229" s="16" t="s">
        <v>780</v>
      </c>
      <c r="C229" s="16" t="s">
        <v>781</v>
      </c>
      <c r="D229" s="31" t="s">
        <v>2059</v>
      </c>
      <c r="E229" s="25" t="s">
        <v>833</v>
      </c>
      <c r="F229" s="8">
        <f>MIN(I229:AT229)</f>
        <v>0.83846064814814814</v>
      </c>
      <c r="G229" s="9">
        <f>COUNTA(I229:AT229)</f>
        <v>1</v>
      </c>
      <c r="H229" s="9">
        <f>INDEX(I$1:AT$1,MATCH(MIN(I229:AT229),I229:AT229,0))</f>
        <v>2012</v>
      </c>
      <c r="I229" s="41"/>
      <c r="J229" s="41"/>
      <c r="K229" s="41"/>
      <c r="L229" s="9"/>
      <c r="M229" s="12"/>
      <c r="N229" s="12"/>
      <c r="O229" s="12"/>
      <c r="P229" s="12"/>
      <c r="Q229" s="12"/>
      <c r="R229" s="12"/>
      <c r="S229" s="12">
        <v>0.83846064814814814</v>
      </c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</row>
    <row r="230" spans="1:46" ht="12" customHeight="1" x14ac:dyDescent="0.2">
      <c r="A230" s="7">
        <v>228</v>
      </c>
      <c r="B230" s="16" t="s">
        <v>1547</v>
      </c>
      <c r="C230" s="16" t="s">
        <v>899</v>
      </c>
      <c r="D230" s="31" t="s">
        <v>2457</v>
      </c>
      <c r="E230" s="45" t="s">
        <v>834</v>
      </c>
      <c r="F230" s="8">
        <f>MIN(I230:AT230)</f>
        <v>0.83998842592592593</v>
      </c>
      <c r="G230" s="9">
        <f>COUNTA(I230:AT230)</f>
        <v>1</v>
      </c>
      <c r="H230" s="9">
        <f>INDEX(I$1:AT$1,MATCH(MIN(I230:AT230),I230:AT230,0))</f>
        <v>2014</v>
      </c>
      <c r="I230" s="41"/>
      <c r="J230" s="41"/>
      <c r="K230" s="41"/>
      <c r="L230" s="9"/>
      <c r="M230" s="12"/>
      <c r="N230" s="12"/>
      <c r="O230" s="12"/>
      <c r="P230" s="12"/>
      <c r="Q230" s="12">
        <v>0.83998842592592593</v>
      </c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</row>
    <row r="231" spans="1:46" ht="12" customHeight="1" x14ac:dyDescent="0.2">
      <c r="A231" s="7">
        <v>229</v>
      </c>
      <c r="B231" s="16" t="s">
        <v>300</v>
      </c>
      <c r="C231" s="16" t="s">
        <v>162</v>
      </c>
      <c r="D231" s="31" t="s">
        <v>1807</v>
      </c>
      <c r="E231" s="25" t="s">
        <v>833</v>
      </c>
      <c r="F231" s="8">
        <f>MIN(I231:AT231)</f>
        <v>0.84060185185185177</v>
      </c>
      <c r="G231" s="9">
        <f>COUNTA(I231:AT231)</f>
        <v>11</v>
      </c>
      <c r="H231" s="9">
        <f>INDEX(I$1:AT$1,MATCH(MIN(I231:AT231),I231:AT231,0))</f>
        <v>2005</v>
      </c>
      <c r="I231" s="41"/>
      <c r="J231" s="41"/>
      <c r="K231" s="41"/>
      <c r="L231" s="9"/>
      <c r="M231" s="12"/>
      <c r="N231" s="23">
        <v>1.1617476851851851</v>
      </c>
      <c r="O231" s="12"/>
      <c r="P231" s="12"/>
      <c r="Q231" s="12">
        <v>0.97572916666666665</v>
      </c>
      <c r="R231" s="19">
        <v>0.98670138888888881</v>
      </c>
      <c r="S231" s="12"/>
      <c r="T231" s="12">
        <v>0.90495370370370365</v>
      </c>
      <c r="U231" s="12">
        <v>0.90089120370370368</v>
      </c>
      <c r="V231" s="12">
        <v>0.8682523148148148</v>
      </c>
      <c r="W231" s="12">
        <v>0.94783564814814814</v>
      </c>
      <c r="X231" s="12"/>
      <c r="Y231" s="12">
        <v>0.94216435185185177</v>
      </c>
      <c r="Z231" s="12">
        <v>0.84060185185185177</v>
      </c>
      <c r="AA231" s="12">
        <v>0.87997685185185182</v>
      </c>
      <c r="AB231" s="12">
        <v>0.94409722222222225</v>
      </c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</row>
    <row r="232" spans="1:46" ht="12" customHeight="1" x14ac:dyDescent="0.2">
      <c r="A232" s="7">
        <v>230</v>
      </c>
      <c r="B232" s="16" t="s">
        <v>529</v>
      </c>
      <c r="C232" s="16" t="s">
        <v>22</v>
      </c>
      <c r="D232" s="31" t="s">
        <v>2094</v>
      </c>
      <c r="E232" s="25" t="s">
        <v>833</v>
      </c>
      <c r="F232" s="8">
        <f>MIN(I232:AT232)</f>
        <v>0.84076388888888898</v>
      </c>
      <c r="G232" s="9">
        <f>COUNTA(I232:AT232)</f>
        <v>1</v>
      </c>
      <c r="H232" s="9">
        <f>INDEX(I$1:AT$1,MATCH(MIN(I232:AT232),I232:AT232,0))</f>
        <v>2011</v>
      </c>
      <c r="I232" s="41"/>
      <c r="J232" s="41"/>
      <c r="K232" s="41"/>
      <c r="L232" s="9"/>
      <c r="M232" s="12"/>
      <c r="N232" s="12"/>
      <c r="O232" s="12"/>
      <c r="P232" s="12"/>
      <c r="Q232" s="12"/>
      <c r="R232" s="12"/>
      <c r="S232" s="12"/>
      <c r="T232" s="12">
        <v>0.84076388888888898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</row>
    <row r="233" spans="1:46" ht="12" customHeight="1" x14ac:dyDescent="0.2">
      <c r="A233" s="7">
        <v>231</v>
      </c>
      <c r="B233" s="33" t="s">
        <v>1517</v>
      </c>
      <c r="C233" s="33" t="s">
        <v>1009</v>
      </c>
      <c r="D233" s="31" t="s">
        <v>2182</v>
      </c>
      <c r="E233" s="25" t="s">
        <v>833</v>
      </c>
      <c r="F233" s="8">
        <f>MIN(I233:AT233)</f>
        <v>0.84171296296296294</v>
      </c>
      <c r="G233" s="9">
        <f>COUNTA(I233:AT233)</f>
        <v>1</v>
      </c>
      <c r="H233" s="9">
        <f>INDEX(I$1:AT$1,MATCH(MIN(I233:AT233),I233:AT233,0))</f>
        <v>2016</v>
      </c>
      <c r="I233" s="41"/>
      <c r="J233" s="41"/>
      <c r="K233" s="41"/>
      <c r="L233" s="9"/>
      <c r="M233" s="12"/>
      <c r="N233" s="12"/>
      <c r="O233" s="8">
        <v>0.84171296296296294</v>
      </c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</row>
    <row r="234" spans="1:46" ht="12" customHeight="1" x14ac:dyDescent="0.2">
      <c r="A234" s="7">
        <v>232</v>
      </c>
      <c r="B234" s="36" t="s">
        <v>205</v>
      </c>
      <c r="C234" s="36" t="s">
        <v>624</v>
      </c>
      <c r="D234" s="31" t="s">
        <v>2307</v>
      </c>
      <c r="E234" s="25" t="s">
        <v>833</v>
      </c>
      <c r="F234" s="8">
        <f>MIN(I234:AT234)</f>
        <v>0.84201388888888884</v>
      </c>
      <c r="G234" s="9">
        <f>COUNTA(I234:AT234)</f>
        <v>1</v>
      </c>
      <c r="H234" s="9">
        <f>INDEX(I$1:AT$1,MATCH(MIN(I234:AT234),I234:AT234,0))</f>
        <v>1993</v>
      </c>
      <c r="I234" s="41"/>
      <c r="J234" s="41"/>
      <c r="K234" s="41"/>
      <c r="L234" s="9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>
        <v>0.84201388888888884</v>
      </c>
      <c r="AM234" s="12"/>
      <c r="AN234" s="12"/>
      <c r="AO234" s="12"/>
      <c r="AP234" s="12"/>
      <c r="AQ234" s="12"/>
      <c r="AR234" s="12"/>
      <c r="AS234" s="12"/>
      <c r="AT234" s="12"/>
    </row>
    <row r="235" spans="1:46" ht="12" customHeight="1" x14ac:dyDescent="0.2">
      <c r="A235" s="7">
        <v>233</v>
      </c>
      <c r="B235" s="33" t="s">
        <v>334</v>
      </c>
      <c r="C235" s="33" t="s">
        <v>1042</v>
      </c>
      <c r="D235" s="31" t="s">
        <v>1254</v>
      </c>
      <c r="E235" s="25" t="s">
        <v>833</v>
      </c>
      <c r="F235" s="8">
        <f>MIN(I235:AT235)</f>
        <v>0.84217592592592594</v>
      </c>
      <c r="G235" s="9">
        <f>COUNTA(I235:AT235)</f>
        <v>2</v>
      </c>
      <c r="H235" s="9">
        <f>INDEX(I$1:AT$1,MATCH(MIN(I235:AT235),I235:AT235,0))</f>
        <v>2022</v>
      </c>
      <c r="I235" s="41"/>
      <c r="J235" s="41"/>
      <c r="K235" s="41">
        <v>0.84217592592592594</v>
      </c>
      <c r="L235" s="9"/>
      <c r="M235" s="12"/>
      <c r="N235" s="23">
        <v>0.89837962962962958</v>
      </c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</row>
    <row r="236" spans="1:46" ht="12" customHeight="1" x14ac:dyDescent="0.2">
      <c r="A236" s="7">
        <v>234</v>
      </c>
      <c r="B236" s="33" t="s">
        <v>484</v>
      </c>
      <c r="C236" s="33" t="s">
        <v>1003</v>
      </c>
      <c r="D236" s="31" t="s">
        <v>2980</v>
      </c>
      <c r="E236" s="25" t="s">
        <v>833</v>
      </c>
      <c r="F236" s="8">
        <f>MIN(I236:AT236)</f>
        <v>0.84340277777777783</v>
      </c>
      <c r="G236" s="9">
        <f>COUNTA(I236:AT236)</f>
        <v>1</v>
      </c>
      <c r="H236" s="9">
        <f>INDEX(I$1:AT$1,MATCH(MIN(I236:AT236),I236:AT236,0))</f>
        <v>2016</v>
      </c>
      <c r="I236" s="41"/>
      <c r="J236" s="41"/>
      <c r="K236" s="9"/>
      <c r="L236" s="9"/>
      <c r="M236" s="12"/>
      <c r="N236" s="12"/>
      <c r="O236" s="8">
        <v>0.84340277777777783</v>
      </c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</row>
    <row r="237" spans="1:46" ht="12" customHeight="1" x14ac:dyDescent="0.2">
      <c r="A237" s="7">
        <v>235</v>
      </c>
      <c r="B237" s="16" t="s">
        <v>1558</v>
      </c>
      <c r="C237" s="16" t="s">
        <v>3176</v>
      </c>
      <c r="D237" s="16" t="s">
        <v>3053</v>
      </c>
      <c r="E237" s="25" t="s">
        <v>833</v>
      </c>
      <c r="F237" s="8">
        <f>MIN(I237:AT237)</f>
        <v>0.84378472222222223</v>
      </c>
      <c r="G237" s="9">
        <f>COUNTA(I237:AT237)</f>
        <v>1</v>
      </c>
      <c r="H237" s="9">
        <f>INDEX(I$1:AT$1,MATCH(MIN(I237:AT237),I237:AT237,0))</f>
        <v>2023</v>
      </c>
      <c r="I237" s="41"/>
      <c r="J237" s="41">
        <v>0.84378472222222223</v>
      </c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9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12"/>
      <c r="AQ237" s="12"/>
      <c r="AR237" s="12"/>
      <c r="AS237" s="12"/>
      <c r="AT237" s="12"/>
    </row>
    <row r="238" spans="1:46" ht="12" customHeight="1" x14ac:dyDescent="0.2">
      <c r="A238" s="7">
        <v>236</v>
      </c>
      <c r="B238" s="16" t="s">
        <v>1587</v>
      </c>
      <c r="C238" s="16" t="s">
        <v>1115</v>
      </c>
      <c r="D238" s="16" t="s">
        <v>3054</v>
      </c>
      <c r="E238" s="45" t="s">
        <v>834</v>
      </c>
      <c r="F238" s="8">
        <f>MIN(I238:AT238)</f>
        <v>0.84425925925925915</v>
      </c>
      <c r="G238" s="9">
        <f>COUNTA(I238:AT238)</f>
        <v>1</v>
      </c>
      <c r="H238" s="9">
        <f>INDEX(I$1:AT$1,MATCH(MIN(I238:AT238),I238:AT238,0))</f>
        <v>2023</v>
      </c>
      <c r="I238" s="41"/>
      <c r="J238" s="41">
        <v>0.84425925925925915</v>
      </c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9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12"/>
      <c r="AQ238" s="12"/>
      <c r="AR238" s="12"/>
      <c r="AS238" s="12"/>
      <c r="AT238" s="12"/>
    </row>
    <row r="239" spans="1:46" ht="12" customHeight="1" x14ac:dyDescent="0.2">
      <c r="A239" s="7">
        <v>237</v>
      </c>
      <c r="B239" s="16" t="s">
        <v>194</v>
      </c>
      <c r="C239" s="16" t="s">
        <v>245</v>
      </c>
      <c r="D239" s="16" t="s">
        <v>3055</v>
      </c>
      <c r="E239" s="25" t="s">
        <v>833</v>
      </c>
      <c r="F239" s="8">
        <f>MIN(I239:AT239)</f>
        <v>0.84452546296296294</v>
      </c>
      <c r="G239" s="9">
        <f>COUNTA(I239:AT239)</f>
        <v>1</v>
      </c>
      <c r="H239" s="9">
        <f>INDEX(I$1:AT$1,MATCH(MIN(I239:AT239),I239:AT239,0))</f>
        <v>2023</v>
      </c>
      <c r="I239" s="41"/>
      <c r="J239" s="41">
        <v>0.84452546296296294</v>
      </c>
      <c r="M239" s="9"/>
      <c r="N239" s="9"/>
      <c r="O239" s="9"/>
      <c r="P239" s="9"/>
      <c r="Q239" s="9"/>
      <c r="R239" s="9"/>
      <c r="S239" s="9"/>
      <c r="T239" s="12"/>
      <c r="U239" s="9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12"/>
      <c r="AQ239" s="12"/>
      <c r="AR239" s="12"/>
      <c r="AS239" s="12"/>
      <c r="AT239" s="12"/>
    </row>
    <row r="240" spans="1:46" ht="12" customHeight="1" x14ac:dyDescent="0.2">
      <c r="A240" s="7">
        <v>238</v>
      </c>
      <c r="B240" s="16" t="s">
        <v>227</v>
      </c>
      <c r="C240" s="16" t="s">
        <v>228</v>
      </c>
      <c r="D240" s="31" t="s">
        <v>2411</v>
      </c>
      <c r="E240" s="25" t="s">
        <v>833</v>
      </c>
      <c r="F240" s="8">
        <f>MIN(I240:AT240)</f>
        <v>0.84540509259259267</v>
      </c>
      <c r="G240" s="9">
        <f>COUNTA(I240:AT240)</f>
        <v>1</v>
      </c>
      <c r="H240" s="9">
        <f>INDEX(I$1:AT$1,MATCH(MIN(I240:AT240),I240:AT240,0))</f>
        <v>2002</v>
      </c>
      <c r="I240" s="41"/>
      <c r="J240" s="41"/>
      <c r="K240" s="41"/>
      <c r="L240" s="9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>
        <v>0.84540509259259267</v>
      </c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</row>
    <row r="241" spans="1:46" ht="12" customHeight="1" x14ac:dyDescent="0.2">
      <c r="A241" s="7">
        <v>239</v>
      </c>
      <c r="B241" s="16" t="s">
        <v>1554</v>
      </c>
      <c r="C241" s="16" t="s">
        <v>1398</v>
      </c>
      <c r="D241" s="16" t="s">
        <v>1255</v>
      </c>
      <c r="E241" s="45" t="s">
        <v>834</v>
      </c>
      <c r="F241" s="8">
        <f>MIN(I241:AT241)</f>
        <v>0.84542824074074074</v>
      </c>
      <c r="G241" s="9">
        <f>COUNTA(I241:AT241)</f>
        <v>1</v>
      </c>
      <c r="H241" s="9">
        <f>INDEX(I$1:AT$1,MATCH(MIN(I241:AT241),I241:AT241,0))</f>
        <v>2022</v>
      </c>
      <c r="I241" s="41"/>
      <c r="J241" s="41"/>
      <c r="K241" s="41">
        <v>0.84542824074074074</v>
      </c>
      <c r="L241" s="9"/>
      <c r="M241" s="9"/>
      <c r="N241" s="9"/>
      <c r="O241" s="9"/>
      <c r="P241" s="9"/>
      <c r="Q241" s="9"/>
      <c r="R241" s="9"/>
      <c r="S241" s="9"/>
      <c r="T241" s="12"/>
      <c r="U241" s="9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12"/>
      <c r="AQ241" s="12"/>
      <c r="AR241" s="12"/>
      <c r="AS241" s="12"/>
      <c r="AT241" s="12"/>
    </row>
    <row r="242" spans="1:46" ht="12" customHeight="1" x14ac:dyDescent="0.2">
      <c r="A242" s="7">
        <v>240</v>
      </c>
      <c r="B242" s="48" t="s">
        <v>432</v>
      </c>
      <c r="C242" s="48" t="s">
        <v>1187</v>
      </c>
      <c r="D242" s="31" t="s">
        <v>1910</v>
      </c>
      <c r="E242" s="25" t="s">
        <v>833</v>
      </c>
      <c r="F242" s="8">
        <f>MIN(I242:AT242)</f>
        <v>0.84549768518518509</v>
      </c>
      <c r="G242" s="9">
        <f>COUNTA(I242:AT242)</f>
        <v>1</v>
      </c>
      <c r="H242" s="9">
        <f>INDEX(I$1:AT$1,MATCH(MIN(I242:AT242),I242:AT242,0))</f>
        <v>2019</v>
      </c>
      <c r="I242" s="41"/>
      <c r="J242" s="41"/>
      <c r="K242" s="41"/>
      <c r="L242" s="49">
        <v>0.84549768518518509</v>
      </c>
      <c r="M242" s="9"/>
      <c r="N242" s="9"/>
      <c r="O242" s="9"/>
      <c r="P242" s="9"/>
      <c r="Q242" s="9"/>
      <c r="R242" s="9"/>
      <c r="S242" s="9"/>
      <c r="T242" s="12"/>
      <c r="U242" s="9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12"/>
      <c r="AQ242" s="12"/>
      <c r="AR242" s="12"/>
      <c r="AS242" s="12"/>
      <c r="AT242" s="12"/>
    </row>
    <row r="243" spans="1:46" ht="12" customHeight="1" x14ac:dyDescent="0.2">
      <c r="A243" s="7">
        <v>241</v>
      </c>
      <c r="B243" s="16" t="s">
        <v>207</v>
      </c>
      <c r="C243" s="16" t="s">
        <v>171</v>
      </c>
      <c r="D243" s="31" t="s">
        <v>2377</v>
      </c>
      <c r="E243" s="25" t="s">
        <v>833</v>
      </c>
      <c r="F243" s="8">
        <f>MIN(I243:AT243)</f>
        <v>0.84620370370370368</v>
      </c>
      <c r="G243" s="9">
        <f>COUNTA(I243:AT243)</f>
        <v>8</v>
      </c>
      <c r="H243" s="9">
        <f>INDEX(I$1:AT$1,MATCH(MIN(I243:AT243),I243:AT243,0))</f>
        <v>2002</v>
      </c>
      <c r="I243" s="41"/>
      <c r="J243" s="41"/>
      <c r="K243" s="41"/>
      <c r="L243" s="9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>
        <v>0.84620370370370368</v>
      </c>
      <c r="AD243" s="12">
        <v>0.97821759259259267</v>
      </c>
      <c r="AE243" s="12">
        <v>0.96180555555555547</v>
      </c>
      <c r="AF243" s="12" t="s">
        <v>625</v>
      </c>
      <c r="AG243" s="12">
        <v>1.0436342592592591</v>
      </c>
      <c r="AH243" s="12">
        <v>1.0784722222222223</v>
      </c>
      <c r="AI243" s="12"/>
      <c r="AJ243" s="12">
        <v>1.0086805555555556</v>
      </c>
      <c r="AK243" s="12" t="s">
        <v>773</v>
      </c>
      <c r="AL243" s="12"/>
      <c r="AM243" s="12"/>
      <c r="AN243" s="12"/>
      <c r="AO243" s="12"/>
      <c r="AP243" s="12"/>
      <c r="AQ243" s="12"/>
      <c r="AR243" s="12"/>
      <c r="AS243" s="12"/>
      <c r="AT243" s="12"/>
    </row>
    <row r="244" spans="1:46" ht="12" customHeight="1" x14ac:dyDescent="0.2">
      <c r="A244" s="7">
        <v>242</v>
      </c>
      <c r="B244" s="16" t="s">
        <v>404</v>
      </c>
      <c r="C244" s="16" t="s">
        <v>900</v>
      </c>
      <c r="D244" s="31" t="s">
        <v>2777</v>
      </c>
      <c r="E244" s="25" t="s">
        <v>833</v>
      </c>
      <c r="F244" s="8">
        <f>MIN(I244:AT244)</f>
        <v>0.84636574074074078</v>
      </c>
      <c r="G244" s="9">
        <f>COUNTA(I244:AT244)</f>
        <v>5</v>
      </c>
      <c r="H244" s="9">
        <f>INDEX(I$1:AT$1,MATCH(MIN(I244:AT244),I244:AT244,0))</f>
        <v>2014</v>
      </c>
      <c r="I244" s="41"/>
      <c r="J244" s="41"/>
      <c r="K244" s="41"/>
      <c r="L244" s="41">
        <v>1.204988425925926</v>
      </c>
      <c r="M244" s="12"/>
      <c r="N244" s="23">
        <v>1.0391898148148149</v>
      </c>
      <c r="O244" s="8">
        <v>0.90201388888888889</v>
      </c>
      <c r="P244" s="8">
        <v>0.91557870370370376</v>
      </c>
      <c r="Q244" s="12">
        <v>0.84636574074074078</v>
      </c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</row>
    <row r="245" spans="1:46" ht="12" customHeight="1" x14ac:dyDescent="0.2">
      <c r="A245" s="7">
        <v>243</v>
      </c>
      <c r="B245" s="16" t="s">
        <v>191</v>
      </c>
      <c r="C245" s="16" t="s">
        <v>1008</v>
      </c>
      <c r="D245" s="31" t="s">
        <v>2022</v>
      </c>
      <c r="E245" s="25" t="s">
        <v>833</v>
      </c>
      <c r="F245" s="8">
        <f>MIN(I245:AT245)</f>
        <v>0.84740740740740739</v>
      </c>
      <c r="G245" s="9">
        <f>COUNTA(I245:AT245)</f>
        <v>3</v>
      </c>
      <c r="H245" s="9">
        <f>INDEX(I$1:AT$1,MATCH(MIN(I245:AT245),I245:AT245,0))</f>
        <v>2018</v>
      </c>
      <c r="I245" s="41"/>
      <c r="J245" s="41"/>
      <c r="K245" s="41"/>
      <c r="L245" s="9"/>
      <c r="M245" s="41">
        <v>0.84740740740740739</v>
      </c>
      <c r="N245" s="23">
        <v>0.90383101851851855</v>
      </c>
      <c r="O245" s="8">
        <v>0.93682870370370364</v>
      </c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</row>
    <row r="246" spans="1:46" ht="12" customHeight="1" x14ac:dyDescent="0.2">
      <c r="A246" s="7">
        <v>244</v>
      </c>
      <c r="B246" s="16" t="s">
        <v>281</v>
      </c>
      <c r="C246" s="16" t="s">
        <v>5</v>
      </c>
      <c r="D246" s="31" t="s">
        <v>2349</v>
      </c>
      <c r="E246" s="25" t="s">
        <v>833</v>
      </c>
      <c r="F246" s="8">
        <f>MIN(I246:AT246)</f>
        <v>0.8475462962962963</v>
      </c>
      <c r="G246" s="9">
        <f>COUNTA(I246:AT246)</f>
        <v>1</v>
      </c>
      <c r="H246" s="9">
        <f>INDEX(I$1:AT$1,MATCH(MIN(I246:AT246),I246:AT246,0))</f>
        <v>2007</v>
      </c>
      <c r="I246" s="41"/>
      <c r="J246" s="41"/>
      <c r="K246" s="41"/>
      <c r="L246" s="9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>
        <v>0.8475462962962963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</row>
    <row r="247" spans="1:46" ht="12" customHeight="1" x14ac:dyDescent="0.2">
      <c r="A247" s="7">
        <v>245</v>
      </c>
      <c r="B247" s="34" t="s">
        <v>1540</v>
      </c>
      <c r="C247" s="34" t="s">
        <v>953</v>
      </c>
      <c r="D247" s="31" t="s">
        <v>2417</v>
      </c>
      <c r="E247" s="25" t="s">
        <v>833</v>
      </c>
      <c r="F247" s="8">
        <f>MIN(I247:AT247)</f>
        <v>0.84763888888888894</v>
      </c>
      <c r="G247" s="9">
        <f>COUNTA(I247:AT247)</f>
        <v>1</v>
      </c>
      <c r="H247" s="9">
        <f>INDEX(I$1:AT$1,MATCH(MIN(I247:AT247),I247:AT247,0))</f>
        <v>2015</v>
      </c>
      <c r="I247" s="41"/>
      <c r="J247" s="41"/>
      <c r="K247" s="41"/>
      <c r="L247" s="9"/>
      <c r="M247" s="12"/>
      <c r="N247" s="12"/>
      <c r="O247" s="12"/>
      <c r="P247" s="8">
        <v>0.84763888888888894</v>
      </c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</row>
    <row r="248" spans="1:46" ht="12" customHeight="1" x14ac:dyDescent="0.2">
      <c r="A248" s="7">
        <v>246</v>
      </c>
      <c r="B248" s="16" t="s">
        <v>438</v>
      </c>
      <c r="C248" s="16" t="s">
        <v>589</v>
      </c>
      <c r="D248" s="31" t="s">
        <v>2209</v>
      </c>
      <c r="E248" s="25" t="s">
        <v>833</v>
      </c>
      <c r="F248" s="8">
        <f>MIN(I248:AT248)</f>
        <v>0.84785879629629635</v>
      </c>
      <c r="G248" s="9">
        <f>COUNTA(I248:AT248)</f>
        <v>3</v>
      </c>
      <c r="H248" s="9">
        <f>INDEX(I$1:AT$1,MATCH(MIN(I248:AT248),I248:AT248,0))</f>
        <v>2008</v>
      </c>
      <c r="I248" s="41"/>
      <c r="J248" s="41"/>
      <c r="K248" s="41"/>
      <c r="L248" s="9"/>
      <c r="M248" s="12"/>
      <c r="N248" s="12"/>
      <c r="O248" s="12"/>
      <c r="P248" s="12"/>
      <c r="Q248" s="12"/>
      <c r="R248" s="12"/>
      <c r="S248" s="12"/>
      <c r="T248" s="12"/>
      <c r="U248" s="12">
        <v>0.85391203703703711</v>
      </c>
      <c r="V248" s="12"/>
      <c r="W248" s="12">
        <v>0.84785879629629635</v>
      </c>
      <c r="X248" s="12">
        <v>0.92140046296296296</v>
      </c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</row>
    <row r="249" spans="1:46" ht="12" customHeight="1" x14ac:dyDescent="0.2">
      <c r="A249" s="7">
        <v>247</v>
      </c>
      <c r="B249" s="16" t="s">
        <v>285</v>
      </c>
      <c r="C249" s="16" t="s">
        <v>901</v>
      </c>
      <c r="D249" s="31" t="s">
        <v>1649</v>
      </c>
      <c r="E249" s="25" t="s">
        <v>833</v>
      </c>
      <c r="F249" s="8">
        <f>MIN(I249:AT249)</f>
        <v>0.84790509259259261</v>
      </c>
      <c r="G249" s="9">
        <f>COUNTA(I249:AT249)</f>
        <v>1</v>
      </c>
      <c r="H249" s="9">
        <f>INDEX(I$1:AT$1,MATCH(MIN(I249:AT249),I249:AT249,0))</f>
        <v>2014</v>
      </c>
      <c r="I249" s="41"/>
      <c r="J249" s="41"/>
      <c r="K249" s="9"/>
      <c r="L249" s="9"/>
      <c r="M249" s="12"/>
      <c r="N249" s="12"/>
      <c r="O249" s="12"/>
      <c r="P249" s="12"/>
      <c r="Q249" s="12">
        <v>0.84790509259259261</v>
      </c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</row>
    <row r="250" spans="1:46" ht="12" customHeight="1" x14ac:dyDescent="0.2">
      <c r="A250" s="7">
        <v>248</v>
      </c>
      <c r="B250" s="31" t="s">
        <v>300</v>
      </c>
      <c r="C250" s="31" t="s">
        <v>681</v>
      </c>
      <c r="D250" s="31" t="s">
        <v>1810</v>
      </c>
      <c r="E250" s="25" t="s">
        <v>833</v>
      </c>
      <c r="F250" s="8">
        <f>MIN(I250:AT250)</f>
        <v>0.84807870370370375</v>
      </c>
      <c r="G250" s="9">
        <f>COUNTA(I250:AT250)</f>
        <v>3</v>
      </c>
      <c r="H250" s="9">
        <f>INDEX(I$1:AT$1,MATCH(MIN(I250:AT250),I250:AT250,0))</f>
        <v>2011</v>
      </c>
      <c r="I250" s="41"/>
      <c r="J250" s="41"/>
      <c r="K250" s="41"/>
      <c r="L250" s="9"/>
      <c r="M250" s="12"/>
      <c r="N250" s="12"/>
      <c r="O250" s="12"/>
      <c r="P250" s="12"/>
      <c r="Q250" s="12"/>
      <c r="R250" s="19">
        <v>0.91096064814814814</v>
      </c>
      <c r="S250" s="12"/>
      <c r="T250" s="12">
        <v>0.84807870370370375</v>
      </c>
      <c r="U250" s="12">
        <v>0.92638888888888893</v>
      </c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</row>
    <row r="251" spans="1:46" ht="12" customHeight="1" x14ac:dyDescent="0.2">
      <c r="A251" s="7">
        <v>249</v>
      </c>
      <c r="B251" s="33" t="s">
        <v>1487</v>
      </c>
      <c r="C251" s="33" t="s">
        <v>1633</v>
      </c>
      <c r="D251" s="31" t="s">
        <v>1901</v>
      </c>
      <c r="E251" s="25" t="s">
        <v>833</v>
      </c>
      <c r="F251" s="8">
        <f>MIN(I251:AT251)</f>
        <v>0.84827546296296286</v>
      </c>
      <c r="G251" s="9">
        <f>COUNTA(I251:AT251)</f>
        <v>1</v>
      </c>
      <c r="H251" s="9">
        <f>INDEX(I$1:AT$1,MATCH(MIN(I251:AT251),I251:AT251,0))</f>
        <v>2016</v>
      </c>
      <c r="I251" s="41"/>
      <c r="J251" s="41"/>
      <c r="K251" s="71"/>
      <c r="L251" s="69"/>
      <c r="M251" s="12"/>
      <c r="N251" s="12"/>
      <c r="O251" s="8">
        <v>0.84827546296296286</v>
      </c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</row>
    <row r="252" spans="1:46" ht="12" customHeight="1" x14ac:dyDescent="0.2">
      <c r="A252" s="7">
        <v>250</v>
      </c>
      <c r="B252" s="16" t="s">
        <v>548</v>
      </c>
      <c r="C252" s="16" t="s">
        <v>582</v>
      </c>
      <c r="D252" s="31" t="s">
        <v>2914</v>
      </c>
      <c r="E252" s="25" t="s">
        <v>833</v>
      </c>
      <c r="F252" s="8">
        <f>MIN(I252:AT252)</f>
        <v>0.84846064814814814</v>
      </c>
      <c r="G252" s="9">
        <f>COUNTA(I252:AT252)</f>
        <v>2</v>
      </c>
      <c r="H252" s="9">
        <f>INDEX(I$1:AT$1,MATCH(MIN(I252:AT252),I252:AT252,0))</f>
        <v>2017</v>
      </c>
      <c r="I252" s="41"/>
      <c r="J252" s="41"/>
      <c r="K252" s="41"/>
      <c r="L252" s="17"/>
      <c r="M252" s="19"/>
      <c r="N252" s="23">
        <v>0.84846064814814814</v>
      </c>
      <c r="O252" s="19"/>
      <c r="P252" s="19"/>
      <c r="Q252" s="19"/>
      <c r="R252" s="19">
        <v>0.92846064814814822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</row>
    <row r="253" spans="1:46" ht="12" customHeight="1" x14ac:dyDescent="0.2">
      <c r="A253" s="7">
        <v>251</v>
      </c>
      <c r="B253" s="33" t="s">
        <v>182</v>
      </c>
      <c r="C253" s="33" t="s">
        <v>572</v>
      </c>
      <c r="D253" s="31" t="s">
        <v>1703</v>
      </c>
      <c r="E253" s="25" t="s">
        <v>833</v>
      </c>
      <c r="F253" s="8">
        <f>MIN(I253:AT253)</f>
        <v>0.84872685185185182</v>
      </c>
      <c r="G253" s="9">
        <f>COUNTA(I253:AT253)</f>
        <v>3</v>
      </c>
      <c r="H253" s="9">
        <f>INDEX(I$1:AT$1,MATCH(MIN(I253:AT253),I253:AT253,0))</f>
        <v>2018</v>
      </c>
      <c r="I253" s="41"/>
      <c r="J253" s="41"/>
      <c r="K253" s="41"/>
      <c r="L253" s="9"/>
      <c r="M253" s="41">
        <v>0.84872685185185182</v>
      </c>
      <c r="N253" s="23">
        <v>0.96908564814814813</v>
      </c>
      <c r="O253" s="8">
        <v>1.0777314814814816</v>
      </c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</row>
    <row r="254" spans="1:46" ht="12" customHeight="1" x14ac:dyDescent="0.2">
      <c r="A254" s="7">
        <v>252</v>
      </c>
      <c r="B254" s="16" t="s">
        <v>606</v>
      </c>
      <c r="C254" s="16" t="s">
        <v>607</v>
      </c>
      <c r="D254" s="31" t="s">
        <v>3007</v>
      </c>
      <c r="E254" s="45" t="s">
        <v>834</v>
      </c>
      <c r="F254" s="8">
        <f>MIN(I254:AT254)</f>
        <v>0.84952546296296294</v>
      </c>
      <c r="G254" s="9">
        <f>COUNTA(I254:AT254)</f>
        <v>2</v>
      </c>
      <c r="H254" s="9">
        <f>INDEX(I$1:AT$1,MATCH(MIN(I254:AT254),I254:AT254,0))</f>
        <v>1991</v>
      </c>
      <c r="I254" s="41"/>
      <c r="J254" s="41"/>
      <c r="K254" s="9"/>
      <c r="L254" s="9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5">
        <v>0.84952546296296294</v>
      </c>
      <c r="AO254" s="14">
        <v>0.93046296296296294</v>
      </c>
      <c r="AP254" s="12"/>
      <c r="AQ254" s="12"/>
      <c r="AR254" s="12"/>
      <c r="AS254" s="12"/>
      <c r="AT254" s="12"/>
    </row>
    <row r="255" spans="1:46" ht="12" customHeight="1" x14ac:dyDescent="0.2">
      <c r="A255" s="7">
        <v>253</v>
      </c>
      <c r="B255" s="16" t="s">
        <v>334</v>
      </c>
      <c r="C255" s="16" t="s">
        <v>583</v>
      </c>
      <c r="D255" s="31" t="s">
        <v>2528</v>
      </c>
      <c r="E255" s="25" t="s">
        <v>833</v>
      </c>
      <c r="F255" s="8">
        <f>MIN(I255:AT255)</f>
        <v>0.85034722222222225</v>
      </c>
      <c r="G255" s="9">
        <f>COUNTA(I255:AT255)</f>
        <v>3</v>
      </c>
      <c r="H255" s="9">
        <f>INDEX(I$1:AT$1,MATCH(MIN(I255:AT255),I255:AT255,0))</f>
        <v>1992</v>
      </c>
      <c r="I255" s="41"/>
      <c r="J255" s="41"/>
      <c r="K255" s="41"/>
      <c r="L255" s="9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 t="s">
        <v>773</v>
      </c>
      <c r="AL255" s="12"/>
      <c r="AM255" s="12">
        <v>0.85034722222222225</v>
      </c>
      <c r="AN255" s="12">
        <v>1.1228356481481481</v>
      </c>
      <c r="AO255" s="12"/>
      <c r="AP255" s="12"/>
      <c r="AQ255" s="12"/>
      <c r="AR255" s="12"/>
      <c r="AS255" s="12"/>
      <c r="AT255" s="12"/>
    </row>
    <row r="256" spans="1:46" ht="12" customHeight="1" x14ac:dyDescent="0.2">
      <c r="A256" s="7">
        <v>254</v>
      </c>
      <c r="B256" s="33" t="s">
        <v>336</v>
      </c>
      <c r="C256" s="33" t="s">
        <v>364</v>
      </c>
      <c r="D256" s="31" t="s">
        <v>2932</v>
      </c>
      <c r="E256" s="25" t="s">
        <v>833</v>
      </c>
      <c r="F256" s="8">
        <f>MIN(I256:AT256)</f>
        <v>0.85141203703703694</v>
      </c>
      <c r="G256" s="9">
        <f>COUNTA(I256:AT256)</f>
        <v>3</v>
      </c>
      <c r="H256" s="9">
        <f>INDEX(I$1:AT$1,MATCH(MIN(I256:AT256),I256:AT256,0))</f>
        <v>2016</v>
      </c>
      <c r="I256" s="41"/>
      <c r="J256" s="41">
        <v>1.0293055555555555</v>
      </c>
      <c r="K256" s="41"/>
      <c r="L256" s="9"/>
      <c r="M256" s="41">
        <v>1.0070949074074074</v>
      </c>
      <c r="N256" s="12"/>
      <c r="O256" s="8">
        <v>0.85141203703703694</v>
      </c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</row>
    <row r="257" spans="1:46" ht="12" customHeight="1" x14ac:dyDescent="0.2">
      <c r="A257" s="7">
        <v>255</v>
      </c>
      <c r="B257" s="16" t="s">
        <v>108</v>
      </c>
      <c r="C257" s="16" t="s">
        <v>50</v>
      </c>
      <c r="D257" s="31" t="s">
        <v>2049</v>
      </c>
      <c r="E257" s="25" t="s">
        <v>833</v>
      </c>
      <c r="F257" s="8">
        <f>MIN(I257:AT257)</f>
        <v>0.85182870370370367</v>
      </c>
      <c r="G257" s="9">
        <f>COUNTA(I257:AT257)</f>
        <v>2</v>
      </c>
      <c r="H257" s="9">
        <f>INDEX(I$1:AT$1,MATCH(MIN(I257:AT257),I257:AT257,0))</f>
        <v>1989</v>
      </c>
      <c r="I257" s="41"/>
      <c r="J257" s="41"/>
      <c r="K257" s="41"/>
      <c r="L257" s="9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>
        <v>1.035451388888889</v>
      </c>
      <c r="AP257" s="12">
        <v>0.85182870370370367</v>
      </c>
      <c r="AQ257" s="12"/>
      <c r="AR257" s="12"/>
      <c r="AS257" s="12"/>
      <c r="AT257" s="12"/>
    </row>
    <row r="258" spans="1:46" ht="12" customHeight="1" x14ac:dyDescent="0.2">
      <c r="A258" s="7">
        <v>256</v>
      </c>
      <c r="B258" s="16" t="s">
        <v>3034</v>
      </c>
      <c r="C258" s="16" t="s">
        <v>168</v>
      </c>
      <c r="D258" s="16" t="s">
        <v>3056</v>
      </c>
      <c r="E258" s="45" t="s">
        <v>834</v>
      </c>
      <c r="F258" s="8">
        <f>MIN(I258:AT258)</f>
        <v>0.85250000000000004</v>
      </c>
      <c r="G258" s="9">
        <f>COUNTA(I258:AT258)</f>
        <v>1</v>
      </c>
      <c r="H258" s="9">
        <f>INDEX(I$1:AT$1,MATCH(MIN(I258:AT258),I258:AT258,0))</f>
        <v>2023</v>
      </c>
      <c r="I258" s="41"/>
      <c r="J258" s="41">
        <v>0.85250000000000004</v>
      </c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9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12"/>
      <c r="AQ258" s="12"/>
      <c r="AR258" s="12"/>
      <c r="AS258" s="12"/>
      <c r="AT258" s="12"/>
    </row>
    <row r="259" spans="1:46" ht="12" customHeight="1" x14ac:dyDescent="0.2">
      <c r="A259" s="7">
        <v>257</v>
      </c>
      <c r="B259" s="16" t="s">
        <v>258</v>
      </c>
      <c r="C259" s="16" t="s">
        <v>427</v>
      </c>
      <c r="D259" s="31" t="s">
        <v>1934</v>
      </c>
      <c r="E259" s="25" t="s">
        <v>833</v>
      </c>
      <c r="F259" s="8">
        <f>MIN(I259:AT259)</f>
        <v>0.85303240740740749</v>
      </c>
      <c r="G259" s="9">
        <f>COUNTA(I259:AT259)</f>
        <v>2</v>
      </c>
      <c r="H259" s="9">
        <f>INDEX(I$1:AT$1,MATCH(MIN(I259:AT259),I259:AT259,0))</f>
        <v>2008</v>
      </c>
      <c r="I259" s="41"/>
      <c r="J259" s="41"/>
      <c r="K259" s="41"/>
      <c r="L259" s="9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>
        <v>0.85303240740740749</v>
      </c>
      <c r="X259" s="12"/>
      <c r="Y259" s="12"/>
      <c r="Z259" s="12"/>
      <c r="AA259" s="12">
        <v>1.0359027777777778</v>
      </c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</row>
    <row r="260" spans="1:46" ht="12" customHeight="1" x14ac:dyDescent="0.2">
      <c r="A260" s="7">
        <v>258</v>
      </c>
      <c r="B260" s="16" t="s">
        <v>242</v>
      </c>
      <c r="C260" s="16" t="s">
        <v>64</v>
      </c>
      <c r="D260" s="31" t="s">
        <v>1955</v>
      </c>
      <c r="E260" s="25" t="s">
        <v>833</v>
      </c>
      <c r="F260" s="8">
        <f>MIN(I260:AT260)</f>
        <v>0.85453703703703709</v>
      </c>
      <c r="G260" s="9">
        <f>COUNTA(I260:AT260)</f>
        <v>1</v>
      </c>
      <c r="H260" s="9">
        <f>INDEX(I$1:AT$1,MATCH(MIN(I260:AT260),I260:AT260,0))</f>
        <v>2008</v>
      </c>
      <c r="I260" s="41"/>
      <c r="J260" s="41"/>
      <c r="K260" s="41"/>
      <c r="L260" s="9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>
        <v>0.85453703703703709</v>
      </c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</row>
    <row r="261" spans="1:46" ht="12" customHeight="1" x14ac:dyDescent="0.2">
      <c r="A261" s="7">
        <v>259</v>
      </c>
      <c r="B261" s="33" t="s">
        <v>439</v>
      </c>
      <c r="C261" s="33" t="s">
        <v>1039</v>
      </c>
      <c r="D261" s="31" t="s">
        <v>1909</v>
      </c>
      <c r="E261" s="25" t="s">
        <v>833</v>
      </c>
      <c r="F261" s="8">
        <f>MIN(I261:AT261)</f>
        <v>0.85488425925925926</v>
      </c>
      <c r="G261" s="9">
        <f>COUNTA(I261:AT261)</f>
        <v>1</v>
      </c>
      <c r="H261" s="9">
        <f>INDEX(I$1:AT$1,MATCH(MIN(I261:AT261),I261:AT261,0))</f>
        <v>2017</v>
      </c>
      <c r="I261" s="41"/>
      <c r="J261" s="41"/>
      <c r="K261" s="41"/>
      <c r="L261" s="9"/>
      <c r="M261" s="12"/>
      <c r="N261" s="23">
        <v>0.85488425925925926</v>
      </c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</row>
    <row r="262" spans="1:46" ht="12" customHeight="1" x14ac:dyDescent="0.2">
      <c r="A262" s="7">
        <v>260</v>
      </c>
      <c r="B262" s="16" t="s">
        <v>180</v>
      </c>
      <c r="C262" s="16" t="s">
        <v>413</v>
      </c>
      <c r="D262" s="31" t="s">
        <v>1670</v>
      </c>
      <c r="E262" s="25" t="s">
        <v>833</v>
      </c>
      <c r="F262" s="8">
        <f>MIN(I262:AT262)</f>
        <v>0.85528935185185195</v>
      </c>
      <c r="G262" s="9">
        <f>COUNTA(I262:AT262)</f>
        <v>1</v>
      </c>
      <c r="H262" s="9">
        <f>INDEX(I$1:AT$1,MATCH(MIN(I262:AT262),I262:AT262,0))</f>
        <v>2004</v>
      </c>
      <c r="I262" s="41"/>
      <c r="J262" s="41"/>
      <c r="K262" s="41"/>
      <c r="L262" s="9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>
        <v>0.85528935185185195</v>
      </c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</row>
    <row r="263" spans="1:46" ht="12" customHeight="1" x14ac:dyDescent="0.2">
      <c r="A263" s="7">
        <v>261</v>
      </c>
      <c r="B263" s="16" t="s">
        <v>295</v>
      </c>
      <c r="C263" s="16" t="s">
        <v>905</v>
      </c>
      <c r="D263" s="31" t="s">
        <v>2807</v>
      </c>
      <c r="E263" s="25" t="s">
        <v>833</v>
      </c>
      <c r="F263" s="8">
        <f>MIN(I263:AT263)</f>
        <v>0.85534722222222215</v>
      </c>
      <c r="G263" s="9">
        <f>COUNTA(I263:AT263)</f>
        <v>3</v>
      </c>
      <c r="H263" s="9">
        <f>INDEX(I$1:AT$1,MATCH(MIN(I263:AT263),I263:AT263,0))</f>
        <v>2018</v>
      </c>
      <c r="I263" s="41"/>
      <c r="J263" s="41">
        <v>1.2224768518518518</v>
      </c>
      <c r="K263" s="41"/>
      <c r="L263" s="9"/>
      <c r="M263" s="41">
        <v>0.85534722222222215</v>
      </c>
      <c r="N263" s="12"/>
      <c r="O263" s="12"/>
      <c r="P263" s="12"/>
      <c r="Q263" s="12">
        <v>0.89408564814814817</v>
      </c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</row>
    <row r="264" spans="1:46" ht="12" customHeight="1" x14ac:dyDescent="0.2">
      <c r="A264" s="7">
        <v>262</v>
      </c>
      <c r="B264" s="33" t="s">
        <v>439</v>
      </c>
      <c r="C264" s="33" t="s">
        <v>617</v>
      </c>
      <c r="D264" s="31" t="s">
        <v>1280</v>
      </c>
      <c r="E264" s="25" t="s">
        <v>833</v>
      </c>
      <c r="F264" s="8">
        <f>MIN(I264:AT264)</f>
        <v>0.8556597222222222</v>
      </c>
      <c r="G264" s="9">
        <f>COUNTA(I264:AT264)</f>
        <v>4</v>
      </c>
      <c r="H264" s="9">
        <f>INDEX(I$1:AT$1,MATCH(MIN(I264:AT264),I264:AT264,0))</f>
        <v>2019</v>
      </c>
      <c r="I264" s="41"/>
      <c r="J264" s="41"/>
      <c r="K264" s="41">
        <v>0.94700231481481489</v>
      </c>
      <c r="L264" s="49">
        <v>0.8556597222222222</v>
      </c>
      <c r="M264" s="41">
        <v>0.87035879629629631</v>
      </c>
      <c r="N264" s="23">
        <v>0.93562499999999993</v>
      </c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</row>
    <row r="265" spans="1:46" ht="12" customHeight="1" x14ac:dyDescent="0.2">
      <c r="A265" s="7">
        <v>263</v>
      </c>
      <c r="B265" s="33" t="s">
        <v>484</v>
      </c>
      <c r="C265" s="33" t="s">
        <v>1040</v>
      </c>
      <c r="D265" s="31" t="s">
        <v>2979</v>
      </c>
      <c r="E265" s="25" t="s">
        <v>833</v>
      </c>
      <c r="F265" s="8">
        <f>MIN(I265:AT265)</f>
        <v>0.85616898148148157</v>
      </c>
      <c r="G265" s="9">
        <f>COUNTA(I265:AT265)</f>
        <v>1</v>
      </c>
      <c r="H265" s="9">
        <f>INDEX(I$1:AT$1,MATCH(MIN(I265:AT265),I265:AT265,0))</f>
        <v>2017</v>
      </c>
      <c r="I265" s="41"/>
      <c r="J265" s="41"/>
      <c r="K265" s="9"/>
      <c r="L265" s="9"/>
      <c r="M265" s="12"/>
      <c r="N265" s="23">
        <v>0.85616898148148157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</row>
    <row r="266" spans="1:46" ht="12" customHeight="1" x14ac:dyDescent="0.2">
      <c r="A266" s="7">
        <v>264</v>
      </c>
      <c r="B266" s="16" t="s">
        <v>189</v>
      </c>
      <c r="C266" s="16" t="s">
        <v>101</v>
      </c>
      <c r="D266" s="31" t="s">
        <v>1993</v>
      </c>
      <c r="E266" s="25" t="s">
        <v>833</v>
      </c>
      <c r="F266" s="8">
        <f>MIN(I266:AT266)</f>
        <v>0.85622685185185177</v>
      </c>
      <c r="G266" s="9">
        <f>COUNTA(I266:AT266)</f>
        <v>1</v>
      </c>
      <c r="H266" s="9">
        <f>INDEX(I$1:AT$1,MATCH(MIN(I266:AT266),I266:AT266,0))</f>
        <v>2009</v>
      </c>
      <c r="I266" s="41"/>
      <c r="J266" s="41"/>
      <c r="K266" s="41"/>
      <c r="L266" s="9"/>
      <c r="M266" s="12"/>
      <c r="N266" s="12"/>
      <c r="O266" s="12"/>
      <c r="P266" s="12"/>
      <c r="Q266" s="12"/>
      <c r="R266" s="12"/>
      <c r="S266" s="12"/>
      <c r="T266" s="12"/>
      <c r="U266" s="12"/>
      <c r="V266" s="12">
        <v>0.85622685185185177</v>
      </c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</row>
    <row r="267" spans="1:46" ht="12" customHeight="1" x14ac:dyDescent="0.2">
      <c r="A267" s="7">
        <v>265</v>
      </c>
      <c r="B267" s="31" t="s">
        <v>656</v>
      </c>
      <c r="C267" s="31" t="s">
        <v>676</v>
      </c>
      <c r="D267" s="31" t="s">
        <v>2443</v>
      </c>
      <c r="E267" s="25" t="s">
        <v>833</v>
      </c>
      <c r="F267" s="8">
        <f>MIN(I267:AT267)</f>
        <v>0.85659722222222223</v>
      </c>
      <c r="G267" s="9">
        <f>COUNTA(I267:AT267)</f>
        <v>1</v>
      </c>
      <c r="H267" s="9">
        <f>INDEX(I$1:AT$1,MATCH(MIN(I267:AT267),I267:AT267,0))</f>
        <v>2010</v>
      </c>
      <c r="I267" s="41"/>
      <c r="J267" s="41"/>
      <c r="K267" s="41"/>
      <c r="L267" s="9"/>
      <c r="M267" s="12"/>
      <c r="N267" s="12"/>
      <c r="O267" s="12"/>
      <c r="P267" s="12"/>
      <c r="Q267" s="12"/>
      <c r="R267" s="12"/>
      <c r="S267" s="12"/>
      <c r="T267" s="12"/>
      <c r="U267" s="12">
        <v>0.85659722222222223</v>
      </c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</row>
    <row r="268" spans="1:46" ht="12" customHeight="1" x14ac:dyDescent="0.2">
      <c r="A268" s="7">
        <v>266</v>
      </c>
      <c r="B268" s="33" t="s">
        <v>189</v>
      </c>
      <c r="C268" s="33" t="s">
        <v>22</v>
      </c>
      <c r="D268" s="31" t="s">
        <v>1977</v>
      </c>
      <c r="E268" s="25" t="s">
        <v>833</v>
      </c>
      <c r="F268" s="8">
        <f>MIN(I268:AT268)</f>
        <v>0.8569675925925927</v>
      </c>
      <c r="G268" s="9">
        <f>COUNTA(I268:AT268)</f>
        <v>1</v>
      </c>
      <c r="H268" s="9">
        <f>INDEX(I$1:AT$1,MATCH(MIN(I268:AT268),I268:AT268,0))</f>
        <v>2016</v>
      </c>
      <c r="I268" s="41"/>
      <c r="J268" s="41"/>
      <c r="K268" s="41"/>
      <c r="L268" s="9"/>
      <c r="M268" s="12"/>
      <c r="N268" s="12"/>
      <c r="O268" s="8">
        <v>0.8569675925925927</v>
      </c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</row>
    <row r="269" spans="1:46" ht="12" customHeight="1" x14ac:dyDescent="0.2">
      <c r="A269" s="7">
        <v>267</v>
      </c>
      <c r="B269" s="16" t="s">
        <v>189</v>
      </c>
      <c r="C269" s="16" t="s">
        <v>45</v>
      </c>
      <c r="D269" s="31" t="s">
        <v>2002</v>
      </c>
      <c r="E269" s="25" t="s">
        <v>833</v>
      </c>
      <c r="F269" s="8">
        <f>MIN(I269:AT269)</f>
        <v>0.85825231481481479</v>
      </c>
      <c r="G269" s="9">
        <f>COUNTA(I269:AT269)</f>
        <v>2</v>
      </c>
      <c r="H269" s="9">
        <f>INDEX(I$1:AT$1,MATCH(MIN(I269:AT269),I269:AT269,0))</f>
        <v>2017</v>
      </c>
      <c r="I269" s="41"/>
      <c r="J269" s="41"/>
      <c r="K269" s="41"/>
      <c r="L269" s="49">
        <v>0.91129629629629638</v>
      </c>
      <c r="M269" s="12"/>
      <c r="N269" s="23">
        <v>0.85825231481481479</v>
      </c>
      <c r="O269" s="12"/>
      <c r="P269" s="12"/>
      <c r="Q269" s="12"/>
      <c r="R269" s="12"/>
      <c r="S269" s="12"/>
      <c r="T269" s="12"/>
      <c r="U269" s="12"/>
      <c r="V269" s="12"/>
      <c r="W269" s="12"/>
      <c r="X269" s="7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</row>
    <row r="270" spans="1:46" ht="12" customHeight="1" x14ac:dyDescent="0.2">
      <c r="A270" s="7">
        <v>268</v>
      </c>
      <c r="B270" s="16" t="s">
        <v>9</v>
      </c>
      <c r="C270" s="16" t="s">
        <v>8</v>
      </c>
      <c r="D270" s="31" t="s">
        <v>1816</v>
      </c>
      <c r="E270" s="25" t="s">
        <v>833</v>
      </c>
      <c r="F270" s="8">
        <f>MIN(I270:AT270)</f>
        <v>0.85896990740740742</v>
      </c>
      <c r="G270" s="9">
        <f>COUNTA(I270:AT270)</f>
        <v>2</v>
      </c>
      <c r="H270" s="9">
        <f>INDEX(I$1:AT$1,MATCH(MIN(I270:AT270),I270:AT270,0))</f>
        <v>2008</v>
      </c>
      <c r="I270" s="41"/>
      <c r="J270" s="41"/>
      <c r="K270" s="41"/>
      <c r="L270" s="9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>
        <v>0.85896990740740742</v>
      </c>
      <c r="X270" s="12">
        <v>0.92210648148148155</v>
      </c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</row>
    <row r="271" spans="1:46" ht="12" customHeight="1" x14ac:dyDescent="0.2">
      <c r="A271" s="7">
        <v>269</v>
      </c>
      <c r="B271" s="48" t="s">
        <v>1487</v>
      </c>
      <c r="C271" s="48" t="s">
        <v>1190</v>
      </c>
      <c r="D271" s="31" t="s">
        <v>1903</v>
      </c>
      <c r="E271" s="25" t="s">
        <v>833</v>
      </c>
      <c r="F271" s="8">
        <f>MIN(I271:AT271)</f>
        <v>0.85965277777777782</v>
      </c>
      <c r="G271" s="9">
        <f>COUNTA(I271:AT271)</f>
        <v>1</v>
      </c>
      <c r="H271" s="9">
        <f>INDEX(I$1:AT$1,MATCH(MIN(I271:AT271),I271:AT271,0))</f>
        <v>2019</v>
      </c>
      <c r="I271" s="41"/>
      <c r="J271" s="41"/>
      <c r="K271" s="41"/>
      <c r="L271" s="49">
        <v>0.85965277777777782</v>
      </c>
      <c r="M271" s="9"/>
      <c r="N271" s="9"/>
      <c r="O271" s="9"/>
      <c r="P271" s="9"/>
      <c r="Q271" s="9"/>
      <c r="R271" s="9"/>
      <c r="S271" s="9"/>
      <c r="T271" s="12"/>
      <c r="U271" s="9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12"/>
      <c r="AQ271" s="12"/>
      <c r="AR271" s="12"/>
      <c r="AS271" s="12"/>
      <c r="AT271" s="12"/>
    </row>
    <row r="272" spans="1:46" ht="12" customHeight="1" x14ac:dyDescent="0.2">
      <c r="A272" s="7">
        <v>270</v>
      </c>
      <c r="B272" s="16" t="s">
        <v>255</v>
      </c>
      <c r="C272" s="16" t="s">
        <v>254</v>
      </c>
      <c r="D272" s="31" t="s">
        <v>2498</v>
      </c>
      <c r="E272" s="45" t="s">
        <v>834</v>
      </c>
      <c r="F272" s="8">
        <f>MIN(I272:AT272)</f>
        <v>0.86075231481481485</v>
      </c>
      <c r="G272" s="9">
        <f>COUNTA(I272:AT272)</f>
        <v>7</v>
      </c>
      <c r="H272" s="9">
        <f>INDEX(I$1:AT$1,MATCH(MIN(I272:AT272),I272:AT272,0))</f>
        <v>2008</v>
      </c>
      <c r="I272" s="41"/>
      <c r="J272" s="41"/>
      <c r="K272" s="71"/>
      <c r="L272" s="69"/>
      <c r="M272" s="12"/>
      <c r="N272" s="12"/>
      <c r="O272" s="12"/>
      <c r="P272" s="12"/>
      <c r="Q272" s="12">
        <v>1.0859606481481481</v>
      </c>
      <c r="R272" s="12"/>
      <c r="S272" s="12"/>
      <c r="T272" s="12"/>
      <c r="U272" s="12"/>
      <c r="V272" s="12">
        <v>1.0486574074074075</v>
      </c>
      <c r="W272" s="12">
        <v>0.86075231481481485</v>
      </c>
      <c r="X272" s="12">
        <v>0.92413194444444446</v>
      </c>
      <c r="Y272" s="12">
        <v>0.95100694444444445</v>
      </c>
      <c r="Z272" s="12"/>
      <c r="AA272" s="12"/>
      <c r="AB272" s="12"/>
      <c r="AC272" s="12">
        <v>1.2458101851851853</v>
      </c>
      <c r="AD272" s="12">
        <v>1.1566550925925927</v>
      </c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</row>
    <row r="273" spans="1:46" ht="12" customHeight="1" x14ac:dyDescent="0.2">
      <c r="A273" s="7">
        <v>271</v>
      </c>
      <c r="B273" s="16" t="s">
        <v>529</v>
      </c>
      <c r="C273" s="16" t="s">
        <v>551</v>
      </c>
      <c r="D273" s="31" t="s">
        <v>2092</v>
      </c>
      <c r="E273" s="25" t="s">
        <v>833</v>
      </c>
      <c r="F273" s="8">
        <f>MIN(I273:AT273)</f>
        <v>0.86092592592592598</v>
      </c>
      <c r="G273" s="9">
        <f>COUNTA(I273:AT273)</f>
        <v>1</v>
      </c>
      <c r="H273" s="9">
        <f>INDEX(I$1:AT$1,MATCH(MIN(I273:AT273),I273:AT273,0))</f>
        <v>2013</v>
      </c>
      <c r="I273" s="41"/>
      <c r="J273" s="41"/>
      <c r="K273" s="41"/>
      <c r="L273" s="17"/>
      <c r="M273" s="19"/>
      <c r="N273" s="19"/>
      <c r="O273" s="19"/>
      <c r="P273" s="19"/>
      <c r="Q273" s="19"/>
      <c r="R273" s="19">
        <v>0.86092592592592598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</row>
    <row r="274" spans="1:46" ht="12" customHeight="1" x14ac:dyDescent="0.2">
      <c r="A274" s="7">
        <v>272</v>
      </c>
      <c r="B274" s="16" t="s">
        <v>103</v>
      </c>
      <c r="C274" s="16" t="s">
        <v>102</v>
      </c>
      <c r="D274" s="31" t="s">
        <v>2858</v>
      </c>
      <c r="E274" s="25" t="s">
        <v>833</v>
      </c>
      <c r="F274" s="8">
        <f>MIN(I274:AT274)</f>
        <v>0.86133101851851857</v>
      </c>
      <c r="G274" s="9">
        <f>COUNTA(I274:AT274)</f>
        <v>3</v>
      </c>
      <c r="H274" s="9">
        <f>INDEX(I$1:AT$1,MATCH(MIN(I274:AT274),I274:AT274,0))</f>
        <v>2009</v>
      </c>
      <c r="I274" s="41"/>
      <c r="J274" s="41"/>
      <c r="K274" s="41"/>
      <c r="L274" s="49">
        <v>0.9620023148148148</v>
      </c>
      <c r="M274" s="12"/>
      <c r="N274" s="12"/>
      <c r="O274" s="12"/>
      <c r="P274" s="12"/>
      <c r="Q274" s="12"/>
      <c r="R274" s="12"/>
      <c r="S274" s="12">
        <v>0.91156250000000005</v>
      </c>
      <c r="T274" s="12"/>
      <c r="U274" s="12"/>
      <c r="V274" s="12">
        <v>0.86133101851851857</v>
      </c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</row>
    <row r="275" spans="1:46" ht="12" customHeight="1" x14ac:dyDescent="0.2">
      <c r="A275" s="7">
        <v>273</v>
      </c>
      <c r="B275" s="31" t="s">
        <v>258</v>
      </c>
      <c r="C275" s="31" t="s">
        <v>198</v>
      </c>
      <c r="D275" s="31" t="s">
        <v>1936</v>
      </c>
      <c r="E275" s="25" t="s">
        <v>833</v>
      </c>
      <c r="F275" s="8">
        <f>MIN(I275:AT275)</f>
        <v>0.86223379629629626</v>
      </c>
      <c r="G275" s="9">
        <f>COUNTA(I275:AT275)</f>
        <v>4</v>
      </c>
      <c r="H275" s="9">
        <f>INDEX(I$1:AT$1,MATCH(MIN(I275:AT275),I275:AT275,0))</f>
        <v>2011</v>
      </c>
      <c r="I275" s="41"/>
      <c r="J275" s="41"/>
      <c r="K275" s="41"/>
      <c r="L275" s="9"/>
      <c r="M275" s="12"/>
      <c r="N275" s="12"/>
      <c r="O275" s="8">
        <v>0.91412037037037042</v>
      </c>
      <c r="P275" s="12"/>
      <c r="Q275" s="12">
        <v>0.91523148148148137</v>
      </c>
      <c r="R275" s="12"/>
      <c r="S275" s="12"/>
      <c r="T275" s="12">
        <v>0.86223379629629626</v>
      </c>
      <c r="U275" s="12">
        <v>0.9002662037037038</v>
      </c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</row>
    <row r="276" spans="1:46" ht="12" customHeight="1" x14ac:dyDescent="0.2">
      <c r="A276" s="7">
        <v>274</v>
      </c>
      <c r="B276" s="16" t="s">
        <v>376</v>
      </c>
      <c r="C276" s="16" t="s">
        <v>375</v>
      </c>
      <c r="D276" s="31" t="s">
        <v>1853</v>
      </c>
      <c r="E276" s="25" t="s">
        <v>833</v>
      </c>
      <c r="F276" s="8">
        <f>MIN(I276:AT276)</f>
        <v>0.86253472222222216</v>
      </c>
      <c r="G276" s="9">
        <f>COUNTA(I276:AT276)</f>
        <v>2</v>
      </c>
      <c r="H276" s="9">
        <f>INDEX(I$1:AT$1,MATCH(MIN(I276:AT276),I276:AT276,0))</f>
        <v>2005</v>
      </c>
      <c r="I276" s="41"/>
      <c r="J276" s="41"/>
      <c r="K276" s="41"/>
      <c r="L276" s="9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>
        <v>0.88978009259259261</v>
      </c>
      <c r="Y276" s="12"/>
      <c r="Z276" s="12">
        <v>0.86253472222222216</v>
      </c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</row>
    <row r="277" spans="1:46" ht="12" customHeight="1" x14ac:dyDescent="0.2">
      <c r="A277" s="7">
        <v>275</v>
      </c>
      <c r="B277" s="33" t="s">
        <v>1507</v>
      </c>
      <c r="C277" s="33" t="s">
        <v>1005</v>
      </c>
      <c r="D277" s="31" t="s">
        <v>2076</v>
      </c>
      <c r="E277" s="25" t="s">
        <v>833</v>
      </c>
      <c r="F277" s="8">
        <f>MIN(I277:AT277)</f>
        <v>0.86295138888888889</v>
      </c>
      <c r="G277" s="9">
        <f>COUNTA(I277:AT277)</f>
        <v>2</v>
      </c>
      <c r="H277" s="9">
        <f>INDEX(I$1:AT$1,MATCH(MIN(I277:AT277),I277:AT277,0))</f>
        <v>2018</v>
      </c>
      <c r="I277" s="41"/>
      <c r="J277" s="41"/>
      <c r="K277" s="41"/>
      <c r="L277" s="9"/>
      <c r="M277" s="41">
        <v>0.86295138888888889</v>
      </c>
      <c r="N277" s="12"/>
      <c r="O277" s="8">
        <v>0.8812037037037036</v>
      </c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</row>
    <row r="278" spans="1:46" ht="12" customHeight="1" x14ac:dyDescent="0.2">
      <c r="A278" s="7">
        <v>276</v>
      </c>
      <c r="B278" s="32" t="s">
        <v>22</v>
      </c>
      <c r="C278" s="32" t="s">
        <v>530</v>
      </c>
      <c r="D278" s="31" t="s">
        <v>2845</v>
      </c>
      <c r="E278" s="25" t="s">
        <v>833</v>
      </c>
      <c r="F278" s="8">
        <f>MIN(I278:AT278)</f>
        <v>0.86336805555555562</v>
      </c>
      <c r="G278" s="9">
        <f>COUNTA(I278:AT278)</f>
        <v>1</v>
      </c>
      <c r="H278" s="9">
        <f>INDEX(I$1:AT$1,MATCH(MIN(I278:AT278),I278:AT278,0))</f>
        <v>2018</v>
      </c>
      <c r="I278" s="41"/>
      <c r="J278" s="41"/>
      <c r="K278" s="41"/>
      <c r="L278" s="9"/>
      <c r="M278" s="41">
        <v>0.86336805555555562</v>
      </c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</row>
    <row r="279" spans="1:46" ht="12" customHeight="1" x14ac:dyDescent="0.2">
      <c r="A279" s="7">
        <v>277</v>
      </c>
      <c r="B279" s="16" t="s">
        <v>1507</v>
      </c>
      <c r="C279" s="16" t="s">
        <v>902</v>
      </c>
      <c r="D279" s="31" t="s">
        <v>2077</v>
      </c>
      <c r="E279" s="25" t="s">
        <v>833</v>
      </c>
      <c r="F279" s="8">
        <f>MIN(I279:AT279)</f>
        <v>0.86348379629629635</v>
      </c>
      <c r="G279" s="9">
        <f>COUNTA(I279:AT279)</f>
        <v>1</v>
      </c>
      <c r="H279" s="9">
        <f>INDEX(I$1:AT$1,MATCH(MIN(I279:AT279),I279:AT279,0))</f>
        <v>2014</v>
      </c>
      <c r="I279" s="41"/>
      <c r="J279" s="41"/>
      <c r="K279" s="41"/>
      <c r="L279" s="9"/>
      <c r="M279" s="12"/>
      <c r="N279" s="12"/>
      <c r="O279" s="12"/>
      <c r="P279" s="12"/>
      <c r="Q279" s="12">
        <v>0.86348379629629635</v>
      </c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</row>
    <row r="280" spans="1:46" ht="12" customHeight="1" x14ac:dyDescent="0.2">
      <c r="A280" s="7">
        <v>278</v>
      </c>
      <c r="B280" s="16" t="s">
        <v>1466</v>
      </c>
      <c r="C280" s="16" t="s">
        <v>582</v>
      </c>
      <c r="D280" s="31" t="s">
        <v>1778</v>
      </c>
      <c r="E280" s="25" t="s">
        <v>833</v>
      </c>
      <c r="F280" s="8">
        <f>MIN(I280:AT280)</f>
        <v>0.86351851851851846</v>
      </c>
      <c r="G280" s="9">
        <f>COUNTA(I280:AT280)</f>
        <v>2</v>
      </c>
      <c r="H280" s="9">
        <f>INDEX(I$1:AT$1,MATCH(MIN(I280:AT280),I280:AT280,0))</f>
        <v>2014</v>
      </c>
      <c r="I280" s="41"/>
      <c r="J280" s="41"/>
      <c r="K280" s="41"/>
      <c r="L280" s="49">
        <v>0.88172453703703713</v>
      </c>
      <c r="M280" s="12"/>
      <c r="N280" s="12"/>
      <c r="O280" s="12"/>
      <c r="P280" s="12"/>
      <c r="Q280" s="12">
        <v>0.86351851851851846</v>
      </c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</row>
    <row r="281" spans="1:46" ht="12" customHeight="1" x14ac:dyDescent="0.2">
      <c r="A281" s="7">
        <v>279</v>
      </c>
      <c r="B281" s="16" t="s">
        <v>108</v>
      </c>
      <c r="C281" s="16" t="s">
        <v>604</v>
      </c>
      <c r="D281" s="31" t="s">
        <v>2048</v>
      </c>
      <c r="E281" s="25" t="s">
        <v>833</v>
      </c>
      <c r="F281" s="8">
        <f>MIN(I281:AT281)</f>
        <v>0.86361111111111111</v>
      </c>
      <c r="G281" s="9">
        <f>COUNTA(I281:AT281)</f>
        <v>3</v>
      </c>
      <c r="H281" s="9">
        <f>INDEX(I$1:AT$1,MATCH(MIN(I281:AT281),I281:AT281,0))</f>
        <v>2011</v>
      </c>
      <c r="I281" s="41"/>
      <c r="J281" s="41"/>
      <c r="K281" s="41"/>
      <c r="L281" s="9"/>
      <c r="M281" s="12"/>
      <c r="N281" s="12"/>
      <c r="O281" s="12"/>
      <c r="P281" s="12"/>
      <c r="Q281" s="12"/>
      <c r="R281" s="12"/>
      <c r="S281" s="12"/>
      <c r="T281" s="12">
        <v>0.86361111111111111</v>
      </c>
      <c r="U281" s="12">
        <v>0.90222222222222215</v>
      </c>
      <c r="V281" s="12">
        <v>0.94918981481481479</v>
      </c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</row>
    <row r="282" spans="1:46" ht="12" customHeight="1" x14ac:dyDescent="0.2">
      <c r="A282" s="7">
        <v>280</v>
      </c>
      <c r="B282" s="34" t="s">
        <v>1536</v>
      </c>
      <c r="C282" s="34" t="s">
        <v>954</v>
      </c>
      <c r="D282" s="31" t="s">
        <v>2397</v>
      </c>
      <c r="E282" s="25" t="s">
        <v>833</v>
      </c>
      <c r="F282" s="8">
        <f>MIN(I282:AT282)</f>
        <v>0.86361111111111111</v>
      </c>
      <c r="G282" s="9">
        <f>COUNTA(I282:AT282)</f>
        <v>1</v>
      </c>
      <c r="H282" s="9">
        <f>INDEX(I$1:AT$1,MATCH(MIN(I282:AT282),I282:AT282,0))</f>
        <v>2015</v>
      </c>
      <c r="I282" s="41"/>
      <c r="J282" s="41"/>
      <c r="K282" s="41"/>
      <c r="L282" s="9"/>
      <c r="M282" s="12"/>
      <c r="N282" s="12"/>
      <c r="O282" s="12"/>
      <c r="P282" s="8">
        <v>0.86361111111111111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</row>
    <row r="283" spans="1:46" ht="12" customHeight="1" x14ac:dyDescent="0.2">
      <c r="A283" s="7">
        <v>281</v>
      </c>
      <c r="B283" s="16" t="s">
        <v>713</v>
      </c>
      <c r="C283" s="16" t="s">
        <v>383</v>
      </c>
      <c r="D283" s="31" t="s">
        <v>1690</v>
      </c>
      <c r="E283" s="25" t="s">
        <v>833</v>
      </c>
      <c r="F283" s="8">
        <f>MIN(I283:AT283)</f>
        <v>0.86380787037037043</v>
      </c>
      <c r="G283" s="9">
        <f>COUNTA(I283:AT283)</f>
        <v>1</v>
      </c>
      <c r="H283" s="9">
        <f>INDEX(I$1:AT$1,MATCH(MIN(I283:AT283),I283:AT283,0))</f>
        <v>2011</v>
      </c>
      <c r="I283" s="41"/>
      <c r="J283" s="41"/>
      <c r="K283" s="41"/>
      <c r="L283" s="9"/>
      <c r="M283" s="12"/>
      <c r="N283" s="12"/>
      <c r="O283" s="12"/>
      <c r="P283" s="12"/>
      <c r="Q283" s="12"/>
      <c r="R283" s="12"/>
      <c r="S283" s="12"/>
      <c r="T283" s="41">
        <v>0.86380787037037043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</row>
    <row r="284" spans="1:46" ht="12" customHeight="1" x14ac:dyDescent="0.2">
      <c r="A284" s="7">
        <v>282</v>
      </c>
      <c r="B284" s="16" t="s">
        <v>537</v>
      </c>
      <c r="C284" s="16" t="s">
        <v>848</v>
      </c>
      <c r="D284" s="31" t="s">
        <v>2104</v>
      </c>
      <c r="E284" s="25" t="s">
        <v>833</v>
      </c>
      <c r="F284" s="8">
        <f>MIN(I284:AT284)</f>
        <v>0.86407407407407411</v>
      </c>
      <c r="G284" s="9">
        <f>COUNTA(I284:AT284)</f>
        <v>3</v>
      </c>
      <c r="H284" s="9">
        <f>INDEX(I$1:AT$1,MATCH(MIN(I284:AT284),I284:AT284,0))</f>
        <v>2014</v>
      </c>
      <c r="I284" s="41"/>
      <c r="J284" s="41"/>
      <c r="K284" s="41"/>
      <c r="L284" s="41">
        <v>1.0495949074074074</v>
      </c>
      <c r="M284" s="19"/>
      <c r="N284" s="19"/>
      <c r="O284" s="19"/>
      <c r="P284" s="19"/>
      <c r="Q284" s="12">
        <v>0.86407407407407411</v>
      </c>
      <c r="R284" s="19">
        <v>0.93041666666666656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</row>
    <row r="285" spans="1:46" ht="12" customHeight="1" x14ac:dyDescent="0.2">
      <c r="A285" s="7">
        <v>283</v>
      </c>
      <c r="B285" s="16" t="s">
        <v>235</v>
      </c>
      <c r="C285" s="16" t="s">
        <v>10</v>
      </c>
      <c r="D285" s="31" t="s">
        <v>2706</v>
      </c>
      <c r="E285" s="25" t="s">
        <v>833</v>
      </c>
      <c r="F285" s="8">
        <f>MIN(I285:AT285)</f>
        <v>0.86418981481481483</v>
      </c>
      <c r="G285" s="9">
        <f>COUNTA(I285:AT285)</f>
        <v>4</v>
      </c>
      <c r="H285" s="9">
        <f>INDEX(I$1:AT$1,MATCH(MIN(I285:AT285),I285:AT285,0))</f>
        <v>2011</v>
      </c>
      <c r="I285" s="41"/>
      <c r="J285" s="41"/>
      <c r="K285" s="41"/>
      <c r="L285" s="9"/>
      <c r="M285" s="12"/>
      <c r="N285" s="12"/>
      <c r="O285" s="12"/>
      <c r="P285" s="12"/>
      <c r="Q285" s="12">
        <v>0.95079861111111119</v>
      </c>
      <c r="R285" s="12"/>
      <c r="S285" s="12"/>
      <c r="T285" s="41">
        <v>0.86418981481481483</v>
      </c>
      <c r="U285" s="41">
        <v>0.86773148148148149</v>
      </c>
      <c r="V285" s="12"/>
      <c r="W285" s="12"/>
      <c r="X285" s="12">
        <v>0.92766203703703709</v>
      </c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</row>
    <row r="286" spans="1:46" ht="12" customHeight="1" x14ac:dyDescent="0.2">
      <c r="A286" s="7">
        <v>284</v>
      </c>
      <c r="B286" s="16" t="s">
        <v>189</v>
      </c>
      <c r="C286" s="16" t="s">
        <v>904</v>
      </c>
      <c r="D286" s="31" t="s">
        <v>1970</v>
      </c>
      <c r="E286" s="25" t="s">
        <v>833</v>
      </c>
      <c r="F286" s="8">
        <f>MIN(I286:AT286)</f>
        <v>0.86438657407407404</v>
      </c>
      <c r="G286" s="9">
        <f>COUNTA(I286:AT286)</f>
        <v>5</v>
      </c>
      <c r="H286" s="9">
        <f>INDEX(I$1:AT$1,MATCH(MIN(I286:AT286),I286:AT286,0))</f>
        <v>2014</v>
      </c>
      <c r="I286" s="41"/>
      <c r="J286" s="41"/>
      <c r="K286" s="41"/>
      <c r="L286" s="49">
        <v>0.88668981481481479</v>
      </c>
      <c r="M286" s="41">
        <v>0.88607638888888884</v>
      </c>
      <c r="N286" s="12"/>
      <c r="O286" s="8">
        <v>0.97296296296296303</v>
      </c>
      <c r="P286" s="8">
        <v>0.88803240740740741</v>
      </c>
      <c r="Q286" s="12">
        <v>0.86438657407407404</v>
      </c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</row>
    <row r="287" spans="1:46" ht="12" customHeight="1" x14ac:dyDescent="0.2">
      <c r="A287" s="7">
        <v>285</v>
      </c>
      <c r="B287" s="33" t="s">
        <v>22</v>
      </c>
      <c r="C287" s="33" t="s">
        <v>877</v>
      </c>
      <c r="D287" s="31" t="s">
        <v>2846</v>
      </c>
      <c r="E287" s="25" t="s">
        <v>833</v>
      </c>
      <c r="F287" s="8">
        <f>MIN(I287:AT287)</f>
        <v>0.86484953703703704</v>
      </c>
      <c r="G287" s="9">
        <f>COUNTA(I287:AT287)</f>
        <v>2</v>
      </c>
      <c r="H287" s="9">
        <f>INDEX(I$1:AT$1,MATCH(MIN(I287:AT287),I287:AT287,0))</f>
        <v>2016</v>
      </c>
      <c r="I287" s="41"/>
      <c r="J287" s="41"/>
      <c r="K287" s="41"/>
      <c r="L287" s="9"/>
      <c r="M287" s="41">
        <v>0.92061342592592599</v>
      </c>
      <c r="N287" s="12"/>
      <c r="O287" s="8">
        <v>0.86484953703703704</v>
      </c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</row>
    <row r="288" spans="1:46" ht="12" customHeight="1" x14ac:dyDescent="0.2">
      <c r="A288" s="7">
        <v>286</v>
      </c>
      <c r="B288" s="16" t="s">
        <v>484</v>
      </c>
      <c r="C288" s="16" t="s">
        <v>545</v>
      </c>
      <c r="D288" s="31" t="s">
        <v>2981</v>
      </c>
      <c r="E288" s="25" t="s">
        <v>833</v>
      </c>
      <c r="F288" s="8">
        <f>MIN(I288:AT288)</f>
        <v>0.8652777777777777</v>
      </c>
      <c r="G288" s="9">
        <f>COUNTA(I288:AT288)</f>
        <v>1</v>
      </c>
      <c r="H288" s="9">
        <f>INDEX(I$1:AT$1,MATCH(MIN(I288:AT288),I288:AT288,0))</f>
        <v>1999</v>
      </c>
      <c r="I288" s="41"/>
      <c r="J288" s="41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>
        <v>0.8652777777777777</v>
      </c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</row>
    <row r="289" spans="1:46" ht="12" customHeight="1" x14ac:dyDescent="0.2">
      <c r="A289" s="7">
        <v>287</v>
      </c>
      <c r="B289" s="32" t="s">
        <v>288</v>
      </c>
      <c r="C289" s="32" t="s">
        <v>1097</v>
      </c>
      <c r="D289" s="31" t="s">
        <v>2400</v>
      </c>
      <c r="E289" s="25" t="s">
        <v>833</v>
      </c>
      <c r="F289" s="8">
        <f>MIN(I289:AT289)</f>
        <v>0.86579861111111101</v>
      </c>
      <c r="G289" s="9">
        <f>COUNTA(I289:AT289)</f>
        <v>1</v>
      </c>
      <c r="H289" s="9">
        <f>INDEX(I$1:AT$1,MATCH(MIN(I289:AT289),I289:AT289,0))</f>
        <v>2018</v>
      </c>
      <c r="I289" s="41"/>
      <c r="J289" s="41"/>
      <c r="K289" s="41"/>
      <c r="L289" s="9"/>
      <c r="M289" s="41">
        <v>0.86579861111111101</v>
      </c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</row>
    <row r="290" spans="1:46" ht="12" customHeight="1" x14ac:dyDescent="0.2">
      <c r="A290" s="7">
        <v>288</v>
      </c>
      <c r="B290" s="16" t="s">
        <v>180</v>
      </c>
      <c r="C290" s="16" t="s">
        <v>759</v>
      </c>
      <c r="D290" s="31" t="s">
        <v>1677</v>
      </c>
      <c r="E290" s="25" t="s">
        <v>833</v>
      </c>
      <c r="F290" s="8">
        <f>MIN(I290:AT290)</f>
        <v>0.86803240740740739</v>
      </c>
      <c r="G290" s="9">
        <f>COUNTA(I290:AT290)</f>
        <v>4</v>
      </c>
      <c r="H290" s="9">
        <f>INDEX(I$1:AT$1,MATCH(MIN(I290:AT290),I290:AT290,0))</f>
        <v>1989</v>
      </c>
      <c r="I290" s="41"/>
      <c r="J290" s="41"/>
      <c r="K290" s="41"/>
      <c r="L290" s="9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>
        <v>1.1050694444444444</v>
      </c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>
        <v>0.90347222222222223</v>
      </c>
      <c r="AN290" s="12"/>
      <c r="AO290" s="12"/>
      <c r="AP290" s="12">
        <v>0.86803240740740739</v>
      </c>
      <c r="AQ290" s="12">
        <v>1.2772800925925927</v>
      </c>
      <c r="AR290" s="12"/>
      <c r="AS290" s="12"/>
      <c r="AT290" s="12"/>
    </row>
    <row r="291" spans="1:46" ht="12" customHeight="1" x14ac:dyDescent="0.2">
      <c r="A291" s="7">
        <v>289</v>
      </c>
      <c r="B291" s="16" t="s">
        <v>620</v>
      </c>
      <c r="C291" s="16" t="s">
        <v>838</v>
      </c>
      <c r="D291" s="31" t="s">
        <v>2923</v>
      </c>
      <c r="E291" s="25" t="s">
        <v>833</v>
      </c>
      <c r="F291" s="8">
        <f>MIN(I291:AT291)</f>
        <v>0.86806712962962962</v>
      </c>
      <c r="G291" s="9">
        <f>COUNTA(I291:AT291)</f>
        <v>1</v>
      </c>
      <c r="H291" s="9">
        <f>INDEX(I$1:AT$1,MATCH(MIN(I291:AT291),I291:AT291,0))</f>
        <v>2013</v>
      </c>
      <c r="I291" s="41"/>
      <c r="J291" s="41"/>
      <c r="K291" s="41"/>
      <c r="L291" s="17"/>
      <c r="M291" s="19"/>
      <c r="N291" s="19"/>
      <c r="O291" s="19"/>
      <c r="P291" s="19"/>
      <c r="Q291" s="19"/>
      <c r="R291" s="19">
        <v>0.86806712962962962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</row>
    <row r="292" spans="1:46" ht="12" customHeight="1" x14ac:dyDescent="0.2">
      <c r="A292" s="7">
        <v>290</v>
      </c>
      <c r="B292" s="16" t="s">
        <v>292</v>
      </c>
      <c r="C292" s="16" t="s">
        <v>512</v>
      </c>
      <c r="D292" s="16" t="s">
        <v>1257</v>
      </c>
      <c r="E292" s="25" t="s">
        <v>833</v>
      </c>
      <c r="F292" s="8">
        <f>MIN(I292:AT292)</f>
        <v>0.86893518518518509</v>
      </c>
      <c r="G292" s="9">
        <f>COUNTA(I292:AT292)</f>
        <v>1</v>
      </c>
      <c r="H292" s="9">
        <f>INDEX(I$1:AT$1,MATCH(MIN(I292:AT292),I292:AT292,0))</f>
        <v>2022</v>
      </c>
      <c r="I292" s="41"/>
      <c r="J292" s="41"/>
      <c r="K292" s="41">
        <v>0.86893518518518509</v>
      </c>
      <c r="L292" s="9"/>
      <c r="M292" s="9"/>
      <c r="N292" s="9"/>
      <c r="O292" s="9"/>
      <c r="P292" s="9"/>
      <c r="Q292" s="9"/>
      <c r="R292" s="9"/>
      <c r="S292" s="9"/>
      <c r="T292" s="12"/>
      <c r="U292" s="9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12"/>
      <c r="AQ292" s="12"/>
      <c r="AR292" s="12"/>
      <c r="AS292" s="12"/>
      <c r="AT292" s="12"/>
    </row>
    <row r="293" spans="1:46" ht="12" customHeight="1" x14ac:dyDescent="0.2">
      <c r="A293" s="7">
        <v>291</v>
      </c>
      <c r="B293" s="16" t="s">
        <v>598</v>
      </c>
      <c r="C293" s="16" t="s">
        <v>589</v>
      </c>
      <c r="D293" s="31" t="s">
        <v>2836</v>
      </c>
      <c r="E293" s="25" t="s">
        <v>833</v>
      </c>
      <c r="F293" s="8">
        <f>MIN(I293:AT293)</f>
        <v>0.86893518518518509</v>
      </c>
      <c r="G293" s="9">
        <f>COUNTA(I293:AT293)</f>
        <v>2</v>
      </c>
      <c r="H293" s="9">
        <f>INDEX(I$1:AT$1,MATCH(MIN(I293:AT293),I293:AT293,0))</f>
        <v>2014</v>
      </c>
      <c r="I293" s="41"/>
      <c r="J293" s="41"/>
      <c r="K293" s="41"/>
      <c r="L293" s="9"/>
      <c r="M293" s="12"/>
      <c r="N293" s="12"/>
      <c r="O293" s="12"/>
      <c r="P293" s="12"/>
      <c r="Q293" s="12">
        <v>0.86893518518518509</v>
      </c>
      <c r="R293" s="12"/>
      <c r="S293" s="12">
        <v>0.96932870370370372</v>
      </c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</row>
    <row r="294" spans="1:46" ht="12" customHeight="1" x14ac:dyDescent="0.2">
      <c r="A294" s="7">
        <v>292</v>
      </c>
      <c r="B294" s="16" t="s">
        <v>295</v>
      </c>
      <c r="C294" s="16" t="s">
        <v>714</v>
      </c>
      <c r="D294" s="31" t="s">
        <v>2814</v>
      </c>
      <c r="E294" s="25" t="s">
        <v>833</v>
      </c>
      <c r="F294" s="8">
        <f>MIN(I294:AT294)</f>
        <v>0.86895833333333339</v>
      </c>
      <c r="G294" s="9">
        <f>COUNTA(I294:AT294)</f>
        <v>2</v>
      </c>
      <c r="H294" s="9">
        <f>INDEX(I$1:AT$1,MATCH(MIN(I294:AT294),I294:AT294,0))</f>
        <v>2011</v>
      </c>
      <c r="I294" s="41"/>
      <c r="J294" s="41"/>
      <c r="K294" s="41"/>
      <c r="L294" s="9"/>
      <c r="M294" s="12"/>
      <c r="N294" s="12"/>
      <c r="O294" s="12"/>
      <c r="P294" s="12"/>
      <c r="Q294" s="12"/>
      <c r="R294" s="12"/>
      <c r="S294" s="12">
        <v>0.88738425925925923</v>
      </c>
      <c r="T294" s="12">
        <v>0.86895833333333339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</row>
    <row r="295" spans="1:46" ht="12" customHeight="1" x14ac:dyDescent="0.2">
      <c r="A295" s="7">
        <v>293</v>
      </c>
      <c r="B295" s="33" t="s">
        <v>207</v>
      </c>
      <c r="C295" s="33" t="s">
        <v>842</v>
      </c>
      <c r="D295" s="31" t="s">
        <v>2355</v>
      </c>
      <c r="E295" s="25" t="s">
        <v>833</v>
      </c>
      <c r="F295" s="8">
        <f>MIN(I295:AT295)</f>
        <v>0.86920138888888887</v>
      </c>
      <c r="G295" s="9">
        <f>COUNTA(I295:AT295)</f>
        <v>1</v>
      </c>
      <c r="H295" s="9">
        <f>INDEX(I$1:AT$1,MATCH(MIN(I295:AT295),I295:AT295,0))</f>
        <v>2016</v>
      </c>
      <c r="I295" s="41"/>
      <c r="J295" s="41"/>
      <c r="K295" s="41"/>
      <c r="L295" s="9"/>
      <c r="M295" s="12"/>
      <c r="N295" s="12"/>
      <c r="O295" s="8">
        <v>0.86920138888888887</v>
      </c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</row>
    <row r="296" spans="1:46" ht="12" customHeight="1" x14ac:dyDescent="0.2">
      <c r="A296" s="7">
        <v>294</v>
      </c>
      <c r="B296" s="16" t="s">
        <v>77</v>
      </c>
      <c r="C296" s="16" t="s">
        <v>76</v>
      </c>
      <c r="D296" s="31" t="s">
        <v>2126</v>
      </c>
      <c r="E296" s="45" t="s">
        <v>834</v>
      </c>
      <c r="F296" s="8">
        <f>MIN(I296:AT296)</f>
        <v>0.86927083333333333</v>
      </c>
      <c r="G296" s="9">
        <f>COUNTA(I296:AT296)</f>
        <v>2</v>
      </c>
      <c r="H296" s="9">
        <f>INDEX(I$1:AT$1,MATCH(MIN(I296:AT296),I296:AT296,0))</f>
        <v>2012</v>
      </c>
      <c r="I296" s="41"/>
      <c r="J296" s="41"/>
      <c r="K296" s="41"/>
      <c r="L296" s="9"/>
      <c r="M296" s="12"/>
      <c r="N296" s="12"/>
      <c r="O296" s="12"/>
      <c r="P296" s="12"/>
      <c r="Q296" s="12"/>
      <c r="R296" s="12"/>
      <c r="S296" s="12">
        <v>0.86927083333333333</v>
      </c>
      <c r="T296" s="12"/>
      <c r="U296" s="12"/>
      <c r="V296" s="12"/>
      <c r="W296" s="41">
        <v>0.97425925925925927</v>
      </c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</row>
    <row r="297" spans="1:46" ht="12" customHeight="1" x14ac:dyDescent="0.2">
      <c r="A297" s="7">
        <v>295</v>
      </c>
      <c r="B297" s="16" t="s">
        <v>548</v>
      </c>
      <c r="C297" s="16" t="s">
        <v>183</v>
      </c>
      <c r="D297" s="31" t="s">
        <v>2918</v>
      </c>
      <c r="E297" s="25" t="s">
        <v>833</v>
      </c>
      <c r="F297" s="8">
        <f>MIN(I297:AT297)</f>
        <v>0.86972222222222229</v>
      </c>
      <c r="G297" s="9">
        <f>COUNTA(I297:AT297)</f>
        <v>1</v>
      </c>
      <c r="H297" s="9">
        <f>INDEX(I$1:AT$1,MATCH(MIN(I297:AT297),I297:AT297,0))</f>
        <v>2013</v>
      </c>
      <c r="I297" s="41"/>
      <c r="J297" s="41"/>
      <c r="K297" s="41"/>
      <c r="L297" s="17"/>
      <c r="M297" s="19"/>
      <c r="N297" s="19"/>
      <c r="O297" s="19"/>
      <c r="P297" s="19"/>
      <c r="Q297" s="19"/>
      <c r="R297" s="19">
        <v>0.86972222222222229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</row>
    <row r="298" spans="1:46" ht="12" customHeight="1" x14ac:dyDescent="0.2">
      <c r="A298" s="7">
        <v>296</v>
      </c>
      <c r="B298" s="16" t="s">
        <v>303</v>
      </c>
      <c r="C298" s="16" t="s">
        <v>302</v>
      </c>
      <c r="D298" s="31" t="s">
        <v>2075</v>
      </c>
      <c r="E298" s="25" t="s">
        <v>833</v>
      </c>
      <c r="F298" s="8">
        <f>MIN(I298:AT298)</f>
        <v>0.87025462962962974</v>
      </c>
      <c r="G298" s="9">
        <f>COUNTA(I298:AT298)</f>
        <v>4</v>
      </c>
      <c r="H298" s="9">
        <f>INDEX(I$1:AT$1,MATCH(MIN(I298:AT298),I298:AT298,0))</f>
        <v>2000</v>
      </c>
      <c r="I298" s="41"/>
      <c r="J298" s="41"/>
      <c r="K298" s="41"/>
      <c r="L298" s="9"/>
      <c r="M298" s="12"/>
      <c r="N298" s="12"/>
      <c r="O298" s="12"/>
      <c r="P298" s="12"/>
      <c r="Q298" s="12"/>
      <c r="R298" s="12"/>
      <c r="S298" s="12"/>
      <c r="T298" s="12"/>
      <c r="U298" s="12"/>
      <c r="V298" s="12">
        <v>0.98406249999999995</v>
      </c>
      <c r="W298" s="12"/>
      <c r="X298" s="12"/>
      <c r="Y298" s="12">
        <v>0.97737268518518527</v>
      </c>
      <c r="Z298" s="12">
        <v>0.92715277777777771</v>
      </c>
      <c r="AA298" s="12"/>
      <c r="AB298" s="12"/>
      <c r="AC298" s="12"/>
      <c r="AD298" s="12"/>
      <c r="AE298" s="12">
        <v>0.87025462962962974</v>
      </c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</row>
    <row r="299" spans="1:46" ht="12" customHeight="1" x14ac:dyDescent="0.2">
      <c r="A299" s="7">
        <v>297</v>
      </c>
      <c r="B299" s="16" t="s">
        <v>1584</v>
      </c>
      <c r="C299" s="16" t="s">
        <v>331</v>
      </c>
      <c r="D299" s="16" t="s">
        <v>1258</v>
      </c>
      <c r="E299" s="25" t="s">
        <v>833</v>
      </c>
      <c r="F299" s="8">
        <f>MIN(I299:AT299)</f>
        <v>0.87028935185185186</v>
      </c>
      <c r="G299" s="9">
        <f>COUNTA(I299:AT299)</f>
        <v>1</v>
      </c>
      <c r="H299" s="9">
        <f>INDEX(I$1:AT$1,MATCH(MIN(I299:AT299),I299:AT299,0))</f>
        <v>2022</v>
      </c>
      <c r="I299" s="41"/>
      <c r="J299" s="41"/>
      <c r="K299" s="41">
        <v>0.87028935185185186</v>
      </c>
      <c r="L299" s="9"/>
      <c r="M299" s="9"/>
      <c r="N299" s="9"/>
      <c r="O299" s="9"/>
      <c r="P299" s="9"/>
      <c r="Q299" s="9"/>
      <c r="R299" s="9"/>
      <c r="S299" s="9"/>
      <c r="T299" s="12"/>
      <c r="U299" s="9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12"/>
      <c r="AQ299" s="12"/>
      <c r="AR299" s="12"/>
      <c r="AS299" s="12"/>
      <c r="AT299" s="12"/>
    </row>
    <row r="300" spans="1:46" ht="12" customHeight="1" x14ac:dyDescent="0.2">
      <c r="A300" s="7">
        <v>298</v>
      </c>
      <c r="B300" s="16" t="s">
        <v>263</v>
      </c>
      <c r="C300" s="16" t="s">
        <v>67</v>
      </c>
      <c r="D300" s="31" t="s">
        <v>1737</v>
      </c>
      <c r="E300" s="25" t="s">
        <v>833</v>
      </c>
      <c r="F300" s="8">
        <f>MIN(I300:AT300)</f>
        <v>0.87135416666666676</v>
      </c>
      <c r="G300" s="9">
        <f>COUNTA(I300:AT300)</f>
        <v>1</v>
      </c>
      <c r="H300" s="9">
        <f>INDEX(I$1:AT$1,MATCH(MIN(I300:AT300),I300:AT300,0))</f>
        <v>2008</v>
      </c>
      <c r="I300" s="41"/>
      <c r="J300" s="41"/>
      <c r="K300" s="41"/>
      <c r="L300" s="9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>
        <v>0.87135416666666676</v>
      </c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</row>
    <row r="301" spans="1:46" ht="12" customHeight="1" x14ac:dyDescent="0.2">
      <c r="A301" s="7">
        <v>299</v>
      </c>
      <c r="B301" s="48" t="s">
        <v>500</v>
      </c>
      <c r="C301" s="48" t="s">
        <v>1191</v>
      </c>
      <c r="D301" s="31" t="s">
        <v>1764</v>
      </c>
      <c r="E301" s="25" t="s">
        <v>833</v>
      </c>
      <c r="F301" s="8">
        <f>MIN(I301:AT301)</f>
        <v>0.87136574074074069</v>
      </c>
      <c r="G301" s="9">
        <f>COUNTA(I301:AT301)</f>
        <v>1</v>
      </c>
      <c r="H301" s="9">
        <f>INDEX(I$1:AT$1,MATCH(MIN(I301:AT301),I301:AT301,0))</f>
        <v>2019</v>
      </c>
      <c r="I301" s="41"/>
      <c r="J301" s="41"/>
      <c r="K301" s="41"/>
      <c r="L301" s="49">
        <v>0.87136574074074069</v>
      </c>
      <c r="M301" s="9"/>
      <c r="N301" s="9"/>
      <c r="O301" s="9"/>
      <c r="P301" s="9"/>
      <c r="Q301" s="9"/>
      <c r="R301" s="9"/>
      <c r="S301" s="9"/>
      <c r="T301" s="12"/>
      <c r="U301" s="9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12"/>
      <c r="AQ301" s="12"/>
      <c r="AR301" s="12"/>
      <c r="AS301" s="12"/>
      <c r="AT301" s="12"/>
    </row>
    <row r="302" spans="1:46" ht="12" customHeight="1" x14ac:dyDescent="0.2">
      <c r="A302" s="7">
        <v>300</v>
      </c>
      <c r="B302" s="16" t="s">
        <v>15</v>
      </c>
      <c r="C302" s="16" t="s">
        <v>14</v>
      </c>
      <c r="D302" s="31" t="s">
        <v>2987</v>
      </c>
      <c r="E302" s="25" t="s">
        <v>833</v>
      </c>
      <c r="F302" s="8">
        <f>MIN(I302:AT302)</f>
        <v>0.87170138888888893</v>
      </c>
      <c r="G302" s="9">
        <f>COUNTA(I302:AT302)</f>
        <v>3</v>
      </c>
      <c r="H302" s="9">
        <f>INDEX(I$1:AT$1,MATCH(MIN(I302:AT302),I302:AT302,0))</f>
        <v>2009</v>
      </c>
      <c r="I302" s="41"/>
      <c r="J302" s="41"/>
      <c r="K302" s="9"/>
      <c r="L302" s="9"/>
      <c r="M302" s="12"/>
      <c r="N302" s="12"/>
      <c r="O302" s="12"/>
      <c r="P302" s="12"/>
      <c r="Q302" s="12"/>
      <c r="R302" s="12"/>
      <c r="S302" s="12"/>
      <c r="T302" s="12"/>
      <c r="U302" s="12"/>
      <c r="V302" s="12">
        <v>0.87170138888888893</v>
      </c>
      <c r="W302" s="12">
        <v>0.87246527777777771</v>
      </c>
      <c r="X302" s="12">
        <v>0.96608796296296295</v>
      </c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</row>
    <row r="303" spans="1:46" ht="12" customHeight="1" x14ac:dyDescent="0.2">
      <c r="A303" s="7">
        <v>301</v>
      </c>
      <c r="B303" s="16" t="s">
        <v>3023</v>
      </c>
      <c r="C303" s="16" t="s">
        <v>1399</v>
      </c>
      <c r="D303" s="16" t="s">
        <v>1259</v>
      </c>
      <c r="E303" s="25" t="s">
        <v>833</v>
      </c>
      <c r="F303" s="8">
        <f>MIN(I303:AT303)</f>
        <v>0.8719675925925926</v>
      </c>
      <c r="G303" s="9">
        <f>COUNTA(I303:AT303)</f>
        <v>1</v>
      </c>
      <c r="H303" s="9">
        <f>INDEX(I$1:AT$1,MATCH(MIN(I303:AT303),I303:AT303,0))</f>
        <v>2022</v>
      </c>
      <c r="I303" s="41"/>
      <c r="J303" s="41"/>
      <c r="K303" s="41">
        <v>0.8719675925925926</v>
      </c>
      <c r="L303" s="9"/>
      <c r="M303" s="9"/>
      <c r="N303" s="9"/>
      <c r="O303" s="9"/>
      <c r="P303" s="9"/>
      <c r="Q303" s="9"/>
      <c r="R303" s="9"/>
      <c r="S303" s="9"/>
      <c r="T303" s="12"/>
      <c r="U303" s="9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12"/>
      <c r="AQ303" s="12"/>
      <c r="AR303" s="12"/>
      <c r="AS303" s="12"/>
      <c r="AT303" s="12"/>
    </row>
    <row r="304" spans="1:46" ht="12" customHeight="1" x14ac:dyDescent="0.2">
      <c r="A304" s="7">
        <v>302</v>
      </c>
      <c r="B304" s="16" t="s">
        <v>3234</v>
      </c>
      <c r="C304" s="16" t="s">
        <v>3191</v>
      </c>
      <c r="D304" s="16" t="s">
        <v>3057</v>
      </c>
      <c r="E304" s="25" t="s">
        <v>833</v>
      </c>
      <c r="F304" s="8">
        <f>MIN(I304:AT304)</f>
        <v>0.87210648148148151</v>
      </c>
      <c r="G304" s="9">
        <f>COUNTA(I304:AT304)</f>
        <v>1</v>
      </c>
      <c r="H304" s="9">
        <f>INDEX(I$1:AT$1,MATCH(MIN(I304:AT304),I304:AT304,0))</f>
        <v>2023</v>
      </c>
      <c r="I304" s="41"/>
      <c r="J304" s="41">
        <v>0.87210648148148151</v>
      </c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9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12"/>
      <c r="AQ304" s="12"/>
      <c r="AR304" s="12"/>
      <c r="AS304" s="12"/>
      <c r="AT304" s="12"/>
    </row>
    <row r="305" spans="1:46" ht="12" customHeight="1" x14ac:dyDescent="0.2">
      <c r="A305" s="7">
        <v>303</v>
      </c>
      <c r="B305" s="16" t="s">
        <v>270</v>
      </c>
      <c r="C305" s="16" t="s">
        <v>3177</v>
      </c>
      <c r="D305" s="16" t="s">
        <v>3058</v>
      </c>
      <c r="E305" s="25" t="s">
        <v>833</v>
      </c>
      <c r="F305" s="8">
        <f>MIN(I305:AT305)</f>
        <v>0.8728125000000001</v>
      </c>
      <c r="G305" s="9">
        <f>COUNTA(I305:AT305)</f>
        <v>1</v>
      </c>
      <c r="H305" s="9">
        <f>INDEX(I$1:AT$1,MATCH(MIN(I305:AT305),I305:AT305,0))</f>
        <v>2023</v>
      </c>
      <c r="I305" s="41"/>
      <c r="J305" s="41">
        <v>0.8728125000000001</v>
      </c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9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12"/>
      <c r="AQ305" s="12"/>
      <c r="AR305" s="12"/>
      <c r="AS305" s="12"/>
      <c r="AT305" s="12"/>
    </row>
    <row r="306" spans="1:46" ht="12" customHeight="1" x14ac:dyDescent="0.2">
      <c r="A306" s="7">
        <v>304</v>
      </c>
      <c r="B306" s="16" t="s">
        <v>189</v>
      </c>
      <c r="C306" s="16" t="s">
        <v>355</v>
      </c>
      <c r="D306" s="31" t="s">
        <v>1998</v>
      </c>
      <c r="E306" s="25" t="s">
        <v>833</v>
      </c>
      <c r="F306" s="8">
        <f>MIN(I306:AT306)</f>
        <v>0.87369212962962972</v>
      </c>
      <c r="G306" s="9">
        <f>COUNTA(I306:AT306)</f>
        <v>2</v>
      </c>
      <c r="H306" s="9">
        <f>INDEX(I$1:AT$1,MATCH(MIN(I306:AT306),I306:AT306,0))</f>
        <v>2005</v>
      </c>
      <c r="I306" s="41"/>
      <c r="J306" s="41"/>
      <c r="K306" s="41"/>
      <c r="L306" s="9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>
        <v>0.87369212962962972</v>
      </c>
      <c r="AA306" s="12"/>
      <c r="AB306" s="12"/>
      <c r="AC306" s="12"/>
      <c r="AD306" s="12"/>
      <c r="AE306" s="12"/>
      <c r="AF306" s="12">
        <v>0.92659722222222218</v>
      </c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</row>
    <row r="307" spans="1:46" ht="12" customHeight="1" x14ac:dyDescent="0.2">
      <c r="A307" s="7">
        <v>305</v>
      </c>
      <c r="B307" s="16" t="s">
        <v>3026</v>
      </c>
      <c r="C307" s="16" t="s">
        <v>955</v>
      </c>
      <c r="D307" s="16" t="s">
        <v>1261</v>
      </c>
      <c r="E307" s="45" t="s">
        <v>834</v>
      </c>
      <c r="F307" s="8">
        <f>MIN(I307:AT307)</f>
        <v>0.87378472222222225</v>
      </c>
      <c r="G307" s="9">
        <f>COUNTA(I307:AT307)</f>
        <v>1</v>
      </c>
      <c r="H307" s="9">
        <f>INDEX(I$1:AT$1,MATCH(MIN(I307:AT307),I307:AT307,0))</f>
        <v>2022</v>
      </c>
      <c r="I307" s="41"/>
      <c r="J307" s="41"/>
      <c r="K307" s="41">
        <v>0.87378472222222225</v>
      </c>
      <c r="L307" s="9"/>
      <c r="M307" s="9"/>
      <c r="N307" s="9"/>
      <c r="O307" s="9"/>
      <c r="P307" s="9"/>
      <c r="Q307" s="9"/>
      <c r="R307" s="9"/>
      <c r="S307" s="9"/>
      <c r="T307" s="12"/>
      <c r="U307" s="9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12"/>
      <c r="AQ307" s="12"/>
      <c r="AR307" s="12"/>
      <c r="AS307" s="12"/>
      <c r="AT307" s="12"/>
    </row>
    <row r="308" spans="1:46" ht="12" customHeight="1" x14ac:dyDescent="0.2">
      <c r="A308" s="7">
        <v>306</v>
      </c>
      <c r="B308" s="48" t="s">
        <v>1525</v>
      </c>
      <c r="C308" s="48" t="s">
        <v>1226</v>
      </c>
      <c r="D308" s="31" t="s">
        <v>2266</v>
      </c>
      <c r="E308" s="25" t="s">
        <v>833</v>
      </c>
      <c r="F308" s="8">
        <f>MIN(I308:AT308)</f>
        <v>0.87461805555555561</v>
      </c>
      <c r="G308" s="9">
        <f>COUNTA(I308:AT308)</f>
        <v>1</v>
      </c>
      <c r="H308" s="9">
        <f>INDEX(I$1:AT$1,MATCH(MIN(I308:AT308),I308:AT308,0))</f>
        <v>2019</v>
      </c>
      <c r="I308" s="41"/>
      <c r="J308" s="41"/>
      <c r="K308" s="41"/>
      <c r="L308" s="49">
        <v>0.87461805555555561</v>
      </c>
      <c r="M308" s="9"/>
      <c r="N308" s="9"/>
      <c r="O308" s="9"/>
      <c r="P308" s="9"/>
      <c r="Q308" s="9"/>
      <c r="R308" s="9"/>
      <c r="S308" s="9"/>
      <c r="T308" s="12"/>
      <c r="U308" s="9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12"/>
      <c r="AQ308" s="12"/>
      <c r="AR308" s="12"/>
      <c r="AS308" s="12"/>
      <c r="AT308" s="12"/>
    </row>
    <row r="309" spans="1:46" ht="12" customHeight="1" x14ac:dyDescent="0.2">
      <c r="A309" s="7">
        <v>307</v>
      </c>
      <c r="B309" s="16" t="s">
        <v>229</v>
      </c>
      <c r="C309" s="16" t="s">
        <v>230</v>
      </c>
      <c r="D309" s="31" t="s">
        <v>2832</v>
      </c>
      <c r="E309" s="25" t="s">
        <v>833</v>
      </c>
      <c r="F309" s="8">
        <f>MIN(I309:AT309)</f>
        <v>0.87482638888888886</v>
      </c>
      <c r="G309" s="9">
        <f>COUNTA(I309:AT309)</f>
        <v>1</v>
      </c>
      <c r="H309" s="9">
        <f>INDEX(I$1:AT$1,MATCH(MIN(I309:AT309),I309:AT309,0))</f>
        <v>2002</v>
      </c>
      <c r="I309" s="41"/>
      <c r="J309" s="41"/>
      <c r="K309" s="41"/>
      <c r="L309" s="9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>
        <v>0.87482638888888886</v>
      </c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</row>
    <row r="310" spans="1:46" ht="12" customHeight="1" x14ac:dyDescent="0.2">
      <c r="A310" s="7">
        <v>308</v>
      </c>
      <c r="B310" s="16" t="s">
        <v>3046</v>
      </c>
      <c r="C310" s="16" t="s">
        <v>1400</v>
      </c>
      <c r="D310" s="16" t="s">
        <v>1262</v>
      </c>
      <c r="E310" s="25" t="s">
        <v>833</v>
      </c>
      <c r="F310" s="8">
        <f>MIN(I310:AT310)</f>
        <v>0.87513888888888891</v>
      </c>
      <c r="G310" s="9">
        <f>COUNTA(I310:AT310)</f>
        <v>1</v>
      </c>
      <c r="H310" s="9">
        <f>INDEX(I$1:AT$1,MATCH(MIN(I310:AT310),I310:AT310,0))</f>
        <v>2022</v>
      </c>
      <c r="I310" s="41"/>
      <c r="J310" s="41"/>
      <c r="K310" s="41">
        <v>0.87513888888888891</v>
      </c>
      <c r="L310" s="9"/>
      <c r="M310" s="9"/>
      <c r="N310" s="9"/>
      <c r="O310" s="9"/>
      <c r="P310" s="9"/>
      <c r="Q310" s="9"/>
      <c r="R310" s="9"/>
      <c r="S310" s="9"/>
      <c r="T310" s="12"/>
      <c r="U310" s="9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12"/>
      <c r="AQ310" s="12"/>
      <c r="AR310" s="12"/>
      <c r="AS310" s="12"/>
      <c r="AT310" s="12"/>
    </row>
    <row r="311" spans="1:46" ht="12" customHeight="1" x14ac:dyDescent="0.2">
      <c r="A311" s="7">
        <v>309</v>
      </c>
      <c r="B311" s="16" t="s">
        <v>69</v>
      </c>
      <c r="C311" s="16" t="s">
        <v>377</v>
      </c>
      <c r="D311" s="31" t="s">
        <v>2202</v>
      </c>
      <c r="E311" s="45" t="s">
        <v>834</v>
      </c>
      <c r="F311" s="8">
        <f>MIN(I311:AT311)</f>
        <v>0.87548611111111108</v>
      </c>
      <c r="G311" s="9">
        <f>COUNTA(I311:AT311)</f>
        <v>3</v>
      </c>
      <c r="H311" s="9">
        <f>INDEX(I$1:AT$1,MATCH(MIN(I311:AT311),I311:AT311,0))</f>
        <v>2008</v>
      </c>
      <c r="I311" s="41"/>
      <c r="J311" s="41"/>
      <c r="K311" s="41"/>
      <c r="L311" s="9"/>
      <c r="M311" s="12"/>
      <c r="N311" s="12"/>
      <c r="O311" s="12"/>
      <c r="P311" s="12"/>
      <c r="Q311" s="12">
        <v>0.99597222222222215</v>
      </c>
      <c r="R311" s="12"/>
      <c r="S311" s="12"/>
      <c r="T311" s="12"/>
      <c r="U311" s="12">
        <v>1.0482291666666665</v>
      </c>
      <c r="V311" s="12"/>
      <c r="W311" s="12">
        <v>0.87548611111111108</v>
      </c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</row>
    <row r="312" spans="1:46" ht="12" customHeight="1" x14ac:dyDescent="0.2">
      <c r="A312" s="7">
        <v>310</v>
      </c>
      <c r="B312" s="16" t="s">
        <v>328</v>
      </c>
      <c r="C312" s="16" t="s">
        <v>839</v>
      </c>
      <c r="D312" s="31" t="s">
        <v>2159</v>
      </c>
      <c r="E312" s="25" t="s">
        <v>833</v>
      </c>
      <c r="F312" s="8">
        <f>MIN(I312:AT312)</f>
        <v>0.87564814814814806</v>
      </c>
      <c r="G312" s="9">
        <f>COUNTA(I312:AT312)</f>
        <v>1</v>
      </c>
      <c r="H312" s="9">
        <f>INDEX(I$1:AT$1,MATCH(MIN(I312:AT312),I312:AT312,0))</f>
        <v>2013</v>
      </c>
      <c r="I312" s="41"/>
      <c r="J312" s="41"/>
      <c r="K312" s="41"/>
      <c r="L312" s="17"/>
      <c r="M312" s="19"/>
      <c r="N312" s="19"/>
      <c r="O312" s="19"/>
      <c r="P312" s="19"/>
      <c r="Q312" s="19"/>
      <c r="R312" s="19">
        <v>0.87564814814814806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</row>
    <row r="313" spans="1:46" ht="12" customHeight="1" x14ac:dyDescent="0.2">
      <c r="A313" s="7">
        <v>311</v>
      </c>
      <c r="B313" s="48" t="s">
        <v>609</v>
      </c>
      <c r="C313" s="48" t="s">
        <v>93</v>
      </c>
      <c r="D313" s="31" t="s">
        <v>1271</v>
      </c>
      <c r="E313" s="25" t="s">
        <v>833</v>
      </c>
      <c r="F313" s="8">
        <f>MIN(I313:AT313)</f>
        <v>0.8768287037037038</v>
      </c>
      <c r="G313" s="9">
        <f>COUNTA(I313:AT313)</f>
        <v>2</v>
      </c>
      <c r="H313" s="9">
        <f>INDEX(I$1:AT$1,MATCH(MIN(I313:AT313),I313:AT313,0))</f>
        <v>2019</v>
      </c>
      <c r="I313" s="41"/>
      <c r="J313" s="41"/>
      <c r="K313" s="41">
        <v>0.91365740740740742</v>
      </c>
      <c r="L313" s="49">
        <v>0.8768287037037038</v>
      </c>
      <c r="M313" s="9"/>
      <c r="N313" s="9"/>
      <c r="O313" s="9"/>
      <c r="P313" s="9"/>
      <c r="Q313" s="9"/>
      <c r="R313" s="9"/>
      <c r="S313" s="9"/>
      <c r="T313" s="12"/>
      <c r="U313" s="9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12"/>
      <c r="AQ313" s="12"/>
      <c r="AR313" s="12"/>
      <c r="AS313" s="12"/>
      <c r="AT313" s="12"/>
    </row>
    <row r="314" spans="1:46" ht="12" customHeight="1" x14ac:dyDescent="0.2">
      <c r="A314" s="7">
        <v>312</v>
      </c>
      <c r="B314" s="33" t="s">
        <v>1521</v>
      </c>
      <c r="C314" s="33" t="s">
        <v>860</v>
      </c>
      <c r="D314" s="31" t="s">
        <v>2248</v>
      </c>
      <c r="E314" s="45" t="s">
        <v>834</v>
      </c>
      <c r="F314" s="8">
        <f>MIN(I314:AT314)</f>
        <v>0.87697916666666664</v>
      </c>
      <c r="G314" s="9">
        <f>COUNTA(I314:AT314)</f>
        <v>3</v>
      </c>
      <c r="H314" s="9">
        <f>INDEX(I$1:AT$1,MATCH(MIN(I314:AT314),I314:AT314,0))</f>
        <v>2018</v>
      </c>
      <c r="I314" s="41"/>
      <c r="J314" s="41"/>
      <c r="K314" s="41"/>
      <c r="L314" s="49">
        <v>0.92775462962962962</v>
      </c>
      <c r="M314" s="41">
        <v>0.87697916666666664</v>
      </c>
      <c r="N314" s="12"/>
      <c r="O314" s="8">
        <v>0.94896990740740739</v>
      </c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</row>
    <row r="315" spans="1:46" ht="12" customHeight="1" x14ac:dyDescent="0.2">
      <c r="A315" s="7">
        <v>313</v>
      </c>
      <c r="B315" s="16" t="s">
        <v>220</v>
      </c>
      <c r="C315" s="16" t="s">
        <v>221</v>
      </c>
      <c r="D315" s="31" t="s">
        <v>2966</v>
      </c>
      <c r="E315" s="25" t="s">
        <v>833</v>
      </c>
      <c r="F315" s="8">
        <f>MIN(I315:AT315)</f>
        <v>0.87708333333333333</v>
      </c>
      <c r="G315" s="9">
        <f>COUNTA(I315:AT315)</f>
        <v>3</v>
      </c>
      <c r="H315" s="9">
        <f>INDEX(I$1:AT$1,MATCH(MIN(I315:AT315),I315:AT315,0))</f>
        <v>1996</v>
      </c>
      <c r="I315" s="41"/>
      <c r="J315" s="41"/>
      <c r="K315" s="41"/>
      <c r="L315" s="9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>
        <v>0.87708333333333333</v>
      </c>
      <c r="AJ315" s="12"/>
      <c r="AK315" s="12" t="s">
        <v>773</v>
      </c>
      <c r="AL315" s="12">
        <v>0.92013888888888884</v>
      </c>
      <c r="AM315" s="12"/>
      <c r="AN315" s="12"/>
      <c r="AO315" s="12"/>
      <c r="AP315" s="12"/>
      <c r="AQ315" s="12"/>
      <c r="AR315" s="12"/>
      <c r="AS315" s="12"/>
      <c r="AT315" s="12"/>
    </row>
    <row r="316" spans="1:46" ht="12" customHeight="1" x14ac:dyDescent="0.2">
      <c r="A316" s="7">
        <v>314</v>
      </c>
      <c r="B316" s="16" t="s">
        <v>637</v>
      </c>
      <c r="C316" s="16" t="s">
        <v>542</v>
      </c>
      <c r="D316" s="31" t="s">
        <v>2079</v>
      </c>
      <c r="E316" s="25" t="s">
        <v>833</v>
      </c>
      <c r="F316" s="8">
        <f>MIN(I316:AT316)</f>
        <v>0.87778935185185192</v>
      </c>
      <c r="G316" s="9">
        <f>COUNTA(I316:AT316)</f>
        <v>1</v>
      </c>
      <c r="H316" s="9">
        <f>INDEX(I$1:AT$1,MATCH(MIN(I316:AT316),I316:AT316,0))</f>
        <v>1989</v>
      </c>
      <c r="I316" s="41"/>
      <c r="J316" s="41"/>
      <c r="K316" s="71"/>
      <c r="L316" s="69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>
        <v>0.87778935185185192</v>
      </c>
      <c r="AQ316" s="12"/>
      <c r="AR316" s="12"/>
      <c r="AS316" s="12"/>
      <c r="AT316" s="12"/>
    </row>
    <row r="317" spans="1:46" ht="12" customHeight="1" x14ac:dyDescent="0.2">
      <c r="A317" s="7">
        <v>315</v>
      </c>
      <c r="B317" s="16" t="s">
        <v>210</v>
      </c>
      <c r="C317" s="16" t="s">
        <v>178</v>
      </c>
      <c r="D317" s="16" t="s">
        <v>1263</v>
      </c>
      <c r="E317" s="25" t="s">
        <v>833</v>
      </c>
      <c r="F317" s="8">
        <f>MIN(I317:AT317)</f>
        <v>0.87789351851851849</v>
      </c>
      <c r="G317" s="9">
        <f>COUNTA(I317:AT317)</f>
        <v>1</v>
      </c>
      <c r="H317" s="9">
        <f>INDEX(I$1:AT$1,MATCH(MIN(I317:AT317),I317:AT317,0))</f>
        <v>2022</v>
      </c>
      <c r="I317" s="41"/>
      <c r="J317" s="41"/>
      <c r="K317" s="41">
        <v>0.87789351851851849</v>
      </c>
      <c r="L317" s="9"/>
      <c r="M317" s="9"/>
      <c r="N317" s="9"/>
      <c r="O317" s="9"/>
      <c r="P317" s="9"/>
      <c r="Q317" s="9"/>
      <c r="R317" s="9"/>
      <c r="S317" s="9"/>
      <c r="T317" s="12"/>
      <c r="U317" s="9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12"/>
      <c r="AQ317" s="12"/>
      <c r="AR317" s="12"/>
      <c r="AS317" s="12"/>
      <c r="AT317" s="12"/>
    </row>
    <row r="318" spans="1:46" ht="12" customHeight="1" x14ac:dyDescent="0.2">
      <c r="A318" s="7">
        <v>316</v>
      </c>
      <c r="B318" s="16" t="s">
        <v>716</v>
      </c>
      <c r="C318" s="16" t="s">
        <v>717</v>
      </c>
      <c r="D318" s="31" t="s">
        <v>1940</v>
      </c>
      <c r="E318" s="25" t="s">
        <v>833</v>
      </c>
      <c r="F318" s="8">
        <f>MIN(I318:AT318)</f>
        <v>0.87813657407407408</v>
      </c>
      <c r="G318" s="9">
        <f>COUNTA(I318:AT318)</f>
        <v>2</v>
      </c>
      <c r="H318" s="9">
        <f>INDEX(I$1:AT$1,MATCH(MIN(I318:AT318),I318:AT318,0))</f>
        <v>2012</v>
      </c>
      <c r="I318" s="41"/>
      <c r="J318" s="41"/>
      <c r="K318" s="41"/>
      <c r="L318" s="9"/>
      <c r="M318" s="12"/>
      <c r="N318" s="12"/>
      <c r="O318" s="12"/>
      <c r="P318" s="12"/>
      <c r="Q318" s="12"/>
      <c r="R318" s="12"/>
      <c r="S318" s="12">
        <v>0.87813657407407408</v>
      </c>
      <c r="T318" s="12">
        <v>0.93967592592592597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</row>
    <row r="319" spans="1:46" ht="12" customHeight="1" x14ac:dyDescent="0.2">
      <c r="A319" s="7">
        <v>317</v>
      </c>
      <c r="B319" s="16" t="s">
        <v>508</v>
      </c>
      <c r="C319" s="16" t="s">
        <v>507</v>
      </c>
      <c r="D319" s="31" t="s">
        <v>2860</v>
      </c>
      <c r="E319" s="45" t="s">
        <v>834</v>
      </c>
      <c r="F319" s="8">
        <f>MIN(I319:AT319)</f>
        <v>0.87835648148148149</v>
      </c>
      <c r="G319" s="9">
        <f>COUNTA(I319:AT319)</f>
        <v>2</v>
      </c>
      <c r="H319" s="9">
        <f>INDEX(I$1:AT$1,MATCH(MIN(I319:AT319),I319:AT319,0))</f>
        <v>1997</v>
      </c>
      <c r="I319" s="41"/>
      <c r="J319" s="41"/>
      <c r="K319" s="41"/>
      <c r="L319" s="9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5">
        <v>0.88209490740740737</v>
      </c>
      <c r="AE319" s="12"/>
      <c r="AF319" s="12"/>
      <c r="AG319" s="12"/>
      <c r="AH319" s="15">
        <v>0.87835648148148149</v>
      </c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</row>
    <row r="320" spans="1:46" ht="12" customHeight="1" x14ac:dyDescent="0.2">
      <c r="A320" s="7">
        <v>318</v>
      </c>
      <c r="B320" s="16" t="s">
        <v>189</v>
      </c>
      <c r="C320" s="16" t="s">
        <v>443</v>
      </c>
      <c r="D320" s="16" t="s">
        <v>3059</v>
      </c>
      <c r="E320" s="25" t="s">
        <v>833</v>
      </c>
      <c r="F320" s="8">
        <f>MIN(I320:AT320)</f>
        <v>0.87868055555555558</v>
      </c>
      <c r="G320" s="9">
        <f>COUNTA(I320:AT320)</f>
        <v>1</v>
      </c>
      <c r="H320" s="9">
        <f>INDEX(I$1:AT$1,MATCH(MIN(I320:AT320),I320:AT320,0))</f>
        <v>2023</v>
      </c>
      <c r="I320" s="41"/>
      <c r="J320" s="41">
        <v>0.87868055555555558</v>
      </c>
      <c r="K320" s="69"/>
      <c r="L320" s="69"/>
      <c r="M320" s="9"/>
      <c r="N320" s="9"/>
      <c r="O320" s="9"/>
      <c r="P320" s="9"/>
      <c r="Q320" s="9"/>
      <c r="R320" s="9"/>
      <c r="S320" s="9"/>
      <c r="T320" s="12"/>
      <c r="U320" s="9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12"/>
      <c r="AQ320" s="12"/>
      <c r="AR320" s="12"/>
      <c r="AS320" s="12"/>
      <c r="AT320" s="12"/>
    </row>
    <row r="321" spans="1:46" ht="12" customHeight="1" x14ac:dyDescent="0.2">
      <c r="A321" s="7">
        <v>319</v>
      </c>
      <c r="B321" s="16" t="s">
        <v>760</v>
      </c>
      <c r="C321" s="16" t="s">
        <v>761</v>
      </c>
      <c r="D321" s="31" t="s">
        <v>2127</v>
      </c>
      <c r="E321" s="25" t="s">
        <v>833</v>
      </c>
      <c r="F321" s="8">
        <f>MIN(I321:AT321)</f>
        <v>0.88053240740740746</v>
      </c>
      <c r="G321" s="9">
        <f>COUNTA(I321:AT321)</f>
        <v>1</v>
      </c>
      <c r="H321" s="9">
        <f>INDEX(I$1:AT$1,MATCH(MIN(I321:AT321),I321:AT321,0))</f>
        <v>1990</v>
      </c>
      <c r="I321" s="41"/>
      <c r="J321" s="41"/>
      <c r="K321" s="41"/>
      <c r="L321" s="9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>
        <v>0.88053240740740746</v>
      </c>
      <c r="AP321" s="12"/>
      <c r="AQ321" s="12"/>
      <c r="AR321" s="12"/>
      <c r="AS321" s="12"/>
      <c r="AT321" s="12"/>
    </row>
    <row r="322" spans="1:46" ht="12" customHeight="1" x14ac:dyDescent="0.2">
      <c r="A322" s="7">
        <v>320</v>
      </c>
      <c r="B322" s="32" t="s">
        <v>1531</v>
      </c>
      <c r="C322" s="32" t="s">
        <v>1098</v>
      </c>
      <c r="D322" s="31" t="s">
        <v>2314</v>
      </c>
      <c r="E322" s="45" t="s">
        <v>834</v>
      </c>
      <c r="F322" s="8">
        <f>MIN(I322:AT322)</f>
        <v>0.88138888888888889</v>
      </c>
      <c r="G322" s="9">
        <f>COUNTA(I322:AT322)</f>
        <v>1</v>
      </c>
      <c r="H322" s="9">
        <f>INDEX(I$1:AT$1,MATCH(MIN(I322:AT322),I322:AT322,0))</f>
        <v>2018</v>
      </c>
      <c r="I322" s="41"/>
      <c r="J322" s="41"/>
      <c r="K322" s="41"/>
      <c r="L322" s="9"/>
      <c r="M322" s="41">
        <v>0.88138888888888889</v>
      </c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</row>
    <row r="323" spans="1:46" ht="12" customHeight="1" x14ac:dyDescent="0.2">
      <c r="A323" s="7">
        <v>321</v>
      </c>
      <c r="B323" s="16" t="s">
        <v>537</v>
      </c>
      <c r="C323" s="16" t="s">
        <v>22</v>
      </c>
      <c r="D323" s="31" t="s">
        <v>2107</v>
      </c>
      <c r="E323" s="25" t="s">
        <v>833</v>
      </c>
      <c r="F323" s="8">
        <f>MIN(I323:AT323)</f>
        <v>0.8825115740740741</v>
      </c>
      <c r="G323" s="9">
        <f>COUNTA(I323:AT323)</f>
        <v>1</v>
      </c>
      <c r="H323" s="9">
        <f>INDEX(I$1:AT$1,MATCH(MIN(I323:AT323),I323:AT323,0))</f>
        <v>2013</v>
      </c>
      <c r="I323" s="41"/>
      <c r="J323" s="41"/>
      <c r="K323" s="41"/>
      <c r="L323" s="17"/>
      <c r="M323" s="19"/>
      <c r="N323" s="19"/>
      <c r="O323" s="19"/>
      <c r="P323" s="19"/>
      <c r="Q323" s="19"/>
      <c r="R323" s="19">
        <v>0.8825115740740741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</row>
    <row r="324" spans="1:46" ht="12" customHeight="1" x14ac:dyDescent="0.2">
      <c r="A324" s="7">
        <v>322</v>
      </c>
      <c r="B324" s="16" t="s">
        <v>195</v>
      </c>
      <c r="C324" s="16" t="s">
        <v>196</v>
      </c>
      <c r="D324" s="31" t="s">
        <v>2088</v>
      </c>
      <c r="E324" s="25" t="s">
        <v>833</v>
      </c>
      <c r="F324" s="8">
        <f>MIN(I324:AT324)</f>
        <v>0.88263888888888886</v>
      </c>
      <c r="G324" s="9">
        <f>COUNTA(I324:AT324)</f>
        <v>3</v>
      </c>
      <c r="H324" s="9">
        <f>INDEX(I$1:AT$1,MATCH(MIN(I324:AT324),I324:AT324,0))</f>
        <v>1989</v>
      </c>
      <c r="I324" s="41"/>
      <c r="J324" s="41"/>
      <c r="K324" s="41"/>
      <c r="L324" s="9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>
        <v>1.0763888888888888</v>
      </c>
      <c r="AM324" s="12"/>
      <c r="AN324" s="12"/>
      <c r="AO324" s="12"/>
      <c r="AP324" s="12">
        <v>0.88263888888888886</v>
      </c>
      <c r="AQ324" s="12">
        <v>1.2772800925925927</v>
      </c>
      <c r="AR324" s="12"/>
      <c r="AS324" s="12"/>
      <c r="AT324" s="12"/>
    </row>
    <row r="325" spans="1:46" ht="12" customHeight="1" x14ac:dyDescent="0.2">
      <c r="A325" s="7">
        <v>323</v>
      </c>
      <c r="B325" s="34" t="s">
        <v>963</v>
      </c>
      <c r="C325" s="34" t="s">
        <v>955</v>
      </c>
      <c r="D325" s="31" t="s">
        <v>2796</v>
      </c>
      <c r="E325" s="25" t="s">
        <v>833</v>
      </c>
      <c r="F325" s="8">
        <f>MIN(I325:AT325)</f>
        <v>0.88283564814814808</v>
      </c>
      <c r="G325" s="9">
        <f>COUNTA(I325:AT325)</f>
        <v>1</v>
      </c>
      <c r="H325" s="9">
        <f>INDEX(I$1:AT$1,MATCH(MIN(I325:AT325),I325:AT325,0))</f>
        <v>2015</v>
      </c>
      <c r="I325" s="41"/>
      <c r="J325" s="41"/>
      <c r="K325" s="41"/>
      <c r="L325" s="9"/>
      <c r="M325" s="12"/>
      <c r="N325" s="12"/>
      <c r="O325" s="12"/>
      <c r="P325" s="8">
        <v>0.88283564814814808</v>
      </c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</row>
    <row r="326" spans="1:46" ht="12" customHeight="1" x14ac:dyDescent="0.2">
      <c r="A326" s="7">
        <v>324</v>
      </c>
      <c r="B326" s="16" t="s">
        <v>548</v>
      </c>
      <c r="C326" s="16" t="s">
        <v>1401</v>
      </c>
      <c r="D326" s="16" t="s">
        <v>1264</v>
      </c>
      <c r="E326" s="25" t="s">
        <v>833</v>
      </c>
      <c r="F326" s="8">
        <f>MIN(I326:AT326)</f>
        <v>0.88296296296296306</v>
      </c>
      <c r="G326" s="9">
        <f>COUNTA(I326:AT326)</f>
        <v>1</v>
      </c>
      <c r="H326" s="9">
        <f>INDEX(I$1:AT$1,MATCH(MIN(I326:AT326),I326:AT326,0))</f>
        <v>2022</v>
      </c>
      <c r="I326" s="41"/>
      <c r="J326" s="41"/>
      <c r="K326" s="41">
        <v>0.88296296296296306</v>
      </c>
      <c r="L326" s="9"/>
      <c r="M326" s="9"/>
      <c r="N326" s="9"/>
      <c r="O326" s="9"/>
      <c r="P326" s="9"/>
      <c r="Q326" s="9"/>
      <c r="R326" s="9"/>
      <c r="S326" s="9"/>
      <c r="T326" s="12"/>
      <c r="U326" s="9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12"/>
      <c r="AQ326" s="12"/>
      <c r="AR326" s="12"/>
      <c r="AS326" s="12"/>
      <c r="AT326" s="12"/>
    </row>
    <row r="327" spans="1:46" ht="12" customHeight="1" x14ac:dyDescent="0.2">
      <c r="A327" s="7">
        <v>325</v>
      </c>
      <c r="B327" s="16" t="s">
        <v>201</v>
      </c>
      <c r="C327" s="16" t="s">
        <v>293</v>
      </c>
      <c r="D327" s="31" t="s">
        <v>2233</v>
      </c>
      <c r="E327" s="25" t="s">
        <v>833</v>
      </c>
      <c r="F327" s="8">
        <f>MIN(I327:AT327)</f>
        <v>0.88307870370370367</v>
      </c>
      <c r="G327" s="9">
        <f>COUNTA(I327:AT327)</f>
        <v>8</v>
      </c>
      <c r="H327" s="9">
        <f>INDEX(I$1:AT$1,MATCH(MIN(I327:AT327),I327:AT327,0))</f>
        <v>2007</v>
      </c>
      <c r="I327" s="41"/>
      <c r="J327" s="41"/>
      <c r="K327" s="41"/>
      <c r="L327" s="9"/>
      <c r="M327" s="12"/>
      <c r="N327" s="12"/>
      <c r="O327" s="12"/>
      <c r="P327" s="12"/>
      <c r="Q327" s="12"/>
      <c r="R327" s="12"/>
      <c r="S327" s="12"/>
      <c r="T327" s="12"/>
      <c r="U327" s="12"/>
      <c r="V327" s="41">
        <v>0.96607638888888892</v>
      </c>
      <c r="W327" s="12"/>
      <c r="X327" s="41">
        <v>0.88307870370370367</v>
      </c>
      <c r="Y327" s="12">
        <v>0.92643518518518519</v>
      </c>
      <c r="Z327" s="41">
        <v>0.94608796296296294</v>
      </c>
      <c r="AA327" s="12">
        <v>0.94702546296296297</v>
      </c>
      <c r="AB327" s="12">
        <v>0.90225694444444438</v>
      </c>
      <c r="AC327" s="12"/>
      <c r="AD327" s="12">
        <v>1.0350810185185184</v>
      </c>
      <c r="AE327" s="12">
        <v>0.94754629629629628</v>
      </c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</row>
    <row r="328" spans="1:46" ht="12" customHeight="1" x14ac:dyDescent="0.2">
      <c r="A328" s="7">
        <v>326</v>
      </c>
      <c r="B328" s="16" t="s">
        <v>619</v>
      </c>
      <c r="C328" s="16" t="s">
        <v>1403</v>
      </c>
      <c r="D328" s="16" t="s">
        <v>1268</v>
      </c>
      <c r="E328" s="25" t="s">
        <v>833</v>
      </c>
      <c r="F328" s="8">
        <f>MIN(I328:AT328)</f>
        <v>0.88339120370370372</v>
      </c>
      <c r="G328" s="9">
        <f>COUNTA(I328:AT328)</f>
        <v>2</v>
      </c>
      <c r="H328" s="9">
        <f>INDEX(I$1:AT$1,MATCH(MIN(I328:AT328),I328:AT328,0))</f>
        <v>2023</v>
      </c>
      <c r="I328" s="41"/>
      <c r="J328" s="41">
        <v>0.88339120370370372</v>
      </c>
      <c r="K328" s="41">
        <v>0.89012731481481477</v>
      </c>
      <c r="L328" s="9"/>
      <c r="M328" s="9"/>
      <c r="N328" s="9"/>
      <c r="O328" s="9"/>
      <c r="P328" s="9"/>
      <c r="Q328" s="9"/>
      <c r="R328" s="9"/>
      <c r="S328" s="9"/>
      <c r="T328" s="12"/>
      <c r="U328" s="9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12"/>
      <c r="AQ328" s="12"/>
      <c r="AR328" s="12"/>
      <c r="AS328" s="12"/>
      <c r="AT328" s="12"/>
    </row>
    <row r="329" spans="1:46" ht="12" customHeight="1" x14ac:dyDescent="0.2">
      <c r="A329" s="7">
        <v>327</v>
      </c>
      <c r="B329" s="48" t="s">
        <v>404</v>
      </c>
      <c r="C329" s="48" t="s">
        <v>301</v>
      </c>
      <c r="D329" s="31" t="s">
        <v>2775</v>
      </c>
      <c r="E329" s="25" t="s">
        <v>833</v>
      </c>
      <c r="F329" s="8">
        <f>MIN(I329:AT329)</f>
        <v>0.88346064814814806</v>
      </c>
      <c r="G329" s="9">
        <f>COUNTA(I329:AT329)</f>
        <v>2</v>
      </c>
      <c r="H329" s="9">
        <f>INDEX(I$1:AT$1,MATCH(MIN(I329:AT329),I329:AT329,0))</f>
        <v>2019</v>
      </c>
      <c r="I329" s="41"/>
      <c r="J329" s="41">
        <v>1.1026273148148149</v>
      </c>
      <c r="K329" s="41"/>
      <c r="L329" s="49">
        <v>0.88346064814814806</v>
      </c>
      <c r="M329" s="9"/>
      <c r="N329" s="9"/>
      <c r="O329" s="9"/>
      <c r="P329" s="9"/>
      <c r="Q329" s="9"/>
      <c r="R329" s="9"/>
      <c r="S329" s="9"/>
      <c r="T329" s="12"/>
      <c r="U329" s="9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12"/>
      <c r="AQ329" s="12"/>
      <c r="AR329" s="12"/>
      <c r="AS329" s="12"/>
      <c r="AT329" s="12"/>
    </row>
    <row r="330" spans="1:46" ht="12" customHeight="1" x14ac:dyDescent="0.2">
      <c r="A330" s="7">
        <v>328</v>
      </c>
      <c r="B330" s="16" t="s">
        <v>527</v>
      </c>
      <c r="C330" s="16" t="s">
        <v>509</v>
      </c>
      <c r="D330" s="31" t="s">
        <v>2304</v>
      </c>
      <c r="E330" s="25" t="s">
        <v>833</v>
      </c>
      <c r="F330" s="8">
        <f>MIN(I330:AT330)</f>
        <v>0.88388888888888895</v>
      </c>
      <c r="G330" s="9">
        <f>COUNTA(I330:AT330)</f>
        <v>1</v>
      </c>
      <c r="H330" s="9">
        <f>INDEX(I$1:AT$1,MATCH(MIN(I330:AT330),I330:AT330,0))</f>
        <v>2001</v>
      </c>
      <c r="I330" s="41"/>
      <c r="J330" s="41"/>
      <c r="K330" s="41"/>
      <c r="L330" s="9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>
        <v>0.88388888888888895</v>
      </c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</row>
    <row r="331" spans="1:46" ht="12" customHeight="1" x14ac:dyDescent="0.2">
      <c r="A331" s="7">
        <v>329</v>
      </c>
      <c r="B331" s="34" t="s">
        <v>328</v>
      </c>
      <c r="C331" s="34" t="s">
        <v>331</v>
      </c>
      <c r="D331" s="31" t="s">
        <v>2161</v>
      </c>
      <c r="E331" s="25" t="s">
        <v>833</v>
      </c>
      <c r="F331" s="8">
        <f>MIN(I331:AT331)</f>
        <v>0.88556712962962969</v>
      </c>
      <c r="G331" s="9">
        <f>COUNTA(I331:AT331)</f>
        <v>3</v>
      </c>
      <c r="H331" s="9">
        <f>INDEX(I$1:AT$1,MATCH(MIN(I331:AT331),I331:AT331,0))</f>
        <v>2017</v>
      </c>
      <c r="I331" s="41"/>
      <c r="J331" s="41"/>
      <c r="K331" s="41"/>
      <c r="L331" s="9"/>
      <c r="M331" s="12"/>
      <c r="N331" s="23">
        <v>0.88556712962962969</v>
      </c>
      <c r="O331" s="8">
        <v>0.9465972222222222</v>
      </c>
      <c r="P331" s="8">
        <v>0.97318287037037043</v>
      </c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</row>
    <row r="332" spans="1:46" ht="12" customHeight="1" x14ac:dyDescent="0.2">
      <c r="A332" s="7">
        <v>330</v>
      </c>
      <c r="B332" s="16" t="s">
        <v>3382</v>
      </c>
      <c r="C332" s="16" t="s">
        <v>556</v>
      </c>
      <c r="D332" s="16" t="s">
        <v>3255</v>
      </c>
      <c r="E332" s="7" t="s">
        <v>834</v>
      </c>
      <c r="F332" s="8">
        <f>MIN(I332:AT332)</f>
        <v>0.8866087962962963</v>
      </c>
      <c r="G332" s="9">
        <v>1</v>
      </c>
      <c r="H332" s="9">
        <f>INDEX(I$1:AT$1,MATCH(MIN(I332:AT332),I332:AT332,0))</f>
        <v>2024</v>
      </c>
      <c r="I332" s="63">
        <v>0.8866087962962963</v>
      </c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2"/>
      <c r="U332" s="9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12"/>
      <c r="AQ332" s="12"/>
      <c r="AR332" s="12"/>
      <c r="AS332" s="12"/>
      <c r="AT332" s="12"/>
    </row>
    <row r="333" spans="1:46" ht="12" customHeight="1" x14ac:dyDescent="0.2">
      <c r="A333" s="7">
        <v>331</v>
      </c>
      <c r="B333" s="16" t="s">
        <v>258</v>
      </c>
      <c r="C333" s="16" t="s">
        <v>494</v>
      </c>
      <c r="D333" s="16" t="s">
        <v>1266</v>
      </c>
      <c r="E333" s="25" t="s">
        <v>833</v>
      </c>
      <c r="F333" s="8">
        <f>MIN(I333:AT333)</f>
        <v>0.88694444444444442</v>
      </c>
      <c r="G333" s="9">
        <f>COUNTA(I333:AT333)</f>
        <v>1</v>
      </c>
      <c r="H333" s="9">
        <f>INDEX(I$1:AT$1,MATCH(MIN(I333:AT333),I333:AT333,0))</f>
        <v>2022</v>
      </c>
      <c r="I333" s="41"/>
      <c r="J333" s="41"/>
      <c r="K333" s="41">
        <v>0.88694444444444442</v>
      </c>
      <c r="L333" s="9"/>
      <c r="M333" s="9"/>
      <c r="N333" s="9"/>
      <c r="O333" s="9"/>
      <c r="P333" s="9"/>
      <c r="Q333" s="9"/>
      <c r="R333" s="9"/>
      <c r="S333" s="9"/>
      <c r="T333" s="12"/>
      <c r="U333" s="9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12"/>
      <c r="AQ333" s="12"/>
      <c r="AR333" s="12"/>
      <c r="AS333" s="12"/>
      <c r="AT333" s="12"/>
    </row>
    <row r="334" spans="1:46" ht="12" customHeight="1" x14ac:dyDescent="0.2">
      <c r="A334" s="7">
        <v>332</v>
      </c>
      <c r="B334" s="16" t="s">
        <v>764</v>
      </c>
      <c r="C334" s="16" t="s">
        <v>638</v>
      </c>
      <c r="D334" s="31" t="s">
        <v>2472</v>
      </c>
      <c r="E334" s="25" t="s">
        <v>833</v>
      </c>
      <c r="F334" s="8">
        <f>MIN(I334:AT334)</f>
        <v>0.88734953703703701</v>
      </c>
      <c r="G334" s="9">
        <f>COUNTA(I334:AT334)</f>
        <v>2</v>
      </c>
      <c r="H334" s="9">
        <f>INDEX(I$1:AT$1,MATCH(MIN(I334:AT334),I334:AT334,0))</f>
        <v>1989</v>
      </c>
      <c r="I334" s="41"/>
      <c r="J334" s="41"/>
      <c r="K334" s="41"/>
      <c r="L334" s="9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>
        <v>1.0222222222222224</v>
      </c>
      <c r="AP334" s="12">
        <v>0.88734953703703701</v>
      </c>
      <c r="AQ334" s="12"/>
      <c r="AR334" s="12"/>
      <c r="AS334" s="12"/>
      <c r="AT334" s="12"/>
    </row>
    <row r="335" spans="1:46" ht="12" customHeight="1" x14ac:dyDescent="0.2">
      <c r="A335" s="7">
        <v>333</v>
      </c>
      <c r="B335" s="16" t="s">
        <v>105</v>
      </c>
      <c r="C335" s="16" t="s">
        <v>104</v>
      </c>
      <c r="D335" s="31" t="s">
        <v>1805</v>
      </c>
      <c r="E335" s="25" t="s">
        <v>833</v>
      </c>
      <c r="F335" s="8">
        <f>MIN(I335:AT335)</f>
        <v>0.88749999999999996</v>
      </c>
      <c r="G335" s="9">
        <f>COUNTA(I335:AT335)</f>
        <v>1</v>
      </c>
      <c r="H335" s="9">
        <f>INDEX(I$1:AT$1,MATCH(MIN(I335:AT335),I335:AT335,0))</f>
        <v>2009</v>
      </c>
      <c r="I335" s="41"/>
      <c r="J335" s="41"/>
      <c r="K335" s="41"/>
      <c r="L335" s="9"/>
      <c r="M335" s="12"/>
      <c r="N335" s="12"/>
      <c r="O335" s="12"/>
      <c r="P335" s="12"/>
      <c r="Q335" s="12"/>
      <c r="R335" s="12"/>
      <c r="S335" s="12"/>
      <c r="T335" s="12"/>
      <c r="U335" s="12"/>
      <c r="V335" s="12">
        <v>0.88749999999999996</v>
      </c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</row>
    <row r="336" spans="1:46" ht="12" customHeight="1" x14ac:dyDescent="0.2">
      <c r="A336" s="7">
        <v>334</v>
      </c>
      <c r="B336" s="16" t="s">
        <v>404</v>
      </c>
      <c r="C336" s="16" t="s">
        <v>795</v>
      </c>
      <c r="D336" s="16" t="s">
        <v>3060</v>
      </c>
      <c r="E336" s="25" t="s">
        <v>833</v>
      </c>
      <c r="F336" s="8">
        <f>MIN(I336:AT336)</f>
        <v>0.88855324074074071</v>
      </c>
      <c r="G336" s="9">
        <f>COUNTA(I336:AT336)</f>
        <v>1</v>
      </c>
      <c r="H336" s="9">
        <f>INDEX(I$1:AT$1,MATCH(MIN(I336:AT336),I336:AT336,0))</f>
        <v>2023</v>
      </c>
      <c r="I336" s="41"/>
      <c r="J336" s="41">
        <v>0.88855324074074071</v>
      </c>
      <c r="K336" s="9"/>
      <c r="L336" s="9"/>
      <c r="M336" s="9"/>
      <c r="N336" s="9"/>
      <c r="O336" s="9"/>
      <c r="P336" s="9"/>
      <c r="Q336" s="9"/>
      <c r="R336" s="9"/>
      <c r="S336" s="9"/>
      <c r="T336" s="12"/>
      <c r="U336" s="9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12"/>
      <c r="AQ336" s="12"/>
      <c r="AR336" s="12"/>
      <c r="AS336" s="12"/>
      <c r="AT336" s="12"/>
    </row>
    <row r="337" spans="1:46" ht="12" customHeight="1" x14ac:dyDescent="0.2">
      <c r="A337" s="7">
        <v>335</v>
      </c>
      <c r="B337" s="32" t="s">
        <v>189</v>
      </c>
      <c r="C337" s="32" t="s">
        <v>1102</v>
      </c>
      <c r="D337" s="31" t="s">
        <v>1325</v>
      </c>
      <c r="E337" s="25" t="s">
        <v>833</v>
      </c>
      <c r="F337" s="8">
        <f>MIN(I337:AT337)</f>
        <v>0.88913194444444443</v>
      </c>
      <c r="G337" s="9">
        <f>COUNTA(I337:AT337)</f>
        <v>3</v>
      </c>
      <c r="H337" s="9">
        <f>INDEX(I$1:AT$1,MATCH(MIN(I337:AT337),I337:AT337,0))</f>
        <v>2019</v>
      </c>
      <c r="I337" s="41"/>
      <c r="J337" s="41"/>
      <c r="K337" s="41">
        <v>1.1446296296296297</v>
      </c>
      <c r="L337" s="49">
        <v>0.88913194444444443</v>
      </c>
      <c r="M337" s="41">
        <v>0.95962962962962972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</row>
    <row r="338" spans="1:46" ht="12" customHeight="1" x14ac:dyDescent="0.2">
      <c r="A338" s="7">
        <v>336</v>
      </c>
      <c r="B338" s="16" t="s">
        <v>203</v>
      </c>
      <c r="C338" s="16" t="s">
        <v>1402</v>
      </c>
      <c r="D338" s="16" t="s">
        <v>1267</v>
      </c>
      <c r="E338" s="25" t="s">
        <v>833</v>
      </c>
      <c r="F338" s="8">
        <f>MIN(I338:AT338)</f>
        <v>0.89003472222222213</v>
      </c>
      <c r="G338" s="9">
        <f>COUNTA(I338:AT338)</f>
        <v>1</v>
      </c>
      <c r="H338" s="9">
        <f>INDEX(I$1:AT$1,MATCH(MIN(I338:AT338),I338:AT338,0))</f>
        <v>2022</v>
      </c>
      <c r="I338" s="41"/>
      <c r="J338" s="41"/>
      <c r="K338" s="41">
        <v>0.89003472222222213</v>
      </c>
      <c r="L338" s="9"/>
      <c r="M338" s="9"/>
      <c r="N338" s="9"/>
      <c r="O338" s="9"/>
      <c r="P338" s="9"/>
      <c r="Q338" s="9"/>
      <c r="R338" s="9"/>
      <c r="S338" s="9"/>
      <c r="T338" s="12"/>
      <c r="U338" s="9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12"/>
      <c r="AQ338" s="12"/>
      <c r="AR338" s="12"/>
      <c r="AS338" s="12"/>
      <c r="AT338" s="12"/>
    </row>
    <row r="339" spans="1:46" ht="12" customHeight="1" x14ac:dyDescent="0.2">
      <c r="A339" s="7">
        <v>337</v>
      </c>
      <c r="B339" s="16" t="s">
        <v>562</v>
      </c>
      <c r="C339" s="16" t="s">
        <v>546</v>
      </c>
      <c r="D339" s="31" t="s">
        <v>2793</v>
      </c>
      <c r="E339" s="25" t="s">
        <v>833</v>
      </c>
      <c r="F339" s="8">
        <f>MIN(I339:AT339)</f>
        <v>0.89079861111111114</v>
      </c>
      <c r="G339" s="9">
        <f>COUNTA(I339:AT339)</f>
        <v>1</v>
      </c>
      <c r="H339" s="9">
        <f>INDEX(I$1:AT$1,MATCH(MIN(I339:AT339),I339:AT339,0))</f>
        <v>1999</v>
      </c>
      <c r="I339" s="41"/>
      <c r="J339" s="41"/>
      <c r="K339" s="41"/>
      <c r="L339" s="9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>
        <v>0.89079861111111114</v>
      </c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</row>
    <row r="340" spans="1:46" ht="12" customHeight="1" x14ac:dyDescent="0.2">
      <c r="A340" s="7">
        <v>338</v>
      </c>
      <c r="B340" s="33" t="s">
        <v>194</v>
      </c>
      <c r="C340" s="33" t="s">
        <v>556</v>
      </c>
      <c r="D340" s="31" t="s">
        <v>2616</v>
      </c>
      <c r="E340" s="25" t="s">
        <v>833</v>
      </c>
      <c r="F340" s="8">
        <f>MIN(I340:AT340)</f>
        <v>0.89091435185185175</v>
      </c>
      <c r="G340" s="9">
        <f>COUNTA(I340:AT340)</f>
        <v>2</v>
      </c>
      <c r="H340" s="9">
        <f>INDEX(I$1:AT$1,MATCH(MIN(I340:AT340),I340:AT340,0))</f>
        <v>2018</v>
      </c>
      <c r="I340" s="41"/>
      <c r="J340" s="41"/>
      <c r="K340" s="41"/>
      <c r="L340" s="9"/>
      <c r="M340" s="41">
        <v>0.89091435185185175</v>
      </c>
      <c r="N340" s="12"/>
      <c r="O340" s="8">
        <v>0.94521990740740736</v>
      </c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</row>
    <row r="341" spans="1:46" ht="12" customHeight="1" x14ac:dyDescent="0.2">
      <c r="A341" s="7">
        <v>339</v>
      </c>
      <c r="B341" s="16" t="s">
        <v>566</v>
      </c>
      <c r="C341" s="16" t="s">
        <v>296</v>
      </c>
      <c r="D341" s="16" t="s">
        <v>1270</v>
      </c>
      <c r="E341" s="25" t="s">
        <v>833</v>
      </c>
      <c r="F341" s="8">
        <f>MIN(I341:AT341)</f>
        <v>0.89118055555555553</v>
      </c>
      <c r="G341" s="9">
        <f>COUNTA(I341:AT341)</f>
        <v>3</v>
      </c>
      <c r="H341" s="9">
        <f>INDEX(I$1:AT$1,MATCH(MIN(I341:AT341),I341:AT341,0))</f>
        <v>2023</v>
      </c>
      <c r="I341" s="41">
        <v>0.892974537037037</v>
      </c>
      <c r="J341" s="41">
        <v>0.89118055555555553</v>
      </c>
      <c r="K341" s="41">
        <v>0.90016203703703701</v>
      </c>
      <c r="L341" s="9"/>
      <c r="M341" s="9"/>
      <c r="N341" s="9"/>
      <c r="O341" s="9"/>
      <c r="P341" s="9"/>
      <c r="Q341" s="9"/>
      <c r="R341" s="9"/>
      <c r="S341" s="9"/>
      <c r="T341" s="12"/>
      <c r="U341" s="9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12"/>
      <c r="AQ341" s="12"/>
      <c r="AR341" s="12"/>
      <c r="AS341" s="12"/>
      <c r="AT341" s="12"/>
    </row>
    <row r="342" spans="1:46" ht="12" customHeight="1" x14ac:dyDescent="0.2">
      <c r="A342" s="7">
        <v>340</v>
      </c>
      <c r="B342" s="16" t="s">
        <v>609</v>
      </c>
      <c r="C342" s="16" t="s">
        <v>106</v>
      </c>
      <c r="D342" s="31" t="s">
        <v>2452</v>
      </c>
      <c r="E342" s="25" t="s">
        <v>833</v>
      </c>
      <c r="F342" s="8">
        <f>MIN(I342:AT342)</f>
        <v>0.89155092592592589</v>
      </c>
      <c r="G342" s="9">
        <f>COUNTA(I342:AT342)</f>
        <v>1</v>
      </c>
      <c r="H342" s="9">
        <f>INDEX(I$1:AT$1,MATCH(MIN(I342:AT342),I342:AT342,0))</f>
        <v>2009</v>
      </c>
      <c r="I342" s="41"/>
      <c r="J342" s="41"/>
      <c r="K342" s="41"/>
      <c r="L342" s="9"/>
      <c r="M342" s="12"/>
      <c r="N342" s="12"/>
      <c r="O342" s="12"/>
      <c r="P342" s="12"/>
      <c r="Q342" s="12"/>
      <c r="R342" s="12"/>
      <c r="S342" s="12"/>
      <c r="T342" s="12"/>
      <c r="U342" s="12"/>
      <c r="V342" s="12">
        <v>0.89155092592592589</v>
      </c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</row>
    <row r="343" spans="1:46" ht="12" customHeight="1" x14ac:dyDescent="0.2">
      <c r="A343" s="7">
        <v>341</v>
      </c>
      <c r="B343" s="16" t="s">
        <v>189</v>
      </c>
      <c r="C343" s="16" t="s">
        <v>286</v>
      </c>
      <c r="D343" s="31" t="s">
        <v>2007</v>
      </c>
      <c r="E343" s="25" t="s">
        <v>833</v>
      </c>
      <c r="F343" s="8">
        <f>MIN(I343:AT343)</f>
        <v>0.89177083333333329</v>
      </c>
      <c r="G343" s="9">
        <f>COUNTA(I343:AT343)</f>
        <v>1</v>
      </c>
      <c r="H343" s="9">
        <f>INDEX(I$1:AT$1,MATCH(MIN(I343:AT343),I343:AT343,0))</f>
        <v>2006</v>
      </c>
      <c r="I343" s="41"/>
      <c r="J343" s="41"/>
      <c r="K343" s="41"/>
      <c r="L343" s="9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>
        <v>0.89177083333333329</v>
      </c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</row>
    <row r="344" spans="1:46" ht="12" customHeight="1" x14ac:dyDescent="0.2">
      <c r="A344" s="7">
        <v>342</v>
      </c>
      <c r="B344" s="16" t="s">
        <v>231</v>
      </c>
      <c r="C344" s="16" t="s">
        <v>639</v>
      </c>
      <c r="D344" s="31" t="s">
        <v>2432</v>
      </c>
      <c r="E344" s="45" t="s">
        <v>834</v>
      </c>
      <c r="F344" s="8">
        <f>MIN(I344:AT344)</f>
        <v>0.89195601851851858</v>
      </c>
      <c r="G344" s="9">
        <f>COUNTA(I344:AT344)</f>
        <v>2</v>
      </c>
      <c r="H344" s="9">
        <f>INDEX(I$1:AT$1,MATCH(MIN(I344:AT344),I344:AT344,0))</f>
        <v>1989</v>
      </c>
      <c r="I344" s="41"/>
      <c r="J344" s="41"/>
      <c r="K344" s="41"/>
      <c r="L344" s="9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4">
        <v>0.89195601851851858</v>
      </c>
      <c r="AQ344" s="12">
        <v>0.96466435185185195</v>
      </c>
      <c r="AR344" s="12"/>
      <c r="AS344" s="12"/>
      <c r="AT344" s="12"/>
    </row>
    <row r="345" spans="1:46" ht="12" customHeight="1" x14ac:dyDescent="0.2">
      <c r="A345" s="7">
        <v>343</v>
      </c>
      <c r="B345" s="16" t="s">
        <v>261</v>
      </c>
      <c r="C345" s="16" t="s">
        <v>547</v>
      </c>
      <c r="D345" s="31" t="s">
        <v>1880</v>
      </c>
      <c r="E345" s="25" t="s">
        <v>833</v>
      </c>
      <c r="F345" s="8">
        <f>MIN(I345:AT345)</f>
        <v>0.89196759259259262</v>
      </c>
      <c r="G345" s="9">
        <f>COUNTA(I345:AT345)</f>
        <v>4</v>
      </c>
      <c r="H345" s="9">
        <f>INDEX(I$1:AT$1,MATCH(MIN(I345:AT345),I345:AT345,0))</f>
        <v>1999</v>
      </c>
      <c r="I345" s="41"/>
      <c r="J345" s="41"/>
      <c r="K345" s="41"/>
      <c r="L345" s="9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>
        <v>0.89196759259259262</v>
      </c>
      <c r="AG345" s="12">
        <v>0.89416666666666667</v>
      </c>
      <c r="AH345" s="12">
        <v>0.90694444444444444</v>
      </c>
      <c r="AI345" s="12">
        <v>0.91137731481481488</v>
      </c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</row>
    <row r="346" spans="1:46" ht="12" customHeight="1" x14ac:dyDescent="0.2">
      <c r="A346" s="7">
        <v>344</v>
      </c>
      <c r="B346" s="16" t="s">
        <v>620</v>
      </c>
      <c r="C346" s="16" t="s">
        <v>107</v>
      </c>
      <c r="D346" s="31" t="s">
        <v>2924</v>
      </c>
      <c r="E346" s="25" t="s">
        <v>833</v>
      </c>
      <c r="F346" s="8">
        <f>MIN(I346:AT346)</f>
        <v>0.8924305555555555</v>
      </c>
      <c r="G346" s="9">
        <f>COUNTA(I346:AT346)</f>
        <v>1</v>
      </c>
      <c r="H346" s="9">
        <f>INDEX(I$1:AT$1,MATCH(MIN(I346:AT346),I346:AT346,0))</f>
        <v>2009</v>
      </c>
      <c r="I346" s="41"/>
      <c r="J346" s="41"/>
      <c r="K346" s="41"/>
      <c r="L346" s="9"/>
      <c r="M346" s="12"/>
      <c r="N346" s="12"/>
      <c r="O346" s="12"/>
      <c r="P346" s="12"/>
      <c r="Q346" s="12"/>
      <c r="R346" s="12"/>
      <c r="S346" s="12"/>
      <c r="T346" s="12"/>
      <c r="U346" s="12"/>
      <c r="V346" s="12">
        <v>0.8924305555555555</v>
      </c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</row>
    <row r="347" spans="1:46" ht="12" customHeight="1" x14ac:dyDescent="0.2">
      <c r="A347" s="7">
        <v>345</v>
      </c>
      <c r="B347" s="16" t="s">
        <v>3383</v>
      </c>
      <c r="C347" s="16" t="s">
        <v>486</v>
      </c>
      <c r="D347" s="16" t="s">
        <v>3256</v>
      </c>
      <c r="E347" s="7" t="s">
        <v>833</v>
      </c>
      <c r="F347" s="8">
        <f>MIN(I347:AT347)</f>
        <v>0.89258101851851857</v>
      </c>
      <c r="G347" s="9">
        <v>1</v>
      </c>
      <c r="H347" s="9">
        <f>INDEX(I$1:AT$1,MATCH(MIN(I347:AT347),I347:AT347,0))</f>
        <v>2024</v>
      </c>
      <c r="I347" s="63">
        <v>0.89258101851851857</v>
      </c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2"/>
      <c r="U347" s="9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12"/>
      <c r="AQ347" s="12"/>
      <c r="AR347" s="12"/>
      <c r="AS347" s="12"/>
      <c r="AT347" s="12"/>
    </row>
    <row r="348" spans="1:46" ht="12" customHeight="1" x14ac:dyDescent="0.2">
      <c r="A348" s="7">
        <v>346</v>
      </c>
      <c r="B348" s="16" t="s">
        <v>292</v>
      </c>
      <c r="C348" s="16" t="s">
        <v>291</v>
      </c>
      <c r="D348" s="31" t="s">
        <v>2690</v>
      </c>
      <c r="E348" s="25" t="s">
        <v>833</v>
      </c>
      <c r="F348" s="8">
        <f>MIN(I348:AT348)</f>
        <v>0.8927546296296297</v>
      </c>
      <c r="G348" s="9">
        <f>COUNTA(I348:AT348)</f>
        <v>2</v>
      </c>
      <c r="H348" s="9">
        <f>INDEX(I$1:AT$1,MATCH(MIN(I348:AT348),I348:AT348,0))</f>
        <v>2008</v>
      </c>
      <c r="I348" s="41"/>
      <c r="J348" s="41"/>
      <c r="K348" s="41"/>
      <c r="L348" s="9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>
        <v>0.8927546296296297</v>
      </c>
      <c r="X348" s="12"/>
      <c r="Y348" s="12">
        <v>0.92334490740740749</v>
      </c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</row>
    <row r="349" spans="1:46" ht="12" customHeight="1" x14ac:dyDescent="0.2">
      <c r="A349" s="7">
        <v>347</v>
      </c>
      <c r="B349" s="16" t="s">
        <v>290</v>
      </c>
      <c r="C349" s="16" t="s">
        <v>181</v>
      </c>
      <c r="D349" s="31" t="s">
        <v>2344</v>
      </c>
      <c r="E349" s="25" t="s">
        <v>833</v>
      </c>
      <c r="F349" s="8">
        <f>MIN(I349:AT349)</f>
        <v>0.89277777777777778</v>
      </c>
      <c r="G349" s="9">
        <f>COUNTA(I349:AT349)</f>
        <v>10</v>
      </c>
      <c r="H349" s="9">
        <f>INDEX(I$1:AT$1,MATCH(MIN(I349:AT349),I349:AT349,0))</f>
        <v>2009</v>
      </c>
      <c r="I349" s="41"/>
      <c r="J349" s="41"/>
      <c r="K349" s="41"/>
      <c r="L349" s="9"/>
      <c r="M349" s="41">
        <v>1.2645949074074074</v>
      </c>
      <c r="N349" s="23">
        <v>1.2404861111111112</v>
      </c>
      <c r="O349" s="12"/>
      <c r="P349" s="8">
        <v>0.96728009259259251</v>
      </c>
      <c r="Q349" s="12">
        <v>1.0221875</v>
      </c>
      <c r="R349" s="12"/>
      <c r="S349" s="12"/>
      <c r="T349" s="12">
        <v>0.95740740740740737</v>
      </c>
      <c r="U349" s="12"/>
      <c r="V349" s="12">
        <v>0.89277777777777778</v>
      </c>
      <c r="W349" s="12"/>
      <c r="X349" s="12">
        <v>0.92511574074074077</v>
      </c>
      <c r="Y349" s="12">
        <v>0.90615740740740736</v>
      </c>
      <c r="Z349" s="12">
        <v>1.178275462962963</v>
      </c>
      <c r="AA349" s="12"/>
      <c r="AB349" s="12">
        <v>1.0257291666666666</v>
      </c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</row>
    <row r="350" spans="1:46" ht="12" customHeight="1" x14ac:dyDescent="0.2">
      <c r="A350" s="7">
        <v>348</v>
      </c>
      <c r="B350" s="16" t="s">
        <v>207</v>
      </c>
      <c r="C350" s="16" t="s">
        <v>841</v>
      </c>
      <c r="D350" s="31" t="s">
        <v>2361</v>
      </c>
      <c r="E350" s="25" t="s">
        <v>833</v>
      </c>
      <c r="F350" s="8">
        <f>MIN(I350:AT350)</f>
        <v>0.89320601851851855</v>
      </c>
      <c r="G350" s="9">
        <f>COUNTA(I350:AT350)</f>
        <v>2</v>
      </c>
      <c r="H350" s="9">
        <f>INDEX(I$1:AT$1,MATCH(MIN(I350:AT350),I350:AT350,0))</f>
        <v>2013</v>
      </c>
      <c r="I350" s="41"/>
      <c r="J350" s="41"/>
      <c r="K350" s="41"/>
      <c r="L350" s="17"/>
      <c r="M350" s="19"/>
      <c r="N350" s="23">
        <v>0.95200231481481479</v>
      </c>
      <c r="O350" s="19"/>
      <c r="P350" s="19"/>
      <c r="Q350" s="19"/>
      <c r="R350" s="19">
        <v>0.89320601851851855</v>
      </c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</row>
    <row r="351" spans="1:46" ht="12" customHeight="1" x14ac:dyDescent="0.2">
      <c r="A351" s="7">
        <v>349</v>
      </c>
      <c r="B351" s="16" t="s">
        <v>379</v>
      </c>
      <c r="C351" s="16" t="s">
        <v>378</v>
      </c>
      <c r="D351" s="31" t="s">
        <v>2016</v>
      </c>
      <c r="E351" s="45" t="s">
        <v>834</v>
      </c>
      <c r="F351" s="8">
        <f>MIN(I351:AT351)</f>
        <v>0.89333333333333342</v>
      </c>
      <c r="G351" s="9">
        <f>COUNTA(I351:AT351)</f>
        <v>1</v>
      </c>
      <c r="H351" s="9">
        <f>INDEX(I$1:AT$1,MATCH(MIN(I351:AT351),I351:AT351,0))</f>
        <v>2005</v>
      </c>
      <c r="I351" s="41"/>
      <c r="J351" s="41"/>
      <c r="K351" s="41"/>
      <c r="L351" s="9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5">
        <v>0.89333333333333342</v>
      </c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</row>
    <row r="352" spans="1:46" ht="12" customHeight="1" x14ac:dyDescent="0.2">
      <c r="A352" s="7">
        <v>350</v>
      </c>
      <c r="B352" s="16" t="s">
        <v>434</v>
      </c>
      <c r="C352" s="16" t="s">
        <v>433</v>
      </c>
      <c r="D352" s="31" t="s">
        <v>2218</v>
      </c>
      <c r="E352" s="25" t="s">
        <v>833</v>
      </c>
      <c r="F352" s="8">
        <f>MIN(I352:AT352)</f>
        <v>0.89340277777777777</v>
      </c>
      <c r="G352" s="9">
        <f>COUNTA(I352:AT352)</f>
        <v>2</v>
      </c>
      <c r="H352" s="9">
        <f>INDEX(I$1:AT$1,MATCH(MIN(I352:AT352),I352:AT352,0))</f>
        <v>2007</v>
      </c>
      <c r="I352" s="41"/>
      <c r="J352" s="41"/>
      <c r="K352" s="41"/>
      <c r="L352" s="9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>
        <v>0.89340277777777777</v>
      </c>
      <c r="Y352" s="12"/>
      <c r="Z352" s="12"/>
      <c r="AA352" s="12">
        <v>1.1471643518518519</v>
      </c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</row>
    <row r="353" spans="1:46" ht="12" customHeight="1" x14ac:dyDescent="0.2">
      <c r="A353" s="7">
        <v>351</v>
      </c>
      <c r="B353" s="33" t="s">
        <v>1556</v>
      </c>
      <c r="C353" s="33" t="s">
        <v>1637</v>
      </c>
      <c r="D353" s="31" t="s">
        <v>2473</v>
      </c>
      <c r="E353" s="25" t="s">
        <v>833</v>
      </c>
      <c r="F353" s="8">
        <f>MIN(I353:AT353)</f>
        <v>0.89400462962962957</v>
      </c>
      <c r="G353" s="9">
        <f>COUNTA(I353:AT353)</f>
        <v>1</v>
      </c>
      <c r="H353" s="9">
        <f>INDEX(I$1:AT$1,MATCH(MIN(I353:AT353),I353:AT353,0))</f>
        <v>2016</v>
      </c>
      <c r="I353" s="41"/>
      <c r="J353" s="41"/>
      <c r="K353" s="41"/>
      <c r="L353" s="9"/>
      <c r="M353" s="12"/>
      <c r="N353" s="12"/>
      <c r="O353" s="8">
        <v>0.89400462962962957</v>
      </c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</row>
    <row r="354" spans="1:46" ht="12" customHeight="1" x14ac:dyDescent="0.2">
      <c r="A354" s="7">
        <v>352</v>
      </c>
      <c r="B354" s="16" t="s">
        <v>207</v>
      </c>
      <c r="C354" s="16" t="s">
        <v>641</v>
      </c>
      <c r="D354" s="31" t="s">
        <v>2367</v>
      </c>
      <c r="E354" s="25" t="s">
        <v>833</v>
      </c>
      <c r="F354" s="8">
        <f>MIN(I354:AT354)</f>
        <v>0.89451388888888894</v>
      </c>
      <c r="G354" s="9">
        <f>COUNTA(I354:AT354)</f>
        <v>2</v>
      </c>
      <c r="H354" s="9">
        <f>INDEX(I$1:AT$1,MATCH(MIN(I354:AT354),I354:AT354,0))</f>
        <v>1989</v>
      </c>
      <c r="I354" s="41"/>
      <c r="J354" s="41"/>
      <c r="K354" s="41"/>
      <c r="L354" s="9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>
        <v>0.89451388888888894</v>
      </c>
      <c r="AQ354" s="12">
        <v>0.93113425925925919</v>
      </c>
      <c r="AR354" s="12"/>
      <c r="AS354" s="12"/>
      <c r="AT354" s="12"/>
    </row>
    <row r="355" spans="1:46" ht="12" customHeight="1" x14ac:dyDescent="0.2">
      <c r="A355" s="7">
        <v>353</v>
      </c>
      <c r="B355" s="48" t="s">
        <v>207</v>
      </c>
      <c r="C355" s="48" t="s">
        <v>1208</v>
      </c>
      <c r="D355" s="31" t="s">
        <v>2357</v>
      </c>
      <c r="E355" s="25" t="s">
        <v>833</v>
      </c>
      <c r="F355" s="8">
        <f>MIN(I355:AT355)</f>
        <v>0.8949421296296296</v>
      </c>
      <c r="G355" s="9">
        <f>COUNTA(I355:AT355)</f>
        <v>1</v>
      </c>
      <c r="H355" s="9">
        <f>INDEX(I$1:AT$1,MATCH(MIN(I355:AT355),I355:AT355,0))</f>
        <v>2019</v>
      </c>
      <c r="I355" s="41"/>
      <c r="J355" s="41"/>
      <c r="K355" s="41"/>
      <c r="L355" s="49">
        <v>0.8949421296296296</v>
      </c>
      <c r="M355" s="9"/>
      <c r="N355" s="9"/>
      <c r="O355" s="9"/>
      <c r="P355" s="9"/>
      <c r="Q355" s="9"/>
      <c r="R355" s="9"/>
      <c r="S355" s="9"/>
      <c r="T355" s="12"/>
      <c r="U355" s="9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12"/>
      <c r="AQ355" s="12"/>
      <c r="AR355" s="12"/>
      <c r="AS355" s="12"/>
      <c r="AT355" s="12"/>
    </row>
    <row r="356" spans="1:46" ht="12" customHeight="1" x14ac:dyDescent="0.2">
      <c r="A356" s="7">
        <v>354</v>
      </c>
      <c r="B356" s="16" t="s">
        <v>3384</v>
      </c>
      <c r="C356" s="16" t="s">
        <v>181</v>
      </c>
      <c r="D356" s="16" t="s">
        <v>3257</v>
      </c>
      <c r="E356" s="7" t="s">
        <v>833</v>
      </c>
      <c r="F356" s="8">
        <f>MIN(I356:AT356)</f>
        <v>0.89511574074074074</v>
      </c>
      <c r="G356" s="9">
        <v>1</v>
      </c>
      <c r="H356" s="9">
        <f>INDEX(I$1:AT$1,MATCH(MIN(I356:AT356),I356:AT356,0))</f>
        <v>2024</v>
      </c>
      <c r="I356" s="63">
        <v>0.89511574074074074</v>
      </c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12"/>
      <c r="U356" s="9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12"/>
      <c r="AQ356" s="12"/>
      <c r="AR356" s="12"/>
      <c r="AS356" s="12"/>
      <c r="AT356" s="12"/>
    </row>
    <row r="357" spans="1:46" ht="12" customHeight="1" x14ac:dyDescent="0.2">
      <c r="A357" s="7">
        <v>355</v>
      </c>
      <c r="B357" s="33" t="s">
        <v>292</v>
      </c>
      <c r="C357" s="33" t="s">
        <v>543</v>
      </c>
      <c r="D357" s="31" t="s">
        <v>2671</v>
      </c>
      <c r="E357" s="25" t="s">
        <v>833</v>
      </c>
      <c r="F357" s="8">
        <f>MIN(I357:AT357)</f>
        <v>0.89520833333333327</v>
      </c>
      <c r="G357" s="9">
        <f>COUNTA(I357:AT357)</f>
        <v>2</v>
      </c>
      <c r="H357" s="9">
        <f>INDEX(I$1:AT$1,MATCH(MIN(I357:AT357),I357:AT357,0))</f>
        <v>2016</v>
      </c>
      <c r="I357" s="41"/>
      <c r="J357" s="41"/>
      <c r="K357" s="41"/>
      <c r="L357" s="9"/>
      <c r="M357" s="12"/>
      <c r="N357" s="23">
        <v>0.98268518518518511</v>
      </c>
      <c r="O357" s="8">
        <v>0.89520833333333327</v>
      </c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</row>
    <row r="358" spans="1:46" ht="12" customHeight="1" x14ac:dyDescent="0.2">
      <c r="A358" s="7">
        <v>356</v>
      </c>
      <c r="B358" s="16" t="s">
        <v>3385</v>
      </c>
      <c r="C358" s="16" t="s">
        <v>3386</v>
      </c>
      <c r="D358" s="16" t="s">
        <v>3258</v>
      </c>
      <c r="E358" s="7" t="s">
        <v>833</v>
      </c>
      <c r="F358" s="8">
        <f>MIN(I358:AT358)</f>
        <v>0.89541666666666664</v>
      </c>
      <c r="G358" s="9">
        <v>1</v>
      </c>
      <c r="H358" s="9">
        <f>INDEX(I$1:AT$1,MATCH(MIN(I358:AT358),I358:AT358,0))</f>
        <v>2024</v>
      </c>
      <c r="I358" s="63">
        <v>0.89541666666666664</v>
      </c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12"/>
      <c r="U358" s="9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12"/>
      <c r="AQ358" s="12"/>
      <c r="AR358" s="12"/>
      <c r="AS358" s="12"/>
      <c r="AT358" s="12"/>
    </row>
    <row r="359" spans="1:46" ht="12" customHeight="1" x14ac:dyDescent="0.2">
      <c r="A359" s="7">
        <v>357</v>
      </c>
      <c r="B359" s="34" t="s">
        <v>1584</v>
      </c>
      <c r="C359" s="34" t="s">
        <v>347</v>
      </c>
      <c r="D359" s="31" t="s">
        <v>2631</v>
      </c>
      <c r="E359" s="25" t="s">
        <v>833</v>
      </c>
      <c r="F359" s="8">
        <f>MIN(I359:AT359)</f>
        <v>0.89549768518518524</v>
      </c>
      <c r="G359" s="9">
        <f>COUNTA(I359:AT359)</f>
        <v>4</v>
      </c>
      <c r="H359" s="9">
        <f>INDEX(I$1:AT$1,MATCH(MIN(I359:AT359),I359:AT359,0))</f>
        <v>2018</v>
      </c>
      <c r="I359" s="41"/>
      <c r="J359" s="41"/>
      <c r="K359" s="41"/>
      <c r="L359" s="9"/>
      <c r="M359" s="41">
        <v>0.89549768518518524</v>
      </c>
      <c r="N359" s="23">
        <v>0.94848379629629631</v>
      </c>
      <c r="O359" s="8">
        <v>0.97446759259259252</v>
      </c>
      <c r="P359" s="8">
        <v>0.97765046296296287</v>
      </c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</row>
    <row r="360" spans="1:46" ht="12" customHeight="1" x14ac:dyDescent="0.2">
      <c r="A360" s="7">
        <v>358</v>
      </c>
      <c r="B360" s="16" t="s">
        <v>328</v>
      </c>
      <c r="C360" s="16" t="s">
        <v>26</v>
      </c>
      <c r="D360" s="31" t="s">
        <v>2165</v>
      </c>
      <c r="E360" s="25" t="s">
        <v>833</v>
      </c>
      <c r="F360" s="8">
        <f>MIN(I360:AT360)</f>
        <v>0.89607638888888896</v>
      </c>
      <c r="G360" s="9">
        <f>COUNTA(I360:AT360)</f>
        <v>10</v>
      </c>
      <c r="H360" s="9">
        <f>INDEX(I$1:AT$1,MATCH(MIN(I360:AT360),I360:AT360,0))</f>
        <v>2011</v>
      </c>
      <c r="I360" s="41">
        <v>0.95177083333333334</v>
      </c>
      <c r="J360" s="41"/>
      <c r="K360" s="41"/>
      <c r="L360" s="9"/>
      <c r="M360" s="41">
        <v>1.0853356481481482</v>
      </c>
      <c r="N360" s="12"/>
      <c r="O360" s="8">
        <v>1.053425925925926</v>
      </c>
      <c r="P360" s="12"/>
      <c r="Q360" s="12">
        <v>0.91104166666666664</v>
      </c>
      <c r="R360" s="19">
        <v>0.93675925925925929</v>
      </c>
      <c r="S360" s="12">
        <v>0.92674768518518524</v>
      </c>
      <c r="T360" s="12">
        <v>0.89607638888888896</v>
      </c>
      <c r="U360" s="12"/>
      <c r="V360" s="12">
        <v>0.89741898148148147</v>
      </c>
      <c r="W360" s="12">
        <v>0.93619212962962972</v>
      </c>
      <c r="X360" s="12">
        <v>1.0753587962962963</v>
      </c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</row>
    <row r="361" spans="1:46" ht="12" customHeight="1" x14ac:dyDescent="0.2">
      <c r="A361" s="7">
        <v>359</v>
      </c>
      <c r="B361" s="16" t="s">
        <v>185</v>
      </c>
      <c r="C361" s="16" t="s">
        <v>48</v>
      </c>
      <c r="D361" s="31" t="s">
        <v>1827</v>
      </c>
      <c r="E361" s="25" t="s">
        <v>833</v>
      </c>
      <c r="F361" s="8">
        <f>MIN(I361:AT361)</f>
        <v>0.8962268518518518</v>
      </c>
      <c r="G361" s="9">
        <f>COUNTA(I361:AT361)</f>
        <v>1</v>
      </c>
      <c r="H361" s="9">
        <f>INDEX(I$1:AT$1,MATCH(MIN(I361:AT361),I361:AT361,0))</f>
        <v>2008</v>
      </c>
      <c r="I361" s="41"/>
      <c r="J361" s="41"/>
      <c r="K361" s="41"/>
      <c r="L361" s="9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>
        <v>0.8962268518518518</v>
      </c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</row>
    <row r="362" spans="1:46" ht="12" customHeight="1" x14ac:dyDescent="0.2">
      <c r="A362" s="7">
        <v>360</v>
      </c>
      <c r="B362" s="16" t="s">
        <v>208</v>
      </c>
      <c r="C362" s="16" t="s">
        <v>82</v>
      </c>
      <c r="D362" s="31" t="s">
        <v>1317</v>
      </c>
      <c r="E362" s="25" t="s">
        <v>833</v>
      </c>
      <c r="F362" s="8">
        <f>MIN(I362:AT362)</f>
        <v>0.89641203703703709</v>
      </c>
      <c r="G362" s="9">
        <f>COUNTA(I362:AT362)</f>
        <v>9</v>
      </c>
      <c r="H362" s="9">
        <f>INDEX(I$1:AT$1,MATCH(MIN(I362:AT362),I362:AT362,0))</f>
        <v>2015</v>
      </c>
      <c r="I362" s="41">
        <v>1.3152430555555557</v>
      </c>
      <c r="J362" s="41">
        <v>1.2036574074074073</v>
      </c>
      <c r="K362" s="41">
        <v>1.1158333333333335</v>
      </c>
      <c r="L362" s="41">
        <v>1.0918171296296297</v>
      </c>
      <c r="M362" s="41">
        <v>1.0537962962962963</v>
      </c>
      <c r="N362" s="12"/>
      <c r="O362" s="8">
        <v>1.0498148148148148</v>
      </c>
      <c r="P362" s="8">
        <v>0.89641203703703709</v>
      </c>
      <c r="Q362" s="12">
        <v>0.97861111111111121</v>
      </c>
      <c r="R362" s="12"/>
      <c r="S362" s="12"/>
      <c r="T362" s="12">
        <v>1.1243055555555557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</row>
    <row r="363" spans="1:46" ht="12" customHeight="1" x14ac:dyDescent="0.2">
      <c r="A363" s="7">
        <v>361</v>
      </c>
      <c r="B363" s="34" t="s">
        <v>1567</v>
      </c>
      <c r="C363" s="34" t="s">
        <v>956</v>
      </c>
      <c r="D363" s="31" t="s">
        <v>2488</v>
      </c>
      <c r="E363" s="45" t="s">
        <v>834</v>
      </c>
      <c r="F363" s="8">
        <f>MIN(I363:AT363)</f>
        <v>0.8966319444444445</v>
      </c>
      <c r="G363" s="9">
        <f>COUNTA(I363:AT363)</f>
        <v>1</v>
      </c>
      <c r="H363" s="9">
        <f>INDEX(I$1:AT$1,MATCH(MIN(I363:AT363),I363:AT363,0))</f>
        <v>2015</v>
      </c>
      <c r="I363" s="41"/>
      <c r="J363" s="41"/>
      <c r="K363" s="41"/>
      <c r="L363" s="9"/>
      <c r="M363" s="12"/>
      <c r="N363" s="12"/>
      <c r="O363" s="12"/>
      <c r="P363" s="8">
        <v>0.8966319444444445</v>
      </c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</row>
    <row r="364" spans="1:46" ht="12" customHeight="1" x14ac:dyDescent="0.2">
      <c r="A364" s="7">
        <v>362</v>
      </c>
      <c r="B364" s="16" t="s">
        <v>475</v>
      </c>
      <c r="C364" s="16" t="s">
        <v>476</v>
      </c>
      <c r="D364" s="31" t="s">
        <v>1861</v>
      </c>
      <c r="E364" s="45" t="s">
        <v>834</v>
      </c>
      <c r="F364" s="8">
        <f>MIN(I364:AT364)</f>
        <v>0.89675925925925926</v>
      </c>
      <c r="G364" s="9">
        <f>COUNTA(I364:AT364)</f>
        <v>1</v>
      </c>
      <c r="H364" s="9">
        <f>INDEX(I$1:AT$1,MATCH(MIN(I364:AT364),I364:AT364,0))</f>
        <v>2003</v>
      </c>
      <c r="I364" s="41"/>
      <c r="J364" s="41"/>
      <c r="K364" s="41"/>
      <c r="L364" s="9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>
        <v>0.89675925925925926</v>
      </c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</row>
    <row r="365" spans="1:46" ht="12" customHeight="1" x14ac:dyDescent="0.2">
      <c r="A365" s="7">
        <v>363</v>
      </c>
      <c r="B365" s="33" t="s">
        <v>404</v>
      </c>
      <c r="C365" s="33" t="s">
        <v>1006</v>
      </c>
      <c r="D365" s="31" t="s">
        <v>2778</v>
      </c>
      <c r="E365" s="25" t="s">
        <v>833</v>
      </c>
      <c r="F365" s="8">
        <f>MIN(I365:AT365)</f>
        <v>0.89759259259259261</v>
      </c>
      <c r="G365" s="9">
        <f>COUNTA(I365:AT365)</f>
        <v>1</v>
      </c>
      <c r="H365" s="9">
        <f>INDEX(I$1:AT$1,MATCH(MIN(I365:AT365),I365:AT365,0))</f>
        <v>2016</v>
      </c>
      <c r="I365" s="41"/>
      <c r="J365" s="41"/>
      <c r="K365" s="41"/>
      <c r="L365" s="9"/>
      <c r="M365" s="12"/>
      <c r="N365" s="12"/>
      <c r="O365" s="8">
        <v>0.89759259259259261</v>
      </c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</row>
    <row r="366" spans="1:46" ht="12" customHeight="1" x14ac:dyDescent="0.2">
      <c r="A366" s="7">
        <v>364</v>
      </c>
      <c r="B366" s="16" t="s">
        <v>3387</v>
      </c>
      <c r="C366" s="16" t="s">
        <v>3388</v>
      </c>
      <c r="D366" s="16" t="s">
        <v>3259</v>
      </c>
      <c r="E366" s="7" t="s">
        <v>833</v>
      </c>
      <c r="F366" s="8">
        <f>MIN(I366:AT366)</f>
        <v>0.89806712962962965</v>
      </c>
      <c r="G366" s="9">
        <v>1</v>
      </c>
      <c r="H366" s="9">
        <f>INDEX(I$1:AT$1,MATCH(MIN(I366:AT366),I366:AT366,0))</f>
        <v>2024</v>
      </c>
      <c r="I366" s="63">
        <v>0.89806712962962965</v>
      </c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12"/>
      <c r="U366" s="9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12"/>
      <c r="AQ366" s="12"/>
      <c r="AR366" s="12"/>
      <c r="AS366" s="12"/>
      <c r="AT366" s="12"/>
    </row>
    <row r="367" spans="1:46" ht="12" customHeight="1" x14ac:dyDescent="0.2">
      <c r="A367" s="7">
        <v>365</v>
      </c>
      <c r="B367" s="16" t="s">
        <v>288</v>
      </c>
      <c r="C367" s="16" t="s">
        <v>287</v>
      </c>
      <c r="D367" s="31" t="s">
        <v>2402</v>
      </c>
      <c r="E367" s="25" t="s">
        <v>833</v>
      </c>
      <c r="F367" s="8">
        <f>MIN(I367:AT367)</f>
        <v>0.89880787037037047</v>
      </c>
      <c r="G367" s="9">
        <f>COUNTA(I367:AT367)</f>
        <v>2</v>
      </c>
      <c r="H367" s="9">
        <f>INDEX(I$1:AT$1,MATCH(MIN(I367:AT367),I367:AT367,0))</f>
        <v>2006</v>
      </c>
      <c r="I367" s="41"/>
      <c r="J367" s="41"/>
      <c r="K367" s="41"/>
      <c r="L367" s="9"/>
      <c r="M367" s="12"/>
      <c r="N367" s="12"/>
      <c r="O367" s="12"/>
      <c r="P367" s="12"/>
      <c r="Q367" s="12"/>
      <c r="R367" s="12"/>
      <c r="S367" s="12"/>
      <c r="T367" s="12">
        <v>1.0989004629629628</v>
      </c>
      <c r="U367" s="12"/>
      <c r="V367" s="12"/>
      <c r="W367" s="12"/>
      <c r="X367" s="12"/>
      <c r="Y367" s="41">
        <v>0.89880787037037047</v>
      </c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</row>
    <row r="368" spans="1:46" ht="12" customHeight="1" x14ac:dyDescent="0.2">
      <c r="A368" s="7">
        <v>366</v>
      </c>
      <c r="B368" s="33" t="s">
        <v>1548</v>
      </c>
      <c r="C368" s="33" t="s">
        <v>1007</v>
      </c>
      <c r="D368" s="31" t="s">
        <v>2460</v>
      </c>
      <c r="E368" s="45" t="s">
        <v>834</v>
      </c>
      <c r="F368" s="8">
        <f>MIN(I368:AT368)</f>
        <v>0.89885416666666673</v>
      </c>
      <c r="G368" s="9">
        <f>COUNTA(I368:AT368)</f>
        <v>1</v>
      </c>
      <c r="H368" s="9">
        <f>INDEX(I$1:AT$1,MATCH(MIN(I368:AT368),I368:AT368,0))</f>
        <v>2016</v>
      </c>
      <c r="I368" s="41"/>
      <c r="J368" s="41"/>
      <c r="K368" s="71"/>
      <c r="L368" s="69"/>
      <c r="M368" s="12"/>
      <c r="N368" s="12"/>
      <c r="O368" s="8">
        <v>0.89885416666666673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</row>
    <row r="369" spans="1:46" ht="12" customHeight="1" x14ac:dyDescent="0.2">
      <c r="A369" s="7">
        <v>367</v>
      </c>
      <c r="B369" s="16" t="s">
        <v>180</v>
      </c>
      <c r="C369" s="16" t="s">
        <v>247</v>
      </c>
      <c r="D369" s="31" t="s">
        <v>1667</v>
      </c>
      <c r="E369" s="25" t="s">
        <v>833</v>
      </c>
      <c r="F369" s="8">
        <f>MIN(I369:AT369)</f>
        <v>0.89891203703703704</v>
      </c>
      <c r="G369" s="9">
        <f>COUNTA(I369:AT369)</f>
        <v>1</v>
      </c>
      <c r="H369" s="9">
        <f>INDEX(I$1:AT$1,MATCH(MIN(I369:AT369),I369:AT369,0))</f>
        <v>1995</v>
      </c>
      <c r="I369" s="41"/>
      <c r="J369" s="41"/>
      <c r="K369" s="41"/>
      <c r="L369" s="9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>
        <v>0.89891203703703704</v>
      </c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</row>
    <row r="370" spans="1:46" ht="12" customHeight="1" x14ac:dyDescent="0.2">
      <c r="A370" s="7">
        <v>368</v>
      </c>
      <c r="B370" s="16" t="s">
        <v>281</v>
      </c>
      <c r="C370" s="16" t="s">
        <v>579</v>
      </c>
      <c r="D370" s="31" t="s">
        <v>2348</v>
      </c>
      <c r="E370" s="25" t="s">
        <v>833</v>
      </c>
      <c r="F370" s="8">
        <f>MIN(I370:AT370)</f>
        <v>0.89891203703703704</v>
      </c>
      <c r="G370" s="9">
        <f>COUNTA(I370:AT370)</f>
        <v>1</v>
      </c>
      <c r="H370" s="9">
        <f>INDEX(I$1:AT$1,MATCH(MIN(I370:AT370),I370:AT370,0))</f>
        <v>1995</v>
      </c>
      <c r="I370" s="41"/>
      <c r="J370" s="41"/>
      <c r="K370" s="41"/>
      <c r="L370" s="9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>
        <v>0.89891203703703704</v>
      </c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</row>
    <row r="371" spans="1:46" ht="12" customHeight="1" x14ac:dyDescent="0.2">
      <c r="A371" s="7">
        <v>369</v>
      </c>
      <c r="B371" s="16" t="s">
        <v>3229</v>
      </c>
      <c r="C371" s="16" t="s">
        <v>3178</v>
      </c>
      <c r="D371" s="16" t="s">
        <v>3061</v>
      </c>
      <c r="E371" s="25" t="s">
        <v>833</v>
      </c>
      <c r="F371" s="8">
        <f>MIN(I371:AT371)</f>
        <v>0.89936342592592589</v>
      </c>
      <c r="G371" s="9">
        <f>COUNTA(I371:AT371)</f>
        <v>1</v>
      </c>
      <c r="H371" s="9">
        <f>INDEX(I$1:AT$1,MATCH(MIN(I371:AT371),I371:AT371,0))</f>
        <v>2023</v>
      </c>
      <c r="I371" s="41"/>
      <c r="J371" s="41">
        <v>0.89936342592592589</v>
      </c>
      <c r="K371" s="9"/>
      <c r="L371" s="9"/>
      <c r="M371" s="9"/>
      <c r="N371" s="9"/>
      <c r="O371" s="9"/>
      <c r="P371" s="9"/>
      <c r="Q371" s="9"/>
      <c r="R371" s="9"/>
      <c r="S371" s="9"/>
      <c r="T371" s="12"/>
      <c r="U371" s="9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12"/>
      <c r="AQ371" s="12"/>
      <c r="AR371" s="12"/>
      <c r="AS371" s="12"/>
      <c r="AT371" s="12"/>
    </row>
    <row r="372" spans="1:46" ht="12" customHeight="1" x14ac:dyDescent="0.2">
      <c r="A372" s="7">
        <v>370</v>
      </c>
      <c r="B372" s="16" t="s">
        <v>640</v>
      </c>
      <c r="C372" s="16" t="s">
        <v>492</v>
      </c>
      <c r="D372" s="31" t="s">
        <v>2258</v>
      </c>
      <c r="E372" s="25" t="s">
        <v>833</v>
      </c>
      <c r="F372" s="8">
        <f>MIN(I372:AT372)</f>
        <v>0.89953703703703702</v>
      </c>
      <c r="G372" s="9">
        <f>COUNTA(I372:AT372)</f>
        <v>1</v>
      </c>
      <c r="H372" s="9">
        <f>INDEX(I$1:AT$1,MATCH(MIN(I372:AT372),I372:AT372,0))</f>
        <v>1989</v>
      </c>
      <c r="I372" s="41"/>
      <c r="J372" s="41"/>
      <c r="K372" s="41"/>
      <c r="L372" s="9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>
        <v>0.89953703703703702</v>
      </c>
      <c r="AQ372" s="12"/>
      <c r="AR372" s="12"/>
      <c r="AS372" s="12"/>
      <c r="AT372" s="12"/>
    </row>
    <row r="373" spans="1:46" ht="12" customHeight="1" x14ac:dyDescent="0.2">
      <c r="A373" s="7">
        <v>371</v>
      </c>
      <c r="B373" s="16" t="s">
        <v>3035</v>
      </c>
      <c r="C373" s="16" t="s">
        <v>970</v>
      </c>
      <c r="D373" s="16" t="s">
        <v>1269</v>
      </c>
      <c r="E373" s="25" t="s">
        <v>833</v>
      </c>
      <c r="F373" s="8">
        <f>MIN(I373:AT373)</f>
        <v>0.89989583333333334</v>
      </c>
      <c r="G373" s="9">
        <f>COUNTA(I373:AT373)</f>
        <v>1</v>
      </c>
      <c r="H373" s="9">
        <f>INDEX(I$1:AT$1,MATCH(MIN(I373:AT373),I373:AT373,0))</f>
        <v>2022</v>
      </c>
      <c r="I373" s="41"/>
      <c r="J373" s="41"/>
      <c r="K373" s="41">
        <v>0.89989583333333334</v>
      </c>
      <c r="L373" s="9"/>
      <c r="M373" s="9"/>
      <c r="N373" s="9"/>
      <c r="O373" s="9"/>
      <c r="P373" s="9"/>
      <c r="Q373" s="9"/>
      <c r="R373" s="9"/>
      <c r="S373" s="9"/>
      <c r="T373" s="12"/>
      <c r="U373" s="9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12"/>
      <c r="AQ373" s="12"/>
      <c r="AR373" s="12"/>
      <c r="AS373" s="12"/>
      <c r="AT373" s="12"/>
    </row>
    <row r="374" spans="1:46" ht="12" customHeight="1" x14ac:dyDescent="0.2">
      <c r="A374" s="7">
        <v>372</v>
      </c>
      <c r="B374" s="16" t="s">
        <v>3389</v>
      </c>
      <c r="C374" s="16" t="s">
        <v>3390</v>
      </c>
      <c r="D374" s="16" t="s">
        <v>3260</v>
      </c>
      <c r="E374" s="7" t="s">
        <v>833</v>
      </c>
      <c r="F374" s="8">
        <f>MIN(I374:AT374)</f>
        <v>0.90082175925925922</v>
      </c>
      <c r="G374" s="9">
        <v>1</v>
      </c>
      <c r="H374" s="9">
        <f>INDEX(I$1:AT$1,MATCH(MIN(I374:AT374),I374:AT374,0))</f>
        <v>2024</v>
      </c>
      <c r="I374" s="63">
        <v>0.90082175925925922</v>
      </c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12"/>
      <c r="U374" s="9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12"/>
      <c r="AQ374" s="12"/>
      <c r="AR374" s="12"/>
      <c r="AS374" s="12"/>
      <c r="AT374" s="12"/>
    </row>
    <row r="375" spans="1:46" ht="12" customHeight="1" x14ac:dyDescent="0.2">
      <c r="A375" s="7">
        <v>373</v>
      </c>
      <c r="B375" s="16" t="s">
        <v>44</v>
      </c>
      <c r="C375" s="16" t="s">
        <v>906</v>
      </c>
      <c r="D375" s="31" t="s">
        <v>2392</v>
      </c>
      <c r="E375" s="25" t="s">
        <v>833</v>
      </c>
      <c r="F375" s="8">
        <f>MIN(I375:AT375)</f>
        <v>0.90156249999999993</v>
      </c>
      <c r="G375" s="9">
        <f>COUNTA(I375:AT375)</f>
        <v>1</v>
      </c>
      <c r="H375" s="9">
        <f>INDEX(I$1:AT$1,MATCH(MIN(I375:AT375),I375:AT375,0))</f>
        <v>2014</v>
      </c>
      <c r="I375" s="41"/>
      <c r="J375" s="41"/>
      <c r="K375" s="41"/>
      <c r="L375" s="9"/>
      <c r="M375" s="12"/>
      <c r="N375" s="12"/>
      <c r="O375" s="12"/>
      <c r="P375" s="12"/>
      <c r="Q375" s="12">
        <v>0.90156249999999993</v>
      </c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</row>
    <row r="376" spans="1:46" ht="12" customHeight="1" x14ac:dyDescent="0.2">
      <c r="A376" s="7">
        <v>374</v>
      </c>
      <c r="B376" s="16" t="s">
        <v>242</v>
      </c>
      <c r="C376" s="16" t="s">
        <v>243</v>
      </c>
      <c r="D376" s="31" t="s">
        <v>1958</v>
      </c>
      <c r="E376" s="25" t="s">
        <v>833</v>
      </c>
      <c r="F376" s="8">
        <f>MIN(I376:AT376)</f>
        <v>0.90173611111111107</v>
      </c>
      <c r="G376" s="9">
        <f>COUNTA(I376:AT376)</f>
        <v>4</v>
      </c>
      <c r="H376" s="9">
        <f>INDEX(I$1:AT$1,MATCH(MIN(I376:AT376),I376:AT376,0))</f>
        <v>2008</v>
      </c>
      <c r="I376" s="41"/>
      <c r="J376" s="41"/>
      <c r="K376" s="41"/>
      <c r="L376" s="9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>
        <v>0.90173611111111107</v>
      </c>
      <c r="X376" s="12"/>
      <c r="Y376" s="12">
        <v>0.97645833333333332</v>
      </c>
      <c r="Z376" s="12"/>
      <c r="AA376" s="12"/>
      <c r="AB376" s="12"/>
      <c r="AC376" s="12">
        <v>1.0825578703703704</v>
      </c>
      <c r="AD376" s="12"/>
      <c r="AE376" s="12">
        <v>0.9462962962962963</v>
      </c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</row>
    <row r="377" spans="1:46" ht="12" customHeight="1" x14ac:dyDescent="0.2">
      <c r="A377" s="7">
        <v>375</v>
      </c>
      <c r="B377" s="16" t="s">
        <v>402</v>
      </c>
      <c r="C377" s="16" t="s">
        <v>889</v>
      </c>
      <c r="D377" s="31" t="s">
        <v>2716</v>
      </c>
      <c r="E377" s="25" t="s">
        <v>833</v>
      </c>
      <c r="F377" s="8">
        <f>MIN(I377:AT377)</f>
        <v>0.90218750000000003</v>
      </c>
      <c r="G377" s="9">
        <f>COUNTA(I377:AT377)</f>
        <v>1</v>
      </c>
      <c r="H377" s="9">
        <f>INDEX(I$1:AT$1,MATCH(MIN(I377:AT377),I377:AT377,0))</f>
        <v>2013</v>
      </c>
      <c r="I377" s="41"/>
      <c r="J377" s="41"/>
      <c r="K377" s="41"/>
      <c r="L377" s="9"/>
      <c r="M377" s="12"/>
      <c r="N377" s="12"/>
      <c r="O377" s="12"/>
      <c r="P377" s="12"/>
      <c r="Q377" s="12"/>
      <c r="R377" s="19">
        <v>0.90218750000000003</v>
      </c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</row>
    <row r="378" spans="1:46" ht="12" customHeight="1" x14ac:dyDescent="0.2">
      <c r="A378" s="7">
        <v>376</v>
      </c>
      <c r="B378" s="48" t="s">
        <v>372</v>
      </c>
      <c r="C378" s="48" t="s">
        <v>355</v>
      </c>
      <c r="D378" s="31" t="s">
        <v>1834</v>
      </c>
      <c r="E378" s="25" t="s">
        <v>833</v>
      </c>
      <c r="F378" s="8">
        <f>MIN(I378:AT378)</f>
        <v>0.9022337962962963</v>
      </c>
      <c r="G378" s="9">
        <f>COUNTA(I378:AT378)</f>
        <v>1</v>
      </c>
      <c r="H378" s="9">
        <f>INDEX(I$1:AT$1,MATCH(MIN(I378:AT378),I378:AT378,0))</f>
        <v>2019</v>
      </c>
      <c r="I378" s="41"/>
      <c r="J378" s="41"/>
      <c r="K378" s="41"/>
      <c r="L378" s="49">
        <v>0.9022337962962963</v>
      </c>
      <c r="M378" s="9"/>
      <c r="N378" s="9"/>
      <c r="O378" s="9"/>
      <c r="P378" s="9"/>
      <c r="Q378" s="9"/>
      <c r="R378" s="9"/>
      <c r="S378" s="9"/>
      <c r="T378" s="12"/>
      <c r="U378" s="9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12"/>
      <c r="AQ378" s="12"/>
      <c r="AR378" s="12"/>
      <c r="AS378" s="12"/>
      <c r="AT378" s="12"/>
    </row>
    <row r="379" spans="1:46" ht="12" customHeight="1" x14ac:dyDescent="0.2">
      <c r="A379" s="7">
        <v>377</v>
      </c>
      <c r="B379" s="33" t="s">
        <v>189</v>
      </c>
      <c r="C379" s="33" t="s">
        <v>1043</v>
      </c>
      <c r="D379" s="31" t="s">
        <v>1967</v>
      </c>
      <c r="E379" s="25" t="s">
        <v>833</v>
      </c>
      <c r="F379" s="8">
        <f>MIN(I379:AT379)</f>
        <v>0.90297453703703701</v>
      </c>
      <c r="G379" s="9">
        <f>COUNTA(I379:AT379)</f>
        <v>1</v>
      </c>
      <c r="H379" s="9">
        <f>INDEX(I$1:AT$1,MATCH(MIN(I379:AT379),I379:AT379,0))</f>
        <v>2017</v>
      </c>
      <c r="I379" s="41"/>
      <c r="J379" s="41"/>
      <c r="K379" s="41"/>
      <c r="L379" s="9"/>
      <c r="M379" s="12"/>
      <c r="N379" s="23">
        <v>0.90297453703703701</v>
      </c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</row>
    <row r="380" spans="1:46" ht="12" customHeight="1" x14ac:dyDescent="0.2">
      <c r="A380" s="7">
        <v>378</v>
      </c>
      <c r="B380" s="16" t="s">
        <v>189</v>
      </c>
      <c r="C380" s="16" t="s">
        <v>477</v>
      </c>
      <c r="D380" s="31" t="s">
        <v>1995</v>
      </c>
      <c r="E380" s="25" t="s">
        <v>833</v>
      </c>
      <c r="F380" s="8">
        <f>MIN(I380:AT380)</f>
        <v>0.90313657407407411</v>
      </c>
      <c r="G380" s="9">
        <f>COUNTA(I380:AT380)</f>
        <v>3</v>
      </c>
      <c r="H380" s="9">
        <f>INDEX(I$1:AT$1,MATCH(MIN(I380:AT380),I380:AT380,0))</f>
        <v>2003</v>
      </c>
      <c r="I380" s="41"/>
      <c r="J380" s="41"/>
      <c r="K380" s="41"/>
      <c r="L380" s="9"/>
      <c r="M380" s="12"/>
      <c r="N380" s="12"/>
      <c r="O380" s="12"/>
      <c r="P380" s="12"/>
      <c r="Q380" s="12"/>
      <c r="R380" s="12"/>
      <c r="S380" s="12"/>
      <c r="T380" s="12"/>
      <c r="U380" s="12"/>
      <c r="V380" s="12">
        <v>1.0894675925925925</v>
      </c>
      <c r="W380" s="12">
        <v>1.0319791666666667</v>
      </c>
      <c r="X380" s="12"/>
      <c r="Y380" s="12"/>
      <c r="Z380" s="12"/>
      <c r="AA380" s="12"/>
      <c r="AB380" s="12">
        <v>0.90313657407407411</v>
      </c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</row>
    <row r="381" spans="1:46" ht="12" customHeight="1" x14ac:dyDescent="0.2">
      <c r="A381" s="7">
        <v>379</v>
      </c>
      <c r="B381" s="16" t="s">
        <v>651</v>
      </c>
      <c r="C381" s="16" t="s">
        <v>310</v>
      </c>
      <c r="D381" s="31" t="s">
        <v>2952</v>
      </c>
      <c r="E381" s="45" t="s">
        <v>834</v>
      </c>
      <c r="F381" s="8">
        <f>MIN(I381:AT381)</f>
        <v>0.90329861111111109</v>
      </c>
      <c r="G381" s="9">
        <f>COUNTA(I381:AT381)</f>
        <v>1</v>
      </c>
      <c r="H381" s="9">
        <f>INDEX(I$1:AT$1,MATCH(MIN(I381:AT381),I381:AT381,0))</f>
        <v>1988</v>
      </c>
      <c r="I381" s="41"/>
      <c r="J381" s="41"/>
      <c r="K381" s="41"/>
      <c r="L381" s="9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>
        <v>0.90329861111111109</v>
      </c>
      <c r="AR381" s="12"/>
      <c r="AS381" s="12"/>
      <c r="AT381" s="12"/>
    </row>
    <row r="382" spans="1:46" ht="12" customHeight="1" x14ac:dyDescent="0.2">
      <c r="A382" s="7">
        <v>380</v>
      </c>
      <c r="B382" s="16" t="s">
        <v>207</v>
      </c>
      <c r="C382" s="16" t="s">
        <v>586</v>
      </c>
      <c r="D382" s="31" t="s">
        <v>2384</v>
      </c>
      <c r="E382" s="25" t="s">
        <v>833</v>
      </c>
      <c r="F382" s="8">
        <f>MIN(I382:AT382)</f>
        <v>0.90347222222222223</v>
      </c>
      <c r="G382" s="9">
        <f>COUNTA(I382:AT382)</f>
        <v>3</v>
      </c>
      <c r="H382" s="9">
        <f>INDEX(I$1:AT$1,MATCH(MIN(I382:AT382),I382:AT382,0))</f>
        <v>1992</v>
      </c>
      <c r="I382" s="41"/>
      <c r="J382" s="41"/>
      <c r="K382" s="41"/>
      <c r="L382" s="9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 t="s">
        <v>773</v>
      </c>
      <c r="AL382" s="12"/>
      <c r="AM382" s="12">
        <v>0.90347222222222223</v>
      </c>
      <c r="AN382" s="12">
        <v>1.3876967592592593</v>
      </c>
      <c r="AO382" s="12"/>
      <c r="AP382" s="12"/>
      <c r="AQ382" s="12"/>
      <c r="AR382" s="12"/>
      <c r="AS382" s="12"/>
      <c r="AT382" s="12"/>
    </row>
    <row r="383" spans="1:46" ht="12" customHeight="1" x14ac:dyDescent="0.2">
      <c r="A383" s="7">
        <v>381</v>
      </c>
      <c r="B383" s="16" t="s">
        <v>292</v>
      </c>
      <c r="C383" s="16" t="s">
        <v>395</v>
      </c>
      <c r="D383" s="31" t="s">
        <v>2692</v>
      </c>
      <c r="E383" s="25" t="s">
        <v>833</v>
      </c>
      <c r="F383" s="8">
        <f>MIN(I383:AT383)</f>
        <v>0.90349537037037031</v>
      </c>
      <c r="G383" s="9">
        <f>COUNTA(I383:AT383)</f>
        <v>5</v>
      </c>
      <c r="H383" s="9">
        <f>INDEX(I$1:AT$1,MATCH(MIN(I383:AT383),I383:AT383,0))</f>
        <v>2013</v>
      </c>
      <c r="I383" s="41"/>
      <c r="J383" s="41"/>
      <c r="K383" s="41"/>
      <c r="L383" s="9"/>
      <c r="M383" s="12"/>
      <c r="N383" s="12"/>
      <c r="O383" s="12"/>
      <c r="P383" s="12"/>
      <c r="Q383" s="12"/>
      <c r="R383" s="19">
        <v>0.90349537037037031</v>
      </c>
      <c r="S383" s="12">
        <v>0.9681481481481482</v>
      </c>
      <c r="T383" s="12"/>
      <c r="U383" s="12"/>
      <c r="V383" s="12">
        <v>0.93465277777777767</v>
      </c>
      <c r="W383" s="12">
        <v>0.95708333333333329</v>
      </c>
      <c r="X383" s="12"/>
      <c r="Y383" s="12"/>
      <c r="Z383" s="12">
        <v>1.079050925925926</v>
      </c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</row>
    <row r="384" spans="1:46" ht="12" customHeight="1" x14ac:dyDescent="0.2">
      <c r="A384" s="7">
        <v>382</v>
      </c>
      <c r="B384" s="16" t="s">
        <v>478</v>
      </c>
      <c r="C384" s="16" t="s">
        <v>479</v>
      </c>
      <c r="D384" s="31" t="s">
        <v>2340</v>
      </c>
      <c r="E384" s="25" t="s">
        <v>833</v>
      </c>
      <c r="F384" s="8">
        <f>MIN(I384:AT384)</f>
        <v>0.90358796296296295</v>
      </c>
      <c r="G384" s="9">
        <f>COUNTA(I384:AT384)</f>
        <v>1</v>
      </c>
      <c r="H384" s="9">
        <f>INDEX(I$1:AT$1,MATCH(MIN(I384:AT384),I384:AT384,0))</f>
        <v>2003</v>
      </c>
      <c r="I384" s="41"/>
      <c r="J384" s="41"/>
      <c r="K384" s="41"/>
      <c r="L384" s="9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>
        <v>0.90358796296296295</v>
      </c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</row>
    <row r="385" spans="1:46" ht="12" customHeight="1" x14ac:dyDescent="0.2">
      <c r="A385" s="7">
        <v>383</v>
      </c>
      <c r="B385" s="16" t="s">
        <v>289</v>
      </c>
      <c r="C385" s="16" t="s">
        <v>264</v>
      </c>
      <c r="D385" s="31" t="s">
        <v>1687</v>
      </c>
      <c r="E385" s="25" t="s">
        <v>833</v>
      </c>
      <c r="F385" s="8">
        <f>MIN(I385:AT385)</f>
        <v>0.90375000000000005</v>
      </c>
      <c r="G385" s="9">
        <f>COUNTA(I385:AT385)</f>
        <v>1</v>
      </c>
      <c r="H385" s="9">
        <f>INDEX(I$1:AT$1,MATCH(MIN(I385:AT385),I385:AT385,0))</f>
        <v>2006</v>
      </c>
      <c r="I385" s="41"/>
      <c r="J385" s="41"/>
      <c r="K385" s="41"/>
      <c r="L385" s="9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>
        <v>0.90375000000000005</v>
      </c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</row>
    <row r="386" spans="1:46" ht="12" customHeight="1" x14ac:dyDescent="0.2">
      <c r="A386" s="7">
        <v>384</v>
      </c>
      <c r="B386" s="16" t="s">
        <v>73</v>
      </c>
      <c r="C386" s="16" t="s">
        <v>72</v>
      </c>
      <c r="D386" s="31" t="s">
        <v>2028</v>
      </c>
      <c r="E386" s="25" t="s">
        <v>833</v>
      </c>
      <c r="F386" s="8">
        <f>MIN(I386:AT386)</f>
        <v>0.90392361111111119</v>
      </c>
      <c r="G386" s="9">
        <f>COUNTA(I386:AT386)</f>
        <v>6</v>
      </c>
      <c r="H386" s="9">
        <f>INDEX(I$1:AT$1,MATCH(MIN(I386:AT386),I386:AT386,0))</f>
        <v>2008</v>
      </c>
      <c r="I386" s="41"/>
      <c r="J386" s="41"/>
      <c r="K386" s="41"/>
      <c r="L386" s="9"/>
      <c r="M386" s="12"/>
      <c r="N386" s="12"/>
      <c r="O386" s="12"/>
      <c r="P386" s="12"/>
      <c r="Q386" s="12">
        <v>1.060138888888889</v>
      </c>
      <c r="R386" s="19">
        <v>0.95162037037037039</v>
      </c>
      <c r="S386" s="12">
        <v>1.072824074074074</v>
      </c>
      <c r="T386" s="12">
        <v>0.99230324074074072</v>
      </c>
      <c r="U386" s="12">
        <v>0.91712962962962974</v>
      </c>
      <c r="V386" s="12"/>
      <c r="W386" s="12">
        <v>0.90392361111111119</v>
      </c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</row>
    <row r="387" spans="1:46" ht="12" customHeight="1" x14ac:dyDescent="0.2">
      <c r="A387" s="7">
        <v>385</v>
      </c>
      <c r="B387" s="33" t="s">
        <v>366</v>
      </c>
      <c r="C387" s="33" t="s">
        <v>172</v>
      </c>
      <c r="D387" s="31" t="s">
        <v>1748</v>
      </c>
      <c r="E387" s="25" t="s">
        <v>833</v>
      </c>
      <c r="F387" s="8">
        <f>MIN(I387:AT387)</f>
        <v>0.90420138888888879</v>
      </c>
      <c r="G387" s="9">
        <f>COUNTA(I387:AT387)</f>
        <v>1</v>
      </c>
      <c r="H387" s="9">
        <f>INDEX(I$1:AT$1,MATCH(MIN(I387:AT387),I387:AT387,0))</f>
        <v>2017</v>
      </c>
      <c r="I387" s="41"/>
      <c r="J387" s="41"/>
      <c r="K387" s="41"/>
      <c r="L387" s="9"/>
      <c r="M387" s="12"/>
      <c r="N387" s="23">
        <v>0.90420138888888879</v>
      </c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</row>
    <row r="388" spans="1:46" ht="12" customHeight="1" x14ac:dyDescent="0.2">
      <c r="A388" s="7">
        <v>386</v>
      </c>
      <c r="B388" s="16" t="s">
        <v>201</v>
      </c>
      <c r="C388" s="16" t="s">
        <v>202</v>
      </c>
      <c r="D388" s="31" t="s">
        <v>2236</v>
      </c>
      <c r="E388" s="25" t="s">
        <v>833</v>
      </c>
      <c r="F388" s="8">
        <f>MIN(I388:AT388)</f>
        <v>0.90509259259259256</v>
      </c>
      <c r="G388" s="9">
        <f>COUNTA(I388:AT388)</f>
        <v>4</v>
      </c>
      <c r="H388" s="9">
        <f>INDEX(I$1:AT$1,MATCH(MIN(I388:AT388),I388:AT388,0))</f>
        <v>1993</v>
      </c>
      <c r="I388" s="41"/>
      <c r="J388" s="41"/>
      <c r="K388" s="41"/>
      <c r="L388" s="9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>
        <v>1.0416666666666667</v>
      </c>
      <c r="AI388" s="12">
        <v>1.0366898148148149</v>
      </c>
      <c r="AJ388" s="12"/>
      <c r="AK388" s="12" t="s">
        <v>773</v>
      </c>
      <c r="AL388" s="12">
        <v>0.90509259259259256</v>
      </c>
      <c r="AM388" s="12"/>
      <c r="AN388" s="12"/>
      <c r="AO388" s="12"/>
      <c r="AP388" s="12"/>
      <c r="AQ388" s="12"/>
      <c r="AR388" s="12"/>
      <c r="AS388" s="12"/>
      <c r="AT388" s="12"/>
    </row>
    <row r="389" spans="1:46" ht="12" customHeight="1" x14ac:dyDescent="0.2">
      <c r="A389" s="7">
        <v>387</v>
      </c>
      <c r="B389" s="48" t="s">
        <v>609</v>
      </c>
      <c r="C389" s="48" t="s">
        <v>243</v>
      </c>
      <c r="D389" s="31" t="s">
        <v>2450</v>
      </c>
      <c r="E389" s="25" t="s">
        <v>833</v>
      </c>
      <c r="F389" s="8">
        <f>MIN(I389:AT389)</f>
        <v>0.90521990740740732</v>
      </c>
      <c r="G389" s="9">
        <f>COUNTA(I389:AT389)</f>
        <v>1</v>
      </c>
      <c r="H389" s="9">
        <f>INDEX(I$1:AT$1,MATCH(MIN(I389:AT389),I389:AT389,0))</f>
        <v>2019</v>
      </c>
      <c r="I389" s="41"/>
      <c r="J389" s="41"/>
      <c r="K389" s="41"/>
      <c r="L389" s="49">
        <v>0.90521990740740732</v>
      </c>
      <c r="M389" s="9"/>
      <c r="N389" s="9"/>
      <c r="O389" s="9"/>
      <c r="P389" s="9"/>
      <c r="Q389" s="9"/>
      <c r="R389" s="9"/>
      <c r="S389" s="9"/>
      <c r="T389" s="12"/>
      <c r="U389" s="9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12"/>
      <c r="AQ389" s="12"/>
      <c r="AR389" s="12"/>
      <c r="AS389" s="12"/>
      <c r="AT389" s="12"/>
    </row>
    <row r="390" spans="1:46" ht="12" customHeight="1" x14ac:dyDescent="0.2">
      <c r="A390" s="7">
        <v>388</v>
      </c>
      <c r="B390" s="16" t="s">
        <v>1233</v>
      </c>
      <c r="C390" s="16" t="s">
        <v>907</v>
      </c>
      <c r="D390" s="31" t="s">
        <v>2427</v>
      </c>
      <c r="E390" s="25" t="s">
        <v>833</v>
      </c>
      <c r="F390" s="8">
        <f>MIN(I390:AT390)</f>
        <v>0.90543981481481473</v>
      </c>
      <c r="G390" s="9">
        <f>COUNTA(I390:AT390)</f>
        <v>1</v>
      </c>
      <c r="H390" s="9">
        <f>INDEX(I$1:AT$1,MATCH(MIN(I390:AT390),I390:AT390,0))</f>
        <v>2014</v>
      </c>
      <c r="I390" s="41"/>
      <c r="J390" s="41"/>
      <c r="K390" s="41"/>
      <c r="L390" s="9"/>
      <c r="M390" s="12"/>
      <c r="N390" s="12"/>
      <c r="O390" s="12"/>
      <c r="P390" s="12"/>
      <c r="Q390" s="12">
        <v>0.90543981481481473</v>
      </c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</row>
    <row r="391" spans="1:46" ht="12" customHeight="1" x14ac:dyDescent="0.2">
      <c r="A391" s="7">
        <v>389</v>
      </c>
      <c r="B391" s="16" t="s">
        <v>341</v>
      </c>
      <c r="C391" s="16" t="s">
        <v>322</v>
      </c>
      <c r="D391" s="31" t="s">
        <v>2606</v>
      </c>
      <c r="E391" s="25" t="s">
        <v>833</v>
      </c>
      <c r="F391" s="8">
        <f>MIN(I391:AT391)</f>
        <v>0.90593749999999995</v>
      </c>
      <c r="G391" s="9">
        <f>COUNTA(I391:AT391)</f>
        <v>1</v>
      </c>
      <c r="H391" s="9">
        <f>INDEX(I$1:AT$1,MATCH(MIN(I391:AT391),I391:AT391,0))</f>
        <v>2009</v>
      </c>
      <c r="I391" s="41"/>
      <c r="J391" s="41"/>
      <c r="K391" s="41"/>
      <c r="L391" s="9"/>
      <c r="M391" s="12"/>
      <c r="N391" s="12"/>
      <c r="O391" s="12"/>
      <c r="P391" s="12"/>
      <c r="Q391" s="12"/>
      <c r="R391" s="12"/>
      <c r="S391" s="12"/>
      <c r="T391" s="12"/>
      <c r="U391" s="12"/>
      <c r="V391" s="12">
        <v>0.90593749999999995</v>
      </c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</row>
    <row r="392" spans="1:46" ht="12" customHeight="1" x14ac:dyDescent="0.2">
      <c r="A392" s="7">
        <v>390</v>
      </c>
      <c r="B392" s="16" t="s">
        <v>263</v>
      </c>
      <c r="C392" s="16" t="s">
        <v>783</v>
      </c>
      <c r="D392" s="31" t="s">
        <v>1742</v>
      </c>
      <c r="E392" s="25" t="s">
        <v>833</v>
      </c>
      <c r="F392" s="8">
        <f>MIN(I392:AT392)</f>
        <v>0.90614583333333332</v>
      </c>
      <c r="G392" s="9">
        <f>COUNTA(I392:AT392)</f>
        <v>1</v>
      </c>
      <c r="H392" s="9">
        <f>INDEX(I$1:AT$1,MATCH(MIN(I392:AT392),I392:AT392,0))</f>
        <v>2012</v>
      </c>
      <c r="I392" s="41"/>
      <c r="J392" s="41"/>
      <c r="K392" s="41"/>
      <c r="L392" s="9"/>
      <c r="M392" s="12"/>
      <c r="N392" s="12"/>
      <c r="O392" s="12"/>
      <c r="P392" s="12"/>
      <c r="Q392" s="12"/>
      <c r="R392" s="12"/>
      <c r="S392" s="12">
        <v>0.90614583333333332</v>
      </c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</row>
    <row r="393" spans="1:46" ht="12" customHeight="1" x14ac:dyDescent="0.2">
      <c r="A393" s="7">
        <v>391</v>
      </c>
      <c r="B393" s="16" t="s">
        <v>1495</v>
      </c>
      <c r="C393" s="16" t="s">
        <v>295</v>
      </c>
      <c r="D393" s="16" t="s">
        <v>3062</v>
      </c>
      <c r="E393" s="25" t="s">
        <v>833</v>
      </c>
      <c r="F393" s="8">
        <f>MIN(I393:AT393)</f>
        <v>0.90643518518518518</v>
      </c>
      <c r="G393" s="9">
        <f>COUNTA(I393:AT393)</f>
        <v>1</v>
      </c>
      <c r="H393" s="9">
        <f>INDEX(I$1:AT$1,MATCH(MIN(I393:AT393),I393:AT393,0))</f>
        <v>2023</v>
      </c>
      <c r="I393" s="41"/>
      <c r="J393" s="41">
        <v>0.90643518518518518</v>
      </c>
      <c r="K393" s="9"/>
      <c r="L393" s="9"/>
      <c r="M393" s="9"/>
      <c r="N393" s="9"/>
      <c r="O393" s="9"/>
      <c r="P393" s="9"/>
      <c r="Q393" s="9"/>
      <c r="R393" s="9"/>
      <c r="S393" s="9"/>
      <c r="T393" s="12"/>
      <c r="U393" s="9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12"/>
      <c r="AQ393" s="12"/>
      <c r="AR393" s="12"/>
      <c r="AS393" s="12"/>
      <c r="AT393" s="12"/>
    </row>
    <row r="394" spans="1:46" ht="12" customHeight="1" x14ac:dyDescent="0.2">
      <c r="A394" s="7">
        <v>392</v>
      </c>
      <c r="B394" s="34" t="s">
        <v>285</v>
      </c>
      <c r="C394" s="34" t="s">
        <v>117</v>
      </c>
      <c r="D394" s="31" t="s">
        <v>1648</v>
      </c>
      <c r="E394" s="25" t="s">
        <v>833</v>
      </c>
      <c r="F394" s="8">
        <f>MIN(I394:AT394)</f>
        <v>0.90658564814814813</v>
      </c>
      <c r="G394" s="9">
        <f>COUNTA(I394:AT394)</f>
        <v>1</v>
      </c>
      <c r="H394" s="9">
        <f>INDEX(I$1:AT$1,MATCH(MIN(I394:AT394),I394:AT394,0))</f>
        <v>2015</v>
      </c>
      <c r="I394" s="41"/>
      <c r="J394" s="41"/>
      <c r="K394" s="9"/>
      <c r="L394" s="9"/>
      <c r="M394" s="12"/>
      <c r="N394" s="12"/>
      <c r="O394" s="12"/>
      <c r="P394" s="8">
        <v>0.90658564814814813</v>
      </c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</row>
    <row r="395" spans="1:46" ht="12" customHeight="1" x14ac:dyDescent="0.2">
      <c r="A395" s="7">
        <v>393</v>
      </c>
      <c r="B395" s="16" t="s">
        <v>493</v>
      </c>
      <c r="C395" s="16" t="s">
        <v>310</v>
      </c>
      <c r="D395" s="31" t="s">
        <v>1796</v>
      </c>
      <c r="E395" s="25" t="s">
        <v>833</v>
      </c>
      <c r="F395" s="8">
        <f>MIN(I395:AT395)</f>
        <v>0.90658564814814813</v>
      </c>
      <c r="G395" s="9">
        <f>COUNTA(I395:AT395)</f>
        <v>1</v>
      </c>
      <c r="H395" s="9">
        <f>INDEX(I$1:AT$1,MATCH(MIN(I395:AT395),I395:AT395,0))</f>
        <v>2014</v>
      </c>
      <c r="I395" s="41"/>
      <c r="J395" s="41"/>
      <c r="K395" s="41"/>
      <c r="L395" s="9"/>
      <c r="M395" s="12"/>
      <c r="N395" s="12"/>
      <c r="O395" s="12"/>
      <c r="P395" s="12"/>
      <c r="Q395" s="12">
        <v>0.90658564814814813</v>
      </c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</row>
    <row r="396" spans="1:46" ht="12" customHeight="1" x14ac:dyDescent="0.2">
      <c r="A396" s="7">
        <v>394</v>
      </c>
      <c r="B396" s="16" t="s">
        <v>249</v>
      </c>
      <c r="C396" s="16" t="s">
        <v>74</v>
      </c>
      <c r="D396" s="31" t="s">
        <v>2157</v>
      </c>
      <c r="E396" s="25" t="s">
        <v>833</v>
      </c>
      <c r="F396" s="8">
        <f>MIN(I396:AT396)</f>
        <v>0.90675925925925915</v>
      </c>
      <c r="G396" s="9">
        <f>COUNTA(I396:AT396)</f>
        <v>1</v>
      </c>
      <c r="H396" s="9">
        <f>INDEX(I$1:AT$1,MATCH(MIN(I396:AT396),I396:AT396,0))</f>
        <v>2008</v>
      </c>
      <c r="I396" s="41"/>
      <c r="J396" s="41"/>
      <c r="K396" s="41"/>
      <c r="L396" s="9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>
        <v>0.90675925925925915</v>
      </c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</row>
    <row r="397" spans="1:46" ht="12" customHeight="1" x14ac:dyDescent="0.2">
      <c r="A397" s="7">
        <v>395</v>
      </c>
      <c r="B397" s="16" t="s">
        <v>258</v>
      </c>
      <c r="C397" s="16" t="s">
        <v>357</v>
      </c>
      <c r="D397" s="31" t="s">
        <v>1321</v>
      </c>
      <c r="E397" s="25" t="s">
        <v>833</v>
      </c>
      <c r="F397" s="8">
        <f>MIN(I397:AT397)</f>
        <v>0.90696759259259263</v>
      </c>
      <c r="G397" s="9">
        <f>COUNTA(I397:AT397)</f>
        <v>10</v>
      </c>
      <c r="H397" s="9">
        <f>INDEX(I$1:AT$1,MATCH(MIN(I397:AT397),I397:AT397,0))</f>
        <v>2017</v>
      </c>
      <c r="I397" s="41"/>
      <c r="J397" s="41">
        <v>1.2216550925925926</v>
      </c>
      <c r="K397" s="41">
        <v>1.1226273148148149</v>
      </c>
      <c r="L397" s="49">
        <v>0.96978009259259268</v>
      </c>
      <c r="M397" s="41">
        <v>0.96796296296296302</v>
      </c>
      <c r="N397" s="23">
        <v>0.90696759259259263</v>
      </c>
      <c r="O397" s="12"/>
      <c r="P397" s="8">
        <v>0.95126157407407408</v>
      </c>
      <c r="Q397" s="12">
        <v>0.9286226851851852</v>
      </c>
      <c r="R397" s="19">
        <v>1.0141319444444445</v>
      </c>
      <c r="S397" s="12">
        <v>0.98784722222222221</v>
      </c>
      <c r="T397" s="12">
        <v>1.1747222222222222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</row>
    <row r="398" spans="1:46" ht="12" customHeight="1" x14ac:dyDescent="0.2">
      <c r="A398" s="7">
        <v>396</v>
      </c>
      <c r="B398" s="16" t="s">
        <v>292</v>
      </c>
      <c r="C398" s="16" t="s">
        <v>582</v>
      </c>
      <c r="D398" s="31" t="s">
        <v>2668</v>
      </c>
      <c r="E398" s="25" t="s">
        <v>833</v>
      </c>
      <c r="F398" s="8">
        <f>MIN(I398:AT398)</f>
        <v>0.90697916666666656</v>
      </c>
      <c r="G398" s="9">
        <f>COUNTA(I398:AT398)</f>
        <v>2</v>
      </c>
      <c r="H398" s="9">
        <f>INDEX(I$1:AT$1,MATCH(MIN(I398:AT398),I398:AT398,0))</f>
        <v>2014</v>
      </c>
      <c r="I398" s="41"/>
      <c r="J398" s="41"/>
      <c r="K398" s="41"/>
      <c r="L398" s="9"/>
      <c r="M398" s="12"/>
      <c r="N398" s="12"/>
      <c r="O398" s="12"/>
      <c r="P398" s="8">
        <v>0.92351851851851852</v>
      </c>
      <c r="Q398" s="12">
        <v>0.90697916666666656</v>
      </c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</row>
    <row r="399" spans="1:46" ht="12" customHeight="1" x14ac:dyDescent="0.2">
      <c r="A399" s="7">
        <v>397</v>
      </c>
      <c r="B399" s="16" t="s">
        <v>292</v>
      </c>
      <c r="C399" s="16" t="s">
        <v>415</v>
      </c>
      <c r="D399" s="31" t="s">
        <v>2689</v>
      </c>
      <c r="E399" s="25" t="s">
        <v>833</v>
      </c>
      <c r="F399" s="8">
        <f>MIN(I399:AT399)</f>
        <v>0.90717592592592589</v>
      </c>
      <c r="G399" s="9">
        <f>COUNTA(I399:AT399)</f>
        <v>2</v>
      </c>
      <c r="H399" s="9">
        <f>INDEX(I$1:AT$1,MATCH(MIN(I399:AT399),I399:AT399,0))</f>
        <v>2004</v>
      </c>
      <c r="I399" s="41"/>
      <c r="J399" s="41"/>
      <c r="K399" s="41"/>
      <c r="L399" s="9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 t="s">
        <v>625</v>
      </c>
      <c r="AA399" s="12">
        <v>0.90717592592592589</v>
      </c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</row>
    <row r="400" spans="1:46" ht="12" customHeight="1" x14ac:dyDescent="0.2">
      <c r="A400" s="7">
        <v>398</v>
      </c>
      <c r="B400" s="16" t="s">
        <v>513</v>
      </c>
      <c r="C400" s="16" t="s">
        <v>512</v>
      </c>
      <c r="D400" s="31" t="s">
        <v>2469</v>
      </c>
      <c r="E400" s="45" t="s">
        <v>834</v>
      </c>
      <c r="F400" s="8">
        <f>MIN(I400:AT400)</f>
        <v>0.90730324074074076</v>
      </c>
      <c r="G400" s="9">
        <f>COUNTA(I400:AT400)</f>
        <v>2</v>
      </c>
      <c r="H400" s="9">
        <f>INDEX(I$1:AT$1,MATCH(MIN(I400:AT400),I400:AT400,0))</f>
        <v>2008</v>
      </c>
      <c r="I400" s="41"/>
      <c r="J400" s="41"/>
      <c r="K400" s="41"/>
      <c r="L400" s="9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>
        <v>0.90730324074074076</v>
      </c>
      <c r="X400" s="12"/>
      <c r="Y400" s="12"/>
      <c r="Z400" s="12"/>
      <c r="AA400" s="12"/>
      <c r="AB400" s="12"/>
      <c r="AC400" s="12"/>
      <c r="AD400" s="12">
        <v>0.99212962962962958</v>
      </c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</row>
    <row r="401" spans="1:46" ht="12" customHeight="1" x14ac:dyDescent="0.2">
      <c r="A401" s="7">
        <v>399</v>
      </c>
      <c r="B401" s="16" t="s">
        <v>199</v>
      </c>
      <c r="C401" s="16" t="s">
        <v>111</v>
      </c>
      <c r="D401" s="31" t="s">
        <v>2138</v>
      </c>
      <c r="E401" s="25" t="s">
        <v>833</v>
      </c>
      <c r="F401" s="8">
        <f>MIN(I401:AT401)</f>
        <v>0.90763888888888899</v>
      </c>
      <c r="G401" s="9">
        <f>COUNTA(I401:AT401)</f>
        <v>4</v>
      </c>
      <c r="H401" s="9">
        <f>INDEX(I$1:AT$1,MATCH(MIN(I401:AT401),I401:AT401,0))</f>
        <v>2010</v>
      </c>
      <c r="I401" s="41"/>
      <c r="J401" s="41"/>
      <c r="K401" s="41"/>
      <c r="L401" s="9"/>
      <c r="M401" s="12"/>
      <c r="N401" s="12"/>
      <c r="O401" s="12"/>
      <c r="P401" s="12"/>
      <c r="Q401" s="12"/>
      <c r="R401" s="12"/>
      <c r="S401" s="12">
        <v>1.0839004629629629</v>
      </c>
      <c r="T401" s="12">
        <v>1.1605092592592594</v>
      </c>
      <c r="U401" s="12">
        <v>0.90763888888888899</v>
      </c>
      <c r="V401" s="12">
        <v>0.98692129629629621</v>
      </c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</row>
    <row r="402" spans="1:46" ht="12" customHeight="1" x14ac:dyDescent="0.2">
      <c r="A402" s="7">
        <v>400</v>
      </c>
      <c r="B402" s="33" t="s">
        <v>1552</v>
      </c>
      <c r="C402" s="33" t="s">
        <v>582</v>
      </c>
      <c r="D402" s="31" t="s">
        <v>2465</v>
      </c>
      <c r="E402" s="25" t="s">
        <v>833</v>
      </c>
      <c r="F402" s="8">
        <f>MIN(I402:AT402)</f>
        <v>0.90873842592592602</v>
      </c>
      <c r="G402" s="9">
        <f>COUNTA(I402:AT402)</f>
        <v>1</v>
      </c>
      <c r="H402" s="9">
        <f>INDEX(I$1:AT$1,MATCH(MIN(I402:AT402),I402:AT402,0))</f>
        <v>2016</v>
      </c>
      <c r="I402" s="41"/>
      <c r="J402" s="41"/>
      <c r="K402" s="41"/>
      <c r="L402" s="9"/>
      <c r="M402" s="12"/>
      <c r="N402" s="12"/>
      <c r="O402" s="8">
        <v>0.90873842592592602</v>
      </c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</row>
    <row r="403" spans="1:46" ht="12" customHeight="1" x14ac:dyDescent="0.2">
      <c r="A403" s="7">
        <v>401</v>
      </c>
      <c r="B403" s="48" t="s">
        <v>229</v>
      </c>
      <c r="C403" s="48" t="s">
        <v>1192</v>
      </c>
      <c r="D403" s="31" t="s">
        <v>2830</v>
      </c>
      <c r="E403" s="25" t="s">
        <v>833</v>
      </c>
      <c r="F403" s="8">
        <f>MIN(I403:AT403)</f>
        <v>0.90896990740740735</v>
      </c>
      <c r="G403" s="9">
        <f>COUNTA(I403:AT403)</f>
        <v>1</v>
      </c>
      <c r="H403" s="9">
        <f>INDEX(I$1:AT$1,MATCH(MIN(I403:AT403),I403:AT403,0))</f>
        <v>2019</v>
      </c>
      <c r="I403" s="41"/>
      <c r="J403" s="41"/>
      <c r="K403" s="41"/>
      <c r="L403" s="49">
        <v>0.90896990740740735</v>
      </c>
      <c r="M403" s="9"/>
      <c r="N403" s="9"/>
      <c r="O403" s="9"/>
      <c r="P403" s="9"/>
      <c r="Q403" s="9"/>
      <c r="R403" s="9"/>
      <c r="S403" s="9"/>
      <c r="T403" s="12"/>
      <c r="U403" s="9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12"/>
      <c r="AQ403" s="12"/>
      <c r="AR403" s="12"/>
      <c r="AS403" s="12"/>
      <c r="AT403" s="12"/>
    </row>
    <row r="404" spans="1:46" ht="12" customHeight="1" x14ac:dyDescent="0.2">
      <c r="A404" s="7">
        <v>402</v>
      </c>
      <c r="B404" s="16" t="s">
        <v>289</v>
      </c>
      <c r="C404" s="16" t="s">
        <v>364</v>
      </c>
      <c r="D404" s="31" t="s">
        <v>1683</v>
      </c>
      <c r="E404" s="25" t="s">
        <v>833</v>
      </c>
      <c r="F404" s="8">
        <f>MIN(I404:AT404)</f>
        <v>0.91002314814814811</v>
      </c>
      <c r="G404" s="9">
        <f>COUNTA(I404:AT404)</f>
        <v>1</v>
      </c>
      <c r="H404" s="9">
        <f>INDEX(I$1:AT$1,MATCH(MIN(I404:AT404),I404:AT404,0))</f>
        <v>2004</v>
      </c>
      <c r="I404" s="41"/>
      <c r="J404" s="41"/>
      <c r="K404" s="41"/>
      <c r="L404" s="9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>
        <v>0.91002314814814811</v>
      </c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</row>
    <row r="405" spans="1:46" ht="12" customHeight="1" x14ac:dyDescent="0.2">
      <c r="A405" s="7">
        <v>403</v>
      </c>
      <c r="B405" s="16" t="s">
        <v>480</v>
      </c>
      <c r="C405" s="16" t="s">
        <v>481</v>
      </c>
      <c r="D405" s="31" t="s">
        <v>2350</v>
      </c>
      <c r="E405" s="25" t="s">
        <v>833</v>
      </c>
      <c r="F405" s="8">
        <f>MIN(I405:AT405)</f>
        <v>0.91047453703703696</v>
      </c>
      <c r="G405" s="9">
        <f>COUNTA(I405:AT405)</f>
        <v>1</v>
      </c>
      <c r="H405" s="9">
        <f>INDEX(I$1:AT$1,MATCH(MIN(I405:AT405),I405:AT405,0))</f>
        <v>2003</v>
      </c>
      <c r="I405" s="41"/>
      <c r="J405" s="41"/>
      <c r="K405" s="41"/>
      <c r="L405" s="9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>
        <v>0.91047453703703696</v>
      </c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</row>
    <row r="406" spans="1:46" ht="12" customHeight="1" x14ac:dyDescent="0.2">
      <c r="A406" s="7">
        <v>404</v>
      </c>
      <c r="B406" s="16" t="s">
        <v>642</v>
      </c>
      <c r="C406" s="16" t="s">
        <v>643</v>
      </c>
      <c r="D406" s="31" t="s">
        <v>2724</v>
      </c>
      <c r="E406" s="25" t="s">
        <v>833</v>
      </c>
      <c r="F406" s="8">
        <f>MIN(I406:AT406)</f>
        <v>0.91082175925925923</v>
      </c>
      <c r="G406" s="9">
        <f>COUNTA(I406:AT406)</f>
        <v>1</v>
      </c>
      <c r="H406" s="9">
        <f>INDEX(I$1:AT$1,MATCH(MIN(I406:AT406),I406:AT406,0))</f>
        <v>1989</v>
      </c>
      <c r="I406" s="41"/>
      <c r="J406" s="41"/>
      <c r="K406" s="41"/>
      <c r="L406" s="9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>
        <v>0.91082175925925923</v>
      </c>
      <c r="AQ406" s="12"/>
      <c r="AR406" s="12"/>
      <c r="AS406" s="12"/>
      <c r="AT406" s="12"/>
    </row>
    <row r="407" spans="1:46" ht="12" customHeight="1" x14ac:dyDescent="0.2">
      <c r="A407" s="7">
        <v>405</v>
      </c>
      <c r="B407" s="16" t="s">
        <v>343</v>
      </c>
      <c r="C407" s="16" t="s">
        <v>7</v>
      </c>
      <c r="D407" s="31" t="s">
        <v>2897</v>
      </c>
      <c r="E407" s="25" t="s">
        <v>833</v>
      </c>
      <c r="F407" s="8">
        <f>MIN(I407:AT407)</f>
        <v>0.91093749999999996</v>
      </c>
      <c r="G407" s="9">
        <f>COUNTA(I407:AT407)</f>
        <v>1</v>
      </c>
      <c r="H407" s="9">
        <f>INDEX(I$1:AT$1,MATCH(MIN(I407:AT407),I407:AT407,0))</f>
        <v>2007</v>
      </c>
      <c r="I407" s="41"/>
      <c r="J407" s="41"/>
      <c r="K407" s="58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>
        <v>0.91093749999999996</v>
      </c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</row>
    <row r="408" spans="1:46" ht="12" customHeight="1" x14ac:dyDescent="0.2">
      <c r="A408" s="7">
        <v>406</v>
      </c>
      <c r="B408" s="16" t="s">
        <v>557</v>
      </c>
      <c r="C408" s="16" t="s">
        <v>382</v>
      </c>
      <c r="D408" s="31" t="s">
        <v>1792</v>
      </c>
      <c r="E408" s="25" t="s">
        <v>833</v>
      </c>
      <c r="F408" s="8">
        <f>MIN(I408:AT408)</f>
        <v>0.91166666666666663</v>
      </c>
      <c r="G408" s="9">
        <f>COUNTA(I408:AT408)</f>
        <v>2</v>
      </c>
      <c r="H408" s="9">
        <f>INDEX(I$1:AT$1,MATCH(MIN(I408:AT408),I408:AT408,0))</f>
        <v>2007</v>
      </c>
      <c r="I408" s="41"/>
      <c r="J408" s="41"/>
      <c r="K408" s="41"/>
      <c r="L408" s="9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>
        <v>0.91166666666666663</v>
      </c>
      <c r="Y408" s="12"/>
      <c r="Z408" s="12">
        <v>0.94943287037037039</v>
      </c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</row>
    <row r="409" spans="1:46" ht="12" customHeight="1" x14ac:dyDescent="0.2">
      <c r="A409" s="7">
        <v>407</v>
      </c>
      <c r="B409" s="16" t="s">
        <v>199</v>
      </c>
      <c r="C409" s="16" t="s">
        <v>331</v>
      </c>
      <c r="D409" s="31" t="s">
        <v>2140</v>
      </c>
      <c r="E409" s="25" t="s">
        <v>833</v>
      </c>
      <c r="F409" s="8">
        <f>MIN(I409:AT409)</f>
        <v>0.91174768518518512</v>
      </c>
      <c r="G409" s="9">
        <f>COUNTA(I409:AT409)</f>
        <v>4</v>
      </c>
      <c r="H409" s="9">
        <f>INDEX(I$1:AT$1,MATCH(MIN(I409:AT409),I409:AT409,0))</f>
        <v>2009</v>
      </c>
      <c r="I409" s="41"/>
      <c r="J409" s="41"/>
      <c r="K409" s="41"/>
      <c r="L409" s="9"/>
      <c r="M409" s="12"/>
      <c r="N409" s="12"/>
      <c r="O409" s="12"/>
      <c r="P409" s="12"/>
      <c r="Q409" s="12"/>
      <c r="R409" s="12"/>
      <c r="S409" s="12"/>
      <c r="T409" s="12">
        <v>1.4165972222222223</v>
      </c>
      <c r="U409" s="12">
        <v>1.2953935185185186</v>
      </c>
      <c r="V409" s="12">
        <v>0.91174768518518512</v>
      </c>
      <c r="W409" s="12">
        <v>1.1355208333333333</v>
      </c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</row>
    <row r="410" spans="1:46" ht="12" customHeight="1" x14ac:dyDescent="0.2">
      <c r="A410" s="7">
        <v>408</v>
      </c>
      <c r="B410" s="16" t="s">
        <v>368</v>
      </c>
      <c r="C410" s="16" t="s">
        <v>842</v>
      </c>
      <c r="D410" s="31" t="s">
        <v>2969</v>
      </c>
      <c r="E410" s="25" t="s">
        <v>833</v>
      </c>
      <c r="F410" s="8">
        <f>MIN(I410:AT410)</f>
        <v>0.91212962962962962</v>
      </c>
      <c r="G410" s="9">
        <f>COUNTA(I410:AT410)</f>
        <v>1</v>
      </c>
      <c r="H410" s="9">
        <f>INDEX(I$1:AT$1,MATCH(MIN(I410:AT410),I410:AT410,0))</f>
        <v>2013</v>
      </c>
      <c r="I410" s="41"/>
      <c r="J410" s="41"/>
      <c r="K410" s="41"/>
      <c r="L410" s="17"/>
      <c r="M410" s="19"/>
      <c r="N410" s="19"/>
      <c r="O410" s="19"/>
      <c r="P410" s="19"/>
      <c r="Q410" s="19"/>
      <c r="R410" s="19">
        <v>0.91212962962962962</v>
      </c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</row>
    <row r="411" spans="1:46" ht="12" customHeight="1" x14ac:dyDescent="0.2">
      <c r="A411" s="7">
        <v>409</v>
      </c>
      <c r="B411" s="31" t="s">
        <v>484</v>
      </c>
      <c r="C411" s="31" t="s">
        <v>694</v>
      </c>
      <c r="D411" s="31" t="s">
        <v>2984</v>
      </c>
      <c r="E411" s="25" t="s">
        <v>833</v>
      </c>
      <c r="F411" s="8">
        <f>MIN(I411:AT411)</f>
        <v>0.91252314814814817</v>
      </c>
      <c r="G411" s="9">
        <f>COUNTA(I411:AT411)</f>
        <v>2</v>
      </c>
      <c r="H411" s="9">
        <f>INDEX(I$1:AT$1,MATCH(MIN(I411:AT411),I411:AT411,0))</f>
        <v>2011</v>
      </c>
      <c r="I411" s="41"/>
      <c r="J411" s="41"/>
      <c r="K411" s="9"/>
      <c r="L411" s="9"/>
      <c r="M411" s="12"/>
      <c r="N411" s="12"/>
      <c r="O411" s="12"/>
      <c r="P411" s="12"/>
      <c r="Q411" s="12"/>
      <c r="R411" s="12"/>
      <c r="S411" s="12"/>
      <c r="T411" s="12">
        <v>0.91252314814814817</v>
      </c>
      <c r="U411" s="12">
        <v>1.0111921296296296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</row>
    <row r="412" spans="1:46" ht="12" customHeight="1" x14ac:dyDescent="0.2">
      <c r="A412" s="7">
        <v>410</v>
      </c>
      <c r="B412" s="16" t="s">
        <v>189</v>
      </c>
      <c r="C412" s="16" t="s">
        <v>296</v>
      </c>
      <c r="D412" s="31" t="s">
        <v>1990</v>
      </c>
      <c r="E412" s="25" t="s">
        <v>833</v>
      </c>
      <c r="F412" s="8">
        <f>MIN(I412:AT412)</f>
        <v>0.91291666666666671</v>
      </c>
      <c r="G412" s="9">
        <f>COUNTA(I412:AT412)</f>
        <v>2</v>
      </c>
      <c r="H412" s="9">
        <f>INDEX(I$1:AT$1,MATCH(MIN(I412:AT412),I412:AT412,0))</f>
        <v>2008</v>
      </c>
      <c r="I412" s="41"/>
      <c r="J412" s="41"/>
      <c r="K412" s="41"/>
      <c r="L412" s="9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>
        <v>0.91291666666666671</v>
      </c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 t="s">
        <v>773</v>
      </c>
      <c r="AL412" s="12"/>
      <c r="AM412" s="12"/>
      <c r="AN412" s="12"/>
      <c r="AO412" s="12"/>
      <c r="AP412" s="12"/>
      <c r="AQ412" s="12"/>
      <c r="AR412" s="12"/>
      <c r="AS412" s="12"/>
      <c r="AT412" s="12"/>
    </row>
    <row r="413" spans="1:46" ht="12" customHeight="1" x14ac:dyDescent="0.2">
      <c r="A413" s="7">
        <v>411</v>
      </c>
      <c r="B413" s="48" t="s">
        <v>1477</v>
      </c>
      <c r="C413" s="48" t="s">
        <v>512</v>
      </c>
      <c r="D413" s="31" t="s">
        <v>1846</v>
      </c>
      <c r="E413" s="25" t="s">
        <v>833</v>
      </c>
      <c r="F413" s="8">
        <f>MIN(I413:AT413)</f>
        <v>0.91310185185185189</v>
      </c>
      <c r="G413" s="9">
        <f>COUNTA(I413:AT413)</f>
        <v>1</v>
      </c>
      <c r="H413" s="9">
        <f>INDEX(I$1:AT$1,MATCH(MIN(I413:AT413),I413:AT413,0))</f>
        <v>2019</v>
      </c>
      <c r="I413" s="41"/>
      <c r="J413" s="41"/>
      <c r="K413" s="41"/>
      <c r="L413" s="49">
        <v>0.91310185185185189</v>
      </c>
      <c r="M413" s="9"/>
      <c r="N413" s="9"/>
      <c r="O413" s="9"/>
      <c r="P413" s="9"/>
      <c r="Q413" s="9"/>
      <c r="R413" s="9"/>
      <c r="S413" s="9"/>
      <c r="T413" s="12"/>
      <c r="U413" s="9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12"/>
      <c r="AQ413" s="12"/>
      <c r="AR413" s="12"/>
      <c r="AS413" s="12"/>
      <c r="AT413" s="12"/>
    </row>
    <row r="414" spans="1:46" ht="12" customHeight="1" x14ac:dyDescent="0.2">
      <c r="A414" s="7">
        <v>412</v>
      </c>
      <c r="B414" s="16" t="s">
        <v>3235</v>
      </c>
      <c r="C414" s="16" t="s">
        <v>3192</v>
      </c>
      <c r="D414" s="16" t="s">
        <v>3063</v>
      </c>
      <c r="E414" s="25" t="s">
        <v>833</v>
      </c>
      <c r="F414" s="8">
        <f>MIN(I414:AT414)</f>
        <v>0.91335648148148152</v>
      </c>
      <c r="G414" s="9">
        <f>COUNTA(I414:AT414)</f>
        <v>1</v>
      </c>
      <c r="H414" s="9">
        <f>INDEX(I$1:AT$1,MATCH(MIN(I414:AT414),I414:AT414,0))</f>
        <v>2023</v>
      </c>
      <c r="I414" s="41"/>
      <c r="J414" s="41">
        <v>0.91335648148148152</v>
      </c>
      <c r="K414" s="9"/>
      <c r="L414" s="9"/>
      <c r="M414" s="9"/>
      <c r="N414" s="9"/>
      <c r="O414" s="9"/>
      <c r="P414" s="9"/>
      <c r="Q414" s="9"/>
      <c r="R414" s="9"/>
      <c r="S414" s="9"/>
      <c r="T414" s="12"/>
      <c r="U414" s="9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12"/>
      <c r="AQ414" s="12"/>
      <c r="AR414" s="12"/>
      <c r="AS414" s="12"/>
      <c r="AT414" s="12"/>
    </row>
    <row r="415" spans="1:46" ht="12" customHeight="1" x14ac:dyDescent="0.2">
      <c r="A415" s="7">
        <v>413</v>
      </c>
      <c r="B415" s="16" t="s">
        <v>3230</v>
      </c>
      <c r="C415" s="16" t="s">
        <v>3179</v>
      </c>
      <c r="D415" s="16" t="s">
        <v>3064</v>
      </c>
      <c r="E415" s="25" t="s">
        <v>833</v>
      </c>
      <c r="F415" s="8">
        <f>MIN(I415:AT415)</f>
        <v>0.91351851851851851</v>
      </c>
      <c r="G415" s="9">
        <f>COUNTA(I415:AT415)</f>
        <v>1</v>
      </c>
      <c r="H415" s="9">
        <f>INDEX(I$1:AT$1,MATCH(MIN(I415:AT415),I415:AT415,0))</f>
        <v>2023</v>
      </c>
      <c r="I415" s="41"/>
      <c r="J415" s="41">
        <v>0.91351851851851851</v>
      </c>
      <c r="K415" s="9"/>
      <c r="L415" s="9"/>
      <c r="M415" s="9"/>
      <c r="N415" s="9"/>
      <c r="O415" s="9"/>
      <c r="P415" s="9"/>
      <c r="Q415" s="9"/>
      <c r="R415" s="9"/>
      <c r="S415" s="9"/>
      <c r="T415" s="12"/>
      <c r="U415" s="9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12"/>
      <c r="AQ415" s="12"/>
      <c r="AR415" s="12"/>
      <c r="AS415" s="12"/>
      <c r="AT415" s="12"/>
    </row>
    <row r="416" spans="1:46" ht="12" customHeight="1" x14ac:dyDescent="0.2">
      <c r="A416" s="7">
        <v>414</v>
      </c>
      <c r="B416" s="48" t="s">
        <v>312</v>
      </c>
      <c r="C416" s="48" t="s">
        <v>1195</v>
      </c>
      <c r="D416" s="31" t="s">
        <v>2259</v>
      </c>
      <c r="E416" s="25" t="s">
        <v>833</v>
      </c>
      <c r="F416" s="8">
        <f>MIN(I416:AT416)</f>
        <v>0.91387731481481482</v>
      </c>
      <c r="G416" s="9">
        <f>COUNTA(I416:AT416)</f>
        <v>2</v>
      </c>
      <c r="H416" s="9">
        <f>INDEX(I$1:AT$1,MATCH(MIN(I416:AT416),I416:AT416,0))</f>
        <v>2023</v>
      </c>
      <c r="I416" s="41"/>
      <c r="J416" s="41">
        <v>0.91387731481481482</v>
      </c>
      <c r="K416" s="41"/>
      <c r="L416" s="49">
        <v>0.94777777777777772</v>
      </c>
      <c r="M416" s="9"/>
      <c r="N416" s="9"/>
      <c r="O416" s="9"/>
      <c r="P416" s="9"/>
      <c r="Q416" s="9"/>
      <c r="R416" s="9"/>
      <c r="S416" s="9"/>
      <c r="T416" s="12"/>
      <c r="U416" s="9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12"/>
      <c r="AQ416" s="12"/>
      <c r="AR416" s="12"/>
      <c r="AS416" s="12"/>
      <c r="AT416" s="12"/>
    </row>
    <row r="417" spans="1:46" ht="12" customHeight="1" x14ac:dyDescent="0.2">
      <c r="A417" s="7">
        <v>415</v>
      </c>
      <c r="B417" s="16" t="s">
        <v>774</v>
      </c>
      <c r="C417" s="16" t="s">
        <v>791</v>
      </c>
      <c r="D417" s="31" t="s">
        <v>2954</v>
      </c>
      <c r="E417" s="25" t="s">
        <v>833</v>
      </c>
      <c r="F417" s="8">
        <f>MIN(I417:AT417)</f>
        <v>0.91399305555555566</v>
      </c>
      <c r="G417" s="9">
        <f>COUNTA(I417:AT417)</f>
        <v>3</v>
      </c>
      <c r="H417" s="9">
        <f>INDEX(I$1:AT$1,MATCH(MIN(I417:AT417),I417:AT417,0))</f>
        <v>2013</v>
      </c>
      <c r="I417" s="41"/>
      <c r="J417" s="41"/>
      <c r="K417" s="41"/>
      <c r="L417" s="9"/>
      <c r="M417" s="12"/>
      <c r="N417" s="23">
        <v>1.2477430555555555</v>
      </c>
      <c r="O417" s="12"/>
      <c r="P417" s="12"/>
      <c r="Q417" s="12"/>
      <c r="R417" s="19">
        <v>0.91399305555555566</v>
      </c>
      <c r="S417" s="12">
        <v>0.9698148148148148</v>
      </c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</row>
    <row r="418" spans="1:46" ht="12" customHeight="1" x14ac:dyDescent="0.2">
      <c r="A418" s="7">
        <v>416</v>
      </c>
      <c r="B418" s="16" t="s">
        <v>379</v>
      </c>
      <c r="C418" s="16" t="s">
        <v>843</v>
      </c>
      <c r="D418" s="31" t="s">
        <v>2015</v>
      </c>
      <c r="E418" s="45" t="s">
        <v>834</v>
      </c>
      <c r="F418" s="8">
        <f>MIN(I418:AT418)</f>
        <v>0.9142824074074074</v>
      </c>
      <c r="G418" s="9">
        <f>COUNTA(I418:AT418)</f>
        <v>1</v>
      </c>
      <c r="H418" s="9">
        <f>INDEX(I$1:AT$1,MATCH(MIN(I418:AT418),I418:AT418,0))</f>
        <v>2013</v>
      </c>
      <c r="I418" s="41"/>
      <c r="J418" s="41"/>
      <c r="K418" s="41"/>
      <c r="L418" s="17"/>
      <c r="M418" s="19"/>
      <c r="N418" s="19"/>
      <c r="O418" s="19"/>
      <c r="P418" s="19"/>
      <c r="Q418" s="19"/>
      <c r="R418" s="19">
        <v>0.9142824074074074</v>
      </c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</row>
    <row r="419" spans="1:46" ht="12" customHeight="1" x14ac:dyDescent="0.2">
      <c r="A419" s="7">
        <v>417</v>
      </c>
      <c r="B419" s="16" t="s">
        <v>266</v>
      </c>
      <c r="C419" s="16" t="s">
        <v>1404</v>
      </c>
      <c r="D419" s="16" t="s">
        <v>1272</v>
      </c>
      <c r="E419" s="25" t="s">
        <v>833</v>
      </c>
      <c r="F419" s="8">
        <f>MIN(I419:AT419)</f>
        <v>0.9142824074074074</v>
      </c>
      <c r="G419" s="9">
        <f>COUNTA(I419:AT419)</f>
        <v>1</v>
      </c>
      <c r="H419" s="9">
        <f>INDEX(I$1:AT$1,MATCH(MIN(I419:AT419),I419:AT419,0))</f>
        <v>2022</v>
      </c>
      <c r="I419" s="41"/>
      <c r="J419" s="41"/>
      <c r="K419" s="41">
        <v>0.9142824074074074</v>
      </c>
      <c r="L419" s="9"/>
      <c r="M419" s="9"/>
      <c r="N419" s="9"/>
      <c r="O419" s="9"/>
      <c r="P419" s="9"/>
      <c r="Q419" s="9"/>
      <c r="R419" s="9"/>
      <c r="S419" s="9"/>
      <c r="T419" s="12"/>
      <c r="U419" s="9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12"/>
      <c r="AQ419" s="12"/>
      <c r="AR419" s="12"/>
      <c r="AS419" s="12"/>
      <c r="AT419" s="12"/>
    </row>
    <row r="420" spans="1:46" ht="12" customHeight="1" x14ac:dyDescent="0.2">
      <c r="A420" s="7">
        <v>418</v>
      </c>
      <c r="B420" s="16" t="s">
        <v>366</v>
      </c>
      <c r="C420" s="16" t="s">
        <v>784</v>
      </c>
      <c r="D420" s="31" t="s">
        <v>1756</v>
      </c>
      <c r="E420" s="25" t="s">
        <v>833</v>
      </c>
      <c r="F420" s="8">
        <f>MIN(I420:AT420)</f>
        <v>0.91465277777777787</v>
      </c>
      <c r="G420" s="9">
        <f>COUNTA(I420:AT420)</f>
        <v>1</v>
      </c>
      <c r="H420" s="9">
        <f>INDEX(I$1:AT$1,MATCH(MIN(I420:AT420),I420:AT420,0))</f>
        <v>2012</v>
      </c>
      <c r="I420" s="41"/>
      <c r="J420" s="41"/>
      <c r="K420" s="41"/>
      <c r="L420" s="9"/>
      <c r="M420" s="12"/>
      <c r="N420" s="12"/>
      <c r="O420" s="12"/>
      <c r="P420" s="12"/>
      <c r="Q420" s="12"/>
      <c r="R420" s="12"/>
      <c r="S420" s="12">
        <v>0.91465277777777787</v>
      </c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</row>
    <row r="421" spans="1:46" ht="12" customHeight="1" x14ac:dyDescent="0.2">
      <c r="A421" s="7">
        <v>419</v>
      </c>
      <c r="B421" s="16" t="s">
        <v>1599</v>
      </c>
      <c r="C421" s="16" t="s">
        <v>1405</v>
      </c>
      <c r="D421" s="16" t="s">
        <v>1273</v>
      </c>
      <c r="E421" s="25" t="s">
        <v>833</v>
      </c>
      <c r="F421" s="8">
        <f>MIN(I421:AT421)</f>
        <v>0.91468749999999999</v>
      </c>
      <c r="G421" s="9">
        <f>COUNTA(I421:AT421)</f>
        <v>2</v>
      </c>
      <c r="H421" s="9">
        <f>INDEX(I$1:AT$1,MATCH(MIN(I421:AT421),I421:AT421,0))</f>
        <v>2022</v>
      </c>
      <c r="I421" s="41">
        <v>1.0299189814814815</v>
      </c>
      <c r="J421" s="41"/>
      <c r="K421" s="41">
        <v>0.91468749999999999</v>
      </c>
      <c r="L421" s="9"/>
      <c r="M421" s="9"/>
      <c r="N421" s="9"/>
      <c r="O421" s="9"/>
      <c r="P421" s="9"/>
      <c r="Q421" s="9"/>
      <c r="R421" s="9"/>
      <c r="S421" s="9"/>
      <c r="T421" s="12"/>
      <c r="U421" s="9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12"/>
      <c r="AQ421" s="12"/>
      <c r="AR421" s="12"/>
      <c r="AS421" s="12"/>
      <c r="AT421" s="12"/>
    </row>
    <row r="422" spans="1:46" ht="12" customHeight="1" x14ac:dyDescent="0.2">
      <c r="A422" s="7">
        <v>420</v>
      </c>
      <c r="B422" s="48" t="s">
        <v>1511</v>
      </c>
      <c r="C422" s="48" t="s">
        <v>1193</v>
      </c>
      <c r="D422" s="31" t="s">
        <v>2143</v>
      </c>
      <c r="E422" s="25" t="s">
        <v>833</v>
      </c>
      <c r="F422" s="8">
        <f>MIN(I422:AT422)</f>
        <v>0.91480324074074071</v>
      </c>
      <c r="G422" s="9">
        <f>COUNTA(I422:AT422)</f>
        <v>1</v>
      </c>
      <c r="H422" s="9">
        <f>INDEX(I$1:AT$1,MATCH(MIN(I422:AT422),I422:AT422,0))</f>
        <v>2019</v>
      </c>
      <c r="I422" s="41"/>
      <c r="J422" s="41"/>
      <c r="K422" s="41"/>
      <c r="L422" s="49">
        <v>0.91480324074074071</v>
      </c>
      <c r="M422" s="9"/>
      <c r="N422" s="9"/>
      <c r="O422" s="9"/>
      <c r="P422" s="9"/>
      <c r="Q422" s="9"/>
      <c r="R422" s="9"/>
      <c r="S422" s="9"/>
      <c r="T422" s="12"/>
      <c r="U422" s="9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12"/>
      <c r="AQ422" s="12"/>
      <c r="AR422" s="12"/>
      <c r="AS422" s="12"/>
      <c r="AT422" s="12"/>
    </row>
    <row r="423" spans="1:46" ht="12" customHeight="1" x14ac:dyDescent="0.2">
      <c r="A423" s="7">
        <v>421</v>
      </c>
      <c r="B423" s="16" t="s">
        <v>728</v>
      </c>
      <c r="C423" s="16" t="s">
        <v>729</v>
      </c>
      <c r="D423" s="31" t="s">
        <v>2833</v>
      </c>
      <c r="E423" s="45" t="s">
        <v>834</v>
      </c>
      <c r="F423" s="8">
        <f>MIN(I423:AT423)</f>
        <v>0.91506944444444438</v>
      </c>
      <c r="G423" s="9">
        <f>COUNTA(I423:AT423)</f>
        <v>3</v>
      </c>
      <c r="H423" s="9">
        <f>INDEX(I$1:AT$1,MATCH(MIN(I423:AT423),I423:AT423,0))</f>
        <v>2015</v>
      </c>
      <c r="I423" s="41"/>
      <c r="J423" s="41"/>
      <c r="K423" s="41"/>
      <c r="L423" s="9"/>
      <c r="M423" s="12"/>
      <c r="N423" s="12"/>
      <c r="O423" s="12"/>
      <c r="P423" s="8">
        <v>0.91506944444444438</v>
      </c>
      <c r="Q423" s="12"/>
      <c r="R423" s="19">
        <v>0.96621527777777771</v>
      </c>
      <c r="S423" s="12"/>
      <c r="T423" s="12">
        <v>1.0818287037037038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</row>
    <row r="424" spans="1:46" ht="12" customHeight="1" x14ac:dyDescent="0.2">
      <c r="A424" s="7">
        <v>422</v>
      </c>
      <c r="B424" s="16" t="s">
        <v>447</v>
      </c>
      <c r="C424" s="16" t="s">
        <v>340</v>
      </c>
      <c r="D424" s="31" t="s">
        <v>2909</v>
      </c>
      <c r="E424" s="25" t="s">
        <v>833</v>
      </c>
      <c r="F424" s="8">
        <f>MIN(I424:AT424)</f>
        <v>0.91511574074074076</v>
      </c>
      <c r="G424" s="9">
        <f>COUNTA(I424:AT424)</f>
        <v>1</v>
      </c>
      <c r="H424" s="9">
        <f>INDEX(I$1:AT$1,MATCH(MIN(I424:AT424),I424:AT424,0))</f>
        <v>1999</v>
      </c>
      <c r="I424" s="41"/>
      <c r="J424" s="41"/>
      <c r="K424" s="41"/>
      <c r="L424" s="9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>
        <v>0.91511574074074076</v>
      </c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</row>
    <row r="425" spans="1:46" ht="12" customHeight="1" x14ac:dyDescent="0.2">
      <c r="A425" s="7">
        <v>423</v>
      </c>
      <c r="B425" s="16" t="s">
        <v>180</v>
      </c>
      <c r="C425" s="16" t="s">
        <v>231</v>
      </c>
      <c r="D425" s="31" t="s">
        <v>1669</v>
      </c>
      <c r="E425" s="25" t="s">
        <v>833</v>
      </c>
      <c r="F425" s="8">
        <f>MIN(I425:AT425)</f>
        <v>0.91562500000000002</v>
      </c>
      <c r="G425" s="9">
        <f>COUNTA(I425:AT425)</f>
        <v>13</v>
      </c>
      <c r="H425" s="9">
        <f>INDEX(I$1:AT$1,MATCH(MIN(I425:AT425),I425:AT425,0))</f>
        <v>1997</v>
      </c>
      <c r="I425" s="41"/>
      <c r="J425" s="41"/>
      <c r="K425" s="41"/>
      <c r="L425" s="9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>
        <v>1.0840277777777778</v>
      </c>
      <c r="Y425" s="12">
        <v>1.1006481481481483</v>
      </c>
      <c r="Z425" s="12" t="s">
        <v>625</v>
      </c>
      <c r="AA425" s="12">
        <v>0.95659722222222221</v>
      </c>
      <c r="AB425" s="12">
        <v>0.92988425925925933</v>
      </c>
      <c r="AC425" s="12">
        <v>0.97062499999999996</v>
      </c>
      <c r="AD425" s="12">
        <v>0.9706597222222223</v>
      </c>
      <c r="AE425" s="12">
        <v>0.93366898148148147</v>
      </c>
      <c r="AF425" s="12">
        <v>0.98229166666666667</v>
      </c>
      <c r="AG425" s="12">
        <v>1.0088541666666666</v>
      </c>
      <c r="AH425" s="12">
        <v>0.91562500000000002</v>
      </c>
      <c r="AI425" s="12">
        <v>0.9599537037037037</v>
      </c>
      <c r="AJ425" s="12">
        <v>1.1197916666666667</v>
      </c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</row>
    <row r="426" spans="1:46" ht="12" customHeight="1" x14ac:dyDescent="0.2">
      <c r="A426" s="7">
        <v>424</v>
      </c>
      <c r="B426" s="48" t="s">
        <v>1483</v>
      </c>
      <c r="C426" s="48" t="s">
        <v>1171</v>
      </c>
      <c r="D426" s="31" t="s">
        <v>1881</v>
      </c>
      <c r="E426" s="45" t="s">
        <v>834</v>
      </c>
      <c r="F426" s="8">
        <f>MIN(I426:AT426)</f>
        <v>0.91656249999999995</v>
      </c>
      <c r="G426" s="9">
        <f>COUNTA(I426:AT426)</f>
        <v>1</v>
      </c>
      <c r="H426" s="9">
        <f>INDEX(I$1:AT$1,MATCH(MIN(I426:AT426),I426:AT426,0))</f>
        <v>2019</v>
      </c>
      <c r="I426" s="41"/>
      <c r="J426" s="41"/>
      <c r="K426" s="41"/>
      <c r="L426" s="49">
        <v>0.91656249999999995</v>
      </c>
      <c r="M426" s="9"/>
      <c r="N426" s="9"/>
      <c r="O426" s="9"/>
      <c r="P426" s="9"/>
      <c r="Q426" s="9"/>
      <c r="R426" s="9"/>
      <c r="S426" s="9"/>
      <c r="T426" s="12"/>
      <c r="U426" s="9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12"/>
      <c r="AQ426" s="12"/>
      <c r="AR426" s="12"/>
      <c r="AS426" s="12"/>
      <c r="AT426" s="12"/>
    </row>
    <row r="427" spans="1:46" ht="12" customHeight="1" x14ac:dyDescent="0.2">
      <c r="A427" s="7">
        <v>425</v>
      </c>
      <c r="B427" s="16" t="s">
        <v>201</v>
      </c>
      <c r="C427" s="16" t="s">
        <v>582</v>
      </c>
      <c r="D427" s="31" t="s">
        <v>2222</v>
      </c>
      <c r="E427" s="25" t="s">
        <v>833</v>
      </c>
      <c r="F427" s="8">
        <f>MIN(I427:AT427)</f>
        <v>0.91724537037037035</v>
      </c>
      <c r="G427" s="9">
        <f>COUNTA(I427:AT427)</f>
        <v>1</v>
      </c>
      <c r="H427" s="9">
        <f>INDEX(I$1:AT$1,MATCH(MIN(I427:AT427),I427:AT427,0))</f>
        <v>2014</v>
      </c>
      <c r="I427" s="41"/>
      <c r="J427" s="41"/>
      <c r="K427" s="41"/>
      <c r="L427" s="9"/>
      <c r="M427" s="12"/>
      <c r="N427" s="12"/>
      <c r="O427" s="12"/>
      <c r="P427" s="12"/>
      <c r="Q427" s="12">
        <v>0.91724537037037035</v>
      </c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</row>
    <row r="428" spans="1:46" ht="12" customHeight="1" x14ac:dyDescent="0.2">
      <c r="A428" s="7">
        <v>426</v>
      </c>
      <c r="B428" s="16" t="s">
        <v>3391</v>
      </c>
      <c r="C428" s="16" t="s">
        <v>3392</v>
      </c>
      <c r="D428" s="16" t="s">
        <v>3261</v>
      </c>
      <c r="E428" s="7" t="s">
        <v>833</v>
      </c>
      <c r="F428" s="8">
        <f>MIN(I428:AT428)</f>
        <v>0.91766203703703708</v>
      </c>
      <c r="G428" s="9">
        <v>1</v>
      </c>
      <c r="H428" s="9">
        <f>INDEX(I$1:AT$1,MATCH(MIN(I428:AT428),I428:AT428,0))</f>
        <v>2024</v>
      </c>
      <c r="I428" s="63">
        <v>0.91766203703703708</v>
      </c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12"/>
      <c r="U428" s="9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12"/>
      <c r="AQ428" s="12"/>
      <c r="AR428" s="12"/>
      <c r="AS428" s="12"/>
      <c r="AT428" s="12"/>
    </row>
    <row r="429" spans="1:46" ht="12" customHeight="1" x14ac:dyDescent="0.2">
      <c r="A429" s="7">
        <v>427</v>
      </c>
      <c r="B429" s="16" t="s">
        <v>246</v>
      </c>
      <c r="C429" s="16" t="s">
        <v>245</v>
      </c>
      <c r="D429" s="31" t="s">
        <v>2694</v>
      </c>
      <c r="E429" s="45" t="s">
        <v>834</v>
      </c>
      <c r="F429" s="8">
        <f>MIN(I429:AT429)</f>
        <v>0.91784722222222215</v>
      </c>
      <c r="G429" s="9">
        <f>COUNTA(I429:AT429)</f>
        <v>10</v>
      </c>
      <c r="H429" s="9">
        <f>INDEX(I$1:AT$1,MATCH(MIN(I429:AT429),I429:AT429,0))</f>
        <v>2008</v>
      </c>
      <c r="I429" s="41"/>
      <c r="J429" s="41"/>
      <c r="K429" s="41"/>
      <c r="L429" s="9"/>
      <c r="M429" s="12"/>
      <c r="N429" s="12"/>
      <c r="O429" s="12"/>
      <c r="P429" s="12"/>
      <c r="Q429" s="12"/>
      <c r="R429" s="12"/>
      <c r="S429" s="12">
        <v>1.1546527777777778</v>
      </c>
      <c r="T429" s="12">
        <v>1.1809259259259259</v>
      </c>
      <c r="U429" s="12">
        <v>1.1252777777777778</v>
      </c>
      <c r="V429" s="12">
        <v>1.2382870370370369</v>
      </c>
      <c r="W429" s="12">
        <v>0.91784722222222215</v>
      </c>
      <c r="X429" s="12"/>
      <c r="Y429" s="12"/>
      <c r="Z429" s="12">
        <v>0.97157407407407403</v>
      </c>
      <c r="AA429" s="12"/>
      <c r="AB429" s="12"/>
      <c r="AC429" s="15">
        <v>1.1438657407407409</v>
      </c>
      <c r="AD429" s="12">
        <v>1.0787731481481482</v>
      </c>
      <c r="AE429" s="12"/>
      <c r="AF429" s="12"/>
      <c r="AG429" s="12">
        <v>1.0991087962962964</v>
      </c>
      <c r="AH429" s="12">
        <v>1.4186689814814815</v>
      </c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</row>
    <row r="430" spans="1:46" ht="12" customHeight="1" x14ac:dyDescent="0.2">
      <c r="A430" s="7">
        <v>428</v>
      </c>
      <c r="B430" s="48" t="s">
        <v>105</v>
      </c>
      <c r="C430" s="48" t="s">
        <v>1209</v>
      </c>
      <c r="D430" s="31" t="s">
        <v>1802</v>
      </c>
      <c r="E430" s="25" t="s">
        <v>833</v>
      </c>
      <c r="F430" s="8">
        <f>MIN(I430:AT430)</f>
        <v>0.91790509259259256</v>
      </c>
      <c r="G430" s="9">
        <f>COUNTA(I430:AT430)</f>
        <v>1</v>
      </c>
      <c r="H430" s="9">
        <f>INDEX(I$1:AT$1,MATCH(MIN(I430:AT430),I430:AT430,0))</f>
        <v>2019</v>
      </c>
      <c r="I430" s="41"/>
      <c r="J430" s="41"/>
      <c r="K430" s="41"/>
      <c r="L430" s="49">
        <v>0.91790509259259256</v>
      </c>
      <c r="M430" s="9"/>
      <c r="N430" s="9"/>
      <c r="O430" s="9"/>
      <c r="P430" s="9"/>
      <c r="Q430" s="9"/>
      <c r="R430" s="9"/>
      <c r="S430" s="9"/>
      <c r="T430" s="12"/>
      <c r="U430" s="9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12"/>
      <c r="AQ430" s="12"/>
      <c r="AR430" s="12"/>
      <c r="AS430" s="12"/>
      <c r="AT430" s="12"/>
    </row>
    <row r="431" spans="1:46" ht="12" customHeight="1" x14ac:dyDescent="0.2">
      <c r="A431" s="7">
        <v>429</v>
      </c>
      <c r="B431" s="16" t="s">
        <v>235</v>
      </c>
      <c r="C431" s="16" t="s">
        <v>844</v>
      </c>
      <c r="D431" s="31" t="s">
        <v>2698</v>
      </c>
      <c r="E431" s="25" t="s">
        <v>833</v>
      </c>
      <c r="F431" s="8">
        <f>MIN(I431:AT431)</f>
        <v>0.91791666666666671</v>
      </c>
      <c r="G431" s="9">
        <f>COUNTA(I431:AT431)</f>
        <v>1</v>
      </c>
      <c r="H431" s="9">
        <f>INDEX(I$1:AT$1,MATCH(MIN(I431:AT431),I431:AT431,0))</f>
        <v>2013</v>
      </c>
      <c r="I431" s="41"/>
      <c r="J431" s="41"/>
      <c r="K431" s="41"/>
      <c r="L431" s="17"/>
      <c r="M431" s="19"/>
      <c r="N431" s="19"/>
      <c r="O431" s="19"/>
      <c r="P431" s="19"/>
      <c r="Q431" s="19"/>
      <c r="R431" s="19">
        <v>0.91791666666666671</v>
      </c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</row>
    <row r="432" spans="1:46" ht="12" customHeight="1" x14ac:dyDescent="0.2">
      <c r="A432" s="7">
        <v>430</v>
      </c>
      <c r="B432" s="48" t="s">
        <v>105</v>
      </c>
      <c r="C432" s="48" t="s">
        <v>386</v>
      </c>
      <c r="D432" s="31" t="s">
        <v>1804</v>
      </c>
      <c r="E432" s="25" t="s">
        <v>833</v>
      </c>
      <c r="F432" s="8">
        <f>MIN(I432:AT432)</f>
        <v>0.91836805555555545</v>
      </c>
      <c r="G432" s="9">
        <f>COUNTA(I432:AT432)</f>
        <v>2</v>
      </c>
      <c r="H432" s="9">
        <f>INDEX(I$1:AT$1,MATCH(MIN(I432:AT432),I432:AT432,0))</f>
        <v>2019</v>
      </c>
      <c r="I432" s="41"/>
      <c r="J432" s="41">
        <v>1.1661342592592592</v>
      </c>
      <c r="K432" s="41"/>
      <c r="L432" s="49">
        <v>0.91836805555555545</v>
      </c>
      <c r="M432" s="9"/>
      <c r="N432" s="9"/>
      <c r="O432" s="9"/>
      <c r="P432" s="9"/>
      <c r="Q432" s="9"/>
      <c r="R432" s="9"/>
      <c r="S432" s="9"/>
      <c r="T432" s="12"/>
      <c r="U432" s="9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12"/>
      <c r="AQ432" s="12"/>
      <c r="AR432" s="12"/>
      <c r="AS432" s="12"/>
      <c r="AT432" s="12"/>
    </row>
    <row r="433" spans="1:46" ht="12" customHeight="1" x14ac:dyDescent="0.2">
      <c r="A433" s="7">
        <v>431</v>
      </c>
      <c r="B433" s="16" t="s">
        <v>548</v>
      </c>
      <c r="C433" s="16" t="s">
        <v>845</v>
      </c>
      <c r="D433" s="31" t="s">
        <v>2919</v>
      </c>
      <c r="E433" s="25" t="s">
        <v>833</v>
      </c>
      <c r="F433" s="8">
        <f>MIN(I433:AT433)</f>
        <v>0.91862268518518519</v>
      </c>
      <c r="G433" s="9">
        <f>COUNTA(I433:AT433)</f>
        <v>1</v>
      </c>
      <c r="H433" s="9">
        <f>INDEX(I$1:AT$1,MATCH(MIN(I433:AT433),I433:AT433,0))</f>
        <v>2013</v>
      </c>
      <c r="I433" s="41"/>
      <c r="J433" s="41"/>
      <c r="K433" s="41"/>
      <c r="L433" s="17"/>
      <c r="M433" s="19"/>
      <c r="N433" s="19"/>
      <c r="O433" s="19"/>
      <c r="P433" s="19"/>
      <c r="Q433" s="19"/>
      <c r="R433" s="19">
        <v>0.91862268518518519</v>
      </c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</row>
    <row r="434" spans="1:46" ht="12" customHeight="1" x14ac:dyDescent="0.2">
      <c r="A434" s="7">
        <v>432</v>
      </c>
      <c r="B434" s="16" t="s">
        <v>207</v>
      </c>
      <c r="C434" s="16" t="s">
        <v>170</v>
      </c>
      <c r="D434" s="31" t="s">
        <v>2371</v>
      </c>
      <c r="E434" s="25" t="s">
        <v>833</v>
      </c>
      <c r="F434" s="8">
        <f>MIN(I434:AT434)</f>
        <v>0.91874999999999996</v>
      </c>
      <c r="G434" s="9">
        <f>COUNTA(I434:AT434)</f>
        <v>6</v>
      </c>
      <c r="H434" s="9">
        <f>INDEX(I$1:AT$1,MATCH(MIN(I434:AT434),I434:AT434,0))</f>
        <v>1996</v>
      </c>
      <c r="I434" s="41"/>
      <c r="J434" s="41"/>
      <c r="K434" s="41"/>
      <c r="L434" s="9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 t="s">
        <v>625</v>
      </c>
      <c r="AG434" s="12"/>
      <c r="AH434" s="12">
        <v>0.99375000000000002</v>
      </c>
      <c r="AI434" s="12">
        <v>0.91874999999999996</v>
      </c>
      <c r="AJ434" s="12">
        <v>1.0778935185185186</v>
      </c>
      <c r="AK434" s="12" t="s">
        <v>773</v>
      </c>
      <c r="AL434" s="12">
        <v>1.1465277777777778</v>
      </c>
      <c r="AM434" s="12"/>
      <c r="AN434" s="12"/>
      <c r="AO434" s="12"/>
      <c r="AP434" s="12"/>
      <c r="AQ434" s="12"/>
      <c r="AR434" s="12"/>
      <c r="AS434" s="12"/>
      <c r="AT434" s="12"/>
    </row>
    <row r="435" spans="1:46" ht="12" customHeight="1" x14ac:dyDescent="0.2">
      <c r="A435" s="7">
        <v>433</v>
      </c>
      <c r="B435" s="16" t="s">
        <v>562</v>
      </c>
      <c r="C435" s="16" t="s">
        <v>563</v>
      </c>
      <c r="D435" s="31" t="s">
        <v>2794</v>
      </c>
      <c r="E435" s="25" t="s">
        <v>833</v>
      </c>
      <c r="F435" s="8">
        <f>MIN(I435:AT435)</f>
        <v>0.91874999999999996</v>
      </c>
      <c r="G435" s="9">
        <f>COUNTA(I435:AT435)</f>
        <v>2</v>
      </c>
      <c r="H435" s="9">
        <f>INDEX(I$1:AT$1,MATCH(MIN(I435:AT435),I435:AT435,0))</f>
        <v>1996</v>
      </c>
      <c r="I435" s="41"/>
      <c r="J435" s="41"/>
      <c r="K435" s="41"/>
      <c r="L435" s="9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>
        <v>0.99375000000000002</v>
      </c>
      <c r="AI435" s="12">
        <v>0.91874999999999996</v>
      </c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</row>
    <row r="436" spans="1:46" ht="12" customHeight="1" x14ac:dyDescent="0.2">
      <c r="A436" s="7">
        <v>434</v>
      </c>
      <c r="B436" s="33" t="s">
        <v>1486</v>
      </c>
      <c r="C436" s="33" t="s">
        <v>1044</v>
      </c>
      <c r="D436" s="31" t="s">
        <v>1899</v>
      </c>
      <c r="E436" s="25" t="s">
        <v>833</v>
      </c>
      <c r="F436" s="8">
        <f>MIN(I436:AT436)</f>
        <v>0.91878472222222218</v>
      </c>
      <c r="G436" s="9">
        <f>COUNTA(I436:AT436)</f>
        <v>1</v>
      </c>
      <c r="H436" s="9">
        <f>INDEX(I$1:AT$1,MATCH(MIN(I436:AT436),I436:AT436,0))</f>
        <v>2017</v>
      </c>
      <c r="I436" s="41"/>
      <c r="J436" s="41"/>
      <c r="K436" s="71"/>
      <c r="L436" s="69"/>
      <c r="M436" s="12"/>
      <c r="N436" s="23">
        <v>0.91878472222222218</v>
      </c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</row>
    <row r="437" spans="1:46" ht="12" customHeight="1" x14ac:dyDescent="0.2">
      <c r="A437" s="7">
        <v>435</v>
      </c>
      <c r="B437" s="16" t="s">
        <v>328</v>
      </c>
      <c r="C437" s="16" t="s">
        <v>371</v>
      </c>
      <c r="D437" s="16" t="s">
        <v>3065</v>
      </c>
      <c r="E437" s="25" t="s">
        <v>833</v>
      </c>
      <c r="F437" s="8">
        <f>MIN(I437:AT437)</f>
        <v>0.91908564814814808</v>
      </c>
      <c r="G437" s="9">
        <f>COUNTA(I437:AT437)</f>
        <v>1</v>
      </c>
      <c r="H437" s="9">
        <f>INDEX(I$1:AT$1,MATCH(MIN(I437:AT437),I437:AT437,0))</f>
        <v>2023</v>
      </c>
      <c r="I437" s="41"/>
      <c r="J437" s="41">
        <v>0.91908564814814808</v>
      </c>
      <c r="K437" s="9"/>
      <c r="L437" s="9"/>
      <c r="M437" s="9"/>
      <c r="N437" s="9"/>
      <c r="O437" s="9"/>
      <c r="P437" s="9"/>
      <c r="Q437" s="9"/>
      <c r="R437" s="9"/>
      <c r="S437" s="9"/>
      <c r="T437" s="12"/>
      <c r="U437" s="9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12"/>
      <c r="AQ437" s="12"/>
      <c r="AR437" s="12"/>
      <c r="AS437" s="12"/>
      <c r="AT437" s="12"/>
    </row>
    <row r="438" spans="1:46" ht="12" customHeight="1" x14ac:dyDescent="0.2">
      <c r="A438" s="7">
        <v>436</v>
      </c>
      <c r="B438" s="33" t="s">
        <v>1591</v>
      </c>
      <c r="C438" s="33" t="s">
        <v>437</v>
      </c>
      <c r="D438" s="31" t="s">
        <v>2651</v>
      </c>
      <c r="E438" s="25" t="s">
        <v>833</v>
      </c>
      <c r="F438" s="8">
        <f>MIN(I438:AT438)</f>
        <v>0.91928240740740741</v>
      </c>
      <c r="G438" s="9">
        <f>COUNTA(I438:AT438)</f>
        <v>1</v>
      </c>
      <c r="H438" s="9">
        <f>INDEX(I$1:AT$1,MATCH(MIN(I438:AT438),I438:AT438,0))</f>
        <v>2016</v>
      </c>
      <c r="I438" s="41"/>
      <c r="J438" s="41"/>
      <c r="K438" s="41"/>
      <c r="L438" s="9"/>
      <c r="M438" s="12"/>
      <c r="N438" s="12"/>
      <c r="O438" s="8">
        <v>0.91928240740740741</v>
      </c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</row>
    <row r="439" spans="1:46" ht="12" customHeight="1" x14ac:dyDescent="0.2">
      <c r="A439" s="7">
        <v>437</v>
      </c>
      <c r="B439" s="16" t="s">
        <v>3031</v>
      </c>
      <c r="C439" s="16" t="s">
        <v>1406</v>
      </c>
      <c r="D439" s="16" t="s">
        <v>1274</v>
      </c>
      <c r="E439" s="25" t="s">
        <v>833</v>
      </c>
      <c r="F439" s="8">
        <f>MIN(I439:AT439)</f>
        <v>0.91965277777777776</v>
      </c>
      <c r="G439" s="9">
        <f>COUNTA(I439:AT439)</f>
        <v>1</v>
      </c>
      <c r="H439" s="9">
        <f>INDEX(I$1:AT$1,MATCH(MIN(I439:AT439),I439:AT439,0))</f>
        <v>2022</v>
      </c>
      <c r="I439" s="41"/>
      <c r="J439" s="41"/>
      <c r="K439" s="41">
        <v>0.91965277777777776</v>
      </c>
      <c r="L439" s="9"/>
      <c r="M439" s="9"/>
      <c r="N439" s="9"/>
      <c r="O439" s="9"/>
      <c r="P439" s="9"/>
      <c r="Q439" s="9"/>
      <c r="R439" s="9"/>
      <c r="S439" s="9"/>
      <c r="T439" s="12"/>
      <c r="U439" s="9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12"/>
      <c r="AQ439" s="12"/>
      <c r="AR439" s="12"/>
      <c r="AS439" s="12"/>
      <c r="AT439" s="12"/>
    </row>
    <row r="440" spans="1:46" ht="12" customHeight="1" x14ac:dyDescent="0.2">
      <c r="A440" s="7">
        <v>438</v>
      </c>
      <c r="B440" s="16" t="s">
        <v>219</v>
      </c>
      <c r="C440" s="16" t="s">
        <v>177</v>
      </c>
      <c r="D440" s="31" t="s">
        <v>2943</v>
      </c>
      <c r="E440" s="45" t="s">
        <v>834</v>
      </c>
      <c r="F440" s="8">
        <f>MIN(I440:AT440)</f>
        <v>0.92017361111111118</v>
      </c>
      <c r="G440" s="9">
        <f>COUNTA(I440:AT440)</f>
        <v>5</v>
      </c>
      <c r="H440" s="9">
        <f>INDEX(I$1:AT$1,MATCH(MIN(I440:AT440),I440:AT440,0))</f>
        <v>2003</v>
      </c>
      <c r="I440" s="41"/>
      <c r="J440" s="41"/>
      <c r="K440" s="41"/>
      <c r="L440" s="9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>
        <v>0.92017361111111118</v>
      </c>
      <c r="AC440" s="12"/>
      <c r="AD440" s="12"/>
      <c r="AE440" s="12"/>
      <c r="AF440" s="12" t="s">
        <v>625</v>
      </c>
      <c r="AG440" s="12"/>
      <c r="AH440" s="12"/>
      <c r="AI440" s="12"/>
      <c r="AJ440" s="15">
        <v>0.97908564814814814</v>
      </c>
      <c r="AK440" s="12" t="s">
        <v>773</v>
      </c>
      <c r="AL440" s="15">
        <v>0.9506944444444444</v>
      </c>
      <c r="AM440" s="12"/>
      <c r="AN440" s="12"/>
      <c r="AO440" s="12"/>
      <c r="AP440" s="12"/>
      <c r="AQ440" s="12"/>
      <c r="AR440" s="12"/>
      <c r="AS440" s="12"/>
      <c r="AT440" s="12"/>
    </row>
    <row r="441" spans="1:46" ht="12" customHeight="1" x14ac:dyDescent="0.2">
      <c r="A441" s="7">
        <v>439</v>
      </c>
      <c r="B441" s="16" t="s">
        <v>3393</v>
      </c>
      <c r="C441" s="16" t="s">
        <v>3394</v>
      </c>
      <c r="D441" s="16" t="s">
        <v>3262</v>
      </c>
      <c r="E441" s="7" t="s">
        <v>833</v>
      </c>
      <c r="F441" s="8">
        <f>MIN(I441:AT441)</f>
        <v>0.92055555555555557</v>
      </c>
      <c r="G441" s="9">
        <v>1</v>
      </c>
      <c r="H441" s="9">
        <f>INDEX(I$1:AT$1,MATCH(MIN(I441:AT441),I441:AT441,0))</f>
        <v>2024</v>
      </c>
      <c r="I441" s="63">
        <v>0.92055555555555557</v>
      </c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12"/>
      <c r="U441" s="9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12"/>
      <c r="AQ441" s="12"/>
      <c r="AR441" s="12"/>
      <c r="AS441" s="12"/>
      <c r="AT441" s="12"/>
    </row>
    <row r="442" spans="1:46" ht="12" customHeight="1" x14ac:dyDescent="0.2">
      <c r="A442" s="7">
        <v>440</v>
      </c>
      <c r="B442" s="16" t="s">
        <v>1233</v>
      </c>
      <c r="C442" s="16" t="s">
        <v>846</v>
      </c>
      <c r="D442" s="31" t="s">
        <v>2428</v>
      </c>
      <c r="E442" s="25" t="s">
        <v>833</v>
      </c>
      <c r="F442" s="8">
        <f>MIN(I442:AT442)</f>
        <v>0.92070601851851841</v>
      </c>
      <c r="G442" s="9">
        <f>COUNTA(I442:AT442)</f>
        <v>1</v>
      </c>
      <c r="H442" s="9">
        <f>INDEX(I$1:AT$1,MATCH(MIN(I442:AT442),I442:AT442,0))</f>
        <v>2013</v>
      </c>
      <c r="I442" s="41"/>
      <c r="J442" s="41"/>
      <c r="K442" s="41"/>
      <c r="L442" s="17"/>
      <c r="M442" s="19"/>
      <c r="N442" s="19"/>
      <c r="O442" s="19"/>
      <c r="P442" s="19"/>
      <c r="Q442" s="19"/>
      <c r="R442" s="19">
        <v>0.92070601851851841</v>
      </c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</row>
    <row r="443" spans="1:46" ht="12" customHeight="1" x14ac:dyDescent="0.2">
      <c r="A443" s="7">
        <v>441</v>
      </c>
      <c r="B443" s="16" t="s">
        <v>381</v>
      </c>
      <c r="C443" s="16" t="s">
        <v>380</v>
      </c>
      <c r="D443" s="31" t="s">
        <v>1868</v>
      </c>
      <c r="E443" s="45" t="s">
        <v>834</v>
      </c>
      <c r="F443" s="8">
        <f>MIN(I443:AT443)</f>
        <v>0.92152777777777783</v>
      </c>
      <c r="G443" s="9">
        <f>COUNTA(I443:AT443)</f>
        <v>2</v>
      </c>
      <c r="H443" s="9">
        <f>INDEX(I$1:AT$1,MATCH(MIN(I443:AT443),I443:AT443,0))</f>
        <v>2005</v>
      </c>
      <c r="I443" s="41"/>
      <c r="J443" s="41"/>
      <c r="K443" s="41"/>
      <c r="L443" s="9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>
        <v>0.92152777777777783</v>
      </c>
      <c r="AA443" s="12">
        <v>0.94883101851851848</v>
      </c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</row>
    <row r="444" spans="1:46" ht="12" customHeight="1" x14ac:dyDescent="0.2">
      <c r="A444" s="7">
        <v>442</v>
      </c>
      <c r="B444" s="48" t="s">
        <v>457</v>
      </c>
      <c r="C444" s="48" t="s">
        <v>1210</v>
      </c>
      <c r="D444" s="31" t="s">
        <v>2111</v>
      </c>
      <c r="E444" s="25" t="s">
        <v>833</v>
      </c>
      <c r="F444" s="8">
        <f>MIN(I444:AT444)</f>
        <v>0.92190972222222223</v>
      </c>
      <c r="G444" s="9">
        <f>COUNTA(I444:AT444)</f>
        <v>1</v>
      </c>
      <c r="H444" s="9">
        <f>INDEX(I$1:AT$1,MATCH(MIN(I444:AT444),I444:AT444,0))</f>
        <v>2019</v>
      </c>
      <c r="I444" s="41"/>
      <c r="J444" s="41"/>
      <c r="K444" s="41"/>
      <c r="L444" s="49">
        <v>0.92190972222222223</v>
      </c>
      <c r="M444" s="9"/>
      <c r="N444" s="9"/>
      <c r="O444" s="9"/>
      <c r="P444" s="9"/>
      <c r="Q444" s="9"/>
      <c r="R444" s="9"/>
      <c r="S444" s="9"/>
      <c r="T444" s="12"/>
      <c r="U444" s="9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12"/>
      <c r="AQ444" s="12"/>
      <c r="AR444" s="12"/>
      <c r="AS444" s="12"/>
      <c r="AT444" s="12"/>
    </row>
    <row r="445" spans="1:46" ht="12" customHeight="1" x14ac:dyDescent="0.2">
      <c r="A445" s="7">
        <v>443</v>
      </c>
      <c r="B445" s="32" t="s">
        <v>207</v>
      </c>
      <c r="C445" s="32" t="s">
        <v>1116</v>
      </c>
      <c r="D445" s="31" t="s">
        <v>1275</v>
      </c>
      <c r="E445" s="25" t="s">
        <v>833</v>
      </c>
      <c r="F445" s="8">
        <f>MIN(I445:AT445)</f>
        <v>0.92278935185185185</v>
      </c>
      <c r="G445" s="9">
        <f>COUNTA(I445:AT445)</f>
        <v>2</v>
      </c>
      <c r="H445" s="9">
        <f>INDEX(I$1:AT$1,MATCH(MIN(I445:AT445),I445:AT445,0))</f>
        <v>2022</v>
      </c>
      <c r="I445" s="41"/>
      <c r="J445" s="41"/>
      <c r="K445" s="71">
        <v>0.92278935185185185</v>
      </c>
      <c r="L445" s="69"/>
      <c r="M445" s="41">
        <v>1.0050000000000001</v>
      </c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</row>
    <row r="446" spans="1:46" ht="12" customHeight="1" x14ac:dyDescent="0.2">
      <c r="A446" s="7">
        <v>444</v>
      </c>
      <c r="B446" s="31" t="s">
        <v>334</v>
      </c>
      <c r="C446" s="31" t="s">
        <v>679</v>
      </c>
      <c r="D446" s="31" t="s">
        <v>2541</v>
      </c>
      <c r="E446" s="25" t="s">
        <v>833</v>
      </c>
      <c r="F446" s="8">
        <f>MIN(I446:AT446)</f>
        <v>0.92300925925925925</v>
      </c>
      <c r="G446" s="9">
        <f>COUNTA(I446:AT446)</f>
        <v>1</v>
      </c>
      <c r="H446" s="9">
        <f>INDEX(I$1:AT$1,MATCH(MIN(I446:AT446),I446:AT446,0))</f>
        <v>2010</v>
      </c>
      <c r="I446" s="41"/>
      <c r="J446" s="41"/>
      <c r="K446" s="41"/>
      <c r="L446" s="9"/>
      <c r="M446" s="12"/>
      <c r="N446" s="12"/>
      <c r="O446" s="12"/>
      <c r="P446" s="12"/>
      <c r="Q446" s="12"/>
      <c r="R446" s="12"/>
      <c r="S446" s="12"/>
      <c r="T446" s="12"/>
      <c r="U446" s="12">
        <v>0.92300925925925925</v>
      </c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</row>
    <row r="447" spans="1:46" ht="12" customHeight="1" x14ac:dyDescent="0.2">
      <c r="A447" s="7">
        <v>445</v>
      </c>
      <c r="B447" s="32" t="s">
        <v>372</v>
      </c>
      <c r="C447" s="32" t="s">
        <v>723</v>
      </c>
      <c r="D447" s="31" t="s">
        <v>1835</v>
      </c>
      <c r="E447" s="25" t="s">
        <v>833</v>
      </c>
      <c r="F447" s="8">
        <f>MIN(I447:AT447)</f>
        <v>0.92364583333333339</v>
      </c>
      <c r="G447" s="9">
        <f>COUNTA(I447:AT447)</f>
        <v>1</v>
      </c>
      <c r="H447" s="9">
        <f>INDEX(I$1:AT$1,MATCH(MIN(I447:AT447),I447:AT447,0))</f>
        <v>2018</v>
      </c>
      <c r="I447" s="41"/>
      <c r="J447" s="41"/>
      <c r="K447" s="41"/>
      <c r="L447" s="9"/>
      <c r="M447" s="41">
        <v>0.92364583333333339</v>
      </c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</row>
    <row r="448" spans="1:46" ht="12" customHeight="1" x14ac:dyDescent="0.2">
      <c r="A448" s="7">
        <v>446</v>
      </c>
      <c r="B448" s="16" t="s">
        <v>640</v>
      </c>
      <c r="C448" s="16" t="s">
        <v>22</v>
      </c>
      <c r="D448" s="31" t="s">
        <v>2257</v>
      </c>
      <c r="E448" s="25" t="s">
        <v>833</v>
      </c>
      <c r="F448" s="8">
        <f>MIN(I448:AT448)</f>
        <v>0.92372685185185188</v>
      </c>
      <c r="G448" s="9">
        <f>COUNTA(I448:AT448)</f>
        <v>1</v>
      </c>
      <c r="H448" s="9">
        <f>INDEX(I$1:AT$1,MATCH(MIN(I448:AT448),I448:AT448,0))</f>
        <v>1989</v>
      </c>
      <c r="I448" s="41"/>
      <c r="J448" s="41"/>
      <c r="K448" s="41"/>
      <c r="L448" s="9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>
        <v>0.92372685185185188</v>
      </c>
      <c r="AQ448" s="12"/>
      <c r="AR448" s="12"/>
      <c r="AS448" s="12"/>
      <c r="AT448" s="12"/>
    </row>
    <row r="449" spans="1:46" ht="12" customHeight="1" x14ac:dyDescent="0.2">
      <c r="A449" s="7">
        <v>447</v>
      </c>
      <c r="B449" s="31" t="s">
        <v>203</v>
      </c>
      <c r="C449" s="31" t="s">
        <v>680</v>
      </c>
      <c r="D449" s="31" t="s">
        <v>2281</v>
      </c>
      <c r="E449" s="25" t="s">
        <v>833</v>
      </c>
      <c r="F449" s="8">
        <f>MIN(I449:AT449)</f>
        <v>0.92390046296296291</v>
      </c>
      <c r="G449" s="9">
        <f>COUNTA(I449:AT449)</f>
        <v>1</v>
      </c>
      <c r="H449" s="9">
        <f>INDEX(I$1:AT$1,MATCH(MIN(I449:AT449),I449:AT449,0))</f>
        <v>2010</v>
      </c>
      <c r="I449" s="41"/>
      <c r="J449" s="41"/>
      <c r="K449" s="41"/>
      <c r="L449" s="9"/>
      <c r="M449" s="12"/>
      <c r="N449" s="12"/>
      <c r="O449" s="12"/>
      <c r="P449" s="12"/>
      <c r="Q449" s="12"/>
      <c r="R449" s="12"/>
      <c r="S449" s="12"/>
      <c r="T449" s="12"/>
      <c r="U449" s="12">
        <v>0.92390046296296291</v>
      </c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</row>
    <row r="450" spans="1:46" ht="12" customHeight="1" x14ac:dyDescent="0.2">
      <c r="A450" s="7">
        <v>448</v>
      </c>
      <c r="B450" s="16" t="s">
        <v>447</v>
      </c>
      <c r="C450" s="16" t="s">
        <v>847</v>
      </c>
      <c r="D450" s="31" t="s">
        <v>2904</v>
      </c>
      <c r="E450" s="25" t="s">
        <v>833</v>
      </c>
      <c r="F450" s="8">
        <f>MIN(I450:AT450)</f>
        <v>0.9240046296296297</v>
      </c>
      <c r="G450" s="9">
        <f>COUNTA(I450:AT450)</f>
        <v>2</v>
      </c>
      <c r="H450" s="9">
        <f>INDEX(I$1:AT$1,MATCH(MIN(I450:AT450),I450:AT450,0))</f>
        <v>2013</v>
      </c>
      <c r="I450" s="41"/>
      <c r="J450" s="41"/>
      <c r="K450" s="41"/>
      <c r="L450" s="17"/>
      <c r="M450" s="19"/>
      <c r="N450" s="19"/>
      <c r="O450" s="8">
        <v>0.93745370370370373</v>
      </c>
      <c r="P450" s="19"/>
      <c r="Q450" s="19"/>
      <c r="R450" s="19">
        <v>0.9240046296296297</v>
      </c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</row>
    <row r="451" spans="1:46" ht="12" customHeight="1" x14ac:dyDescent="0.2">
      <c r="A451" s="7">
        <v>449</v>
      </c>
      <c r="B451" s="16" t="s">
        <v>529</v>
      </c>
      <c r="C451" s="16" t="s">
        <v>249</v>
      </c>
      <c r="D451" s="16" t="s">
        <v>3066</v>
      </c>
      <c r="E451" s="25" t="s">
        <v>833</v>
      </c>
      <c r="F451" s="8">
        <f>MIN(I451:AT451)</f>
        <v>0.92409722222222224</v>
      </c>
      <c r="G451" s="9">
        <f>COUNTA(I451:AT451)</f>
        <v>1</v>
      </c>
      <c r="H451" s="9">
        <f>INDEX(I$1:AT$1,MATCH(MIN(I451:AT451),I451:AT451,0))</f>
        <v>2023</v>
      </c>
      <c r="I451" s="41"/>
      <c r="J451" s="41">
        <v>0.92409722222222224</v>
      </c>
      <c r="K451" s="9"/>
      <c r="L451" s="9"/>
      <c r="M451" s="9"/>
      <c r="N451" s="9"/>
      <c r="O451" s="9"/>
      <c r="P451" s="9"/>
      <c r="Q451" s="9"/>
      <c r="R451" s="9"/>
      <c r="S451" s="9"/>
      <c r="T451" s="12"/>
      <c r="U451" s="9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12"/>
      <c r="AQ451" s="12"/>
      <c r="AR451" s="12"/>
      <c r="AS451" s="12"/>
      <c r="AT451" s="12"/>
    </row>
    <row r="452" spans="1:46" ht="12" customHeight="1" x14ac:dyDescent="0.2">
      <c r="A452" s="7">
        <v>450</v>
      </c>
      <c r="B452" s="16" t="s">
        <v>3395</v>
      </c>
      <c r="C452" s="16" t="s">
        <v>1164</v>
      </c>
      <c r="D452" s="16" t="s">
        <v>3263</v>
      </c>
      <c r="E452" s="7" t="s">
        <v>833</v>
      </c>
      <c r="F452" s="8">
        <f>MIN(I452:AT452)</f>
        <v>0.92450231481481482</v>
      </c>
      <c r="G452" s="9">
        <v>1</v>
      </c>
      <c r="H452" s="9">
        <f>INDEX(I$1:AT$1,MATCH(MIN(I452:AT452),I452:AT452,0))</f>
        <v>2024</v>
      </c>
      <c r="I452" s="63">
        <v>0.92450231481481482</v>
      </c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2"/>
      <c r="U452" s="9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12"/>
      <c r="AQ452" s="12"/>
      <c r="AR452" s="12"/>
      <c r="AS452" s="12"/>
      <c r="AT452" s="12"/>
    </row>
    <row r="453" spans="1:46" ht="12" customHeight="1" x14ac:dyDescent="0.2">
      <c r="A453" s="7">
        <v>451</v>
      </c>
      <c r="B453" s="33" t="s">
        <v>22</v>
      </c>
      <c r="C453" s="33" t="s">
        <v>168</v>
      </c>
      <c r="D453" s="31" t="s">
        <v>2850</v>
      </c>
      <c r="E453" s="25" t="s">
        <v>833</v>
      </c>
      <c r="F453" s="8">
        <f>MIN(I453:AT453)</f>
        <v>0.92461805555555554</v>
      </c>
      <c r="G453" s="9">
        <f>COUNTA(I453:AT453)</f>
        <v>1</v>
      </c>
      <c r="H453" s="9">
        <f>INDEX(I$1:AT$1,MATCH(MIN(I453:AT453),I453:AT453,0))</f>
        <v>2017</v>
      </c>
      <c r="I453" s="41"/>
      <c r="J453" s="41"/>
      <c r="K453" s="41"/>
      <c r="L453" s="9"/>
      <c r="M453" s="12"/>
      <c r="N453" s="23">
        <v>0.92461805555555554</v>
      </c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</row>
    <row r="454" spans="1:46" ht="12" customHeight="1" x14ac:dyDescent="0.2">
      <c r="A454" s="7">
        <v>452</v>
      </c>
      <c r="B454" s="16" t="s">
        <v>3236</v>
      </c>
      <c r="C454" s="16" t="s">
        <v>3193</v>
      </c>
      <c r="D454" s="16" t="s">
        <v>3067</v>
      </c>
      <c r="E454" s="25" t="s">
        <v>833</v>
      </c>
      <c r="F454" s="8">
        <f>MIN(I454:AT454)</f>
        <v>0.92471064814814818</v>
      </c>
      <c r="G454" s="9">
        <f>COUNTA(I454:AT454)</f>
        <v>1</v>
      </c>
      <c r="H454" s="9">
        <f>INDEX(I$1:AT$1,MATCH(MIN(I454:AT454),I454:AT454,0))</f>
        <v>2023</v>
      </c>
      <c r="I454" s="41"/>
      <c r="J454" s="41">
        <v>0.92471064814814818</v>
      </c>
      <c r="K454" s="9"/>
      <c r="L454" s="9"/>
      <c r="M454" s="9"/>
      <c r="N454" s="9"/>
      <c r="O454" s="9"/>
      <c r="P454" s="9"/>
      <c r="Q454" s="9"/>
      <c r="R454" s="9"/>
      <c r="S454" s="9"/>
      <c r="T454" s="12"/>
      <c r="U454" s="9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12"/>
      <c r="AQ454" s="12"/>
      <c r="AR454" s="12"/>
      <c r="AS454" s="12"/>
      <c r="AT454" s="12"/>
    </row>
    <row r="455" spans="1:46" ht="12" customHeight="1" x14ac:dyDescent="0.2">
      <c r="A455" s="7">
        <v>453</v>
      </c>
      <c r="B455" s="16" t="s">
        <v>640</v>
      </c>
      <c r="C455" s="16" t="s">
        <v>644</v>
      </c>
      <c r="D455" s="31" t="s">
        <v>2256</v>
      </c>
      <c r="E455" s="25" t="s">
        <v>833</v>
      </c>
      <c r="F455" s="8">
        <f>MIN(I455:AT455)</f>
        <v>0.9252083333333333</v>
      </c>
      <c r="G455" s="9">
        <f>COUNTA(I455:AT455)</f>
        <v>1</v>
      </c>
      <c r="H455" s="9">
        <f>INDEX(I$1:AT$1,MATCH(MIN(I455:AT455),I455:AT455,0))</f>
        <v>1989</v>
      </c>
      <c r="I455" s="41"/>
      <c r="J455" s="41"/>
      <c r="K455" s="41"/>
      <c r="L455" s="9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>
        <v>0.9252083333333333</v>
      </c>
      <c r="AQ455" s="12"/>
      <c r="AR455" s="12"/>
      <c r="AS455" s="12"/>
      <c r="AT455" s="12"/>
    </row>
    <row r="456" spans="1:46" ht="12" customHeight="1" x14ac:dyDescent="0.2">
      <c r="A456" s="7">
        <v>454</v>
      </c>
      <c r="B456" s="16" t="s">
        <v>645</v>
      </c>
      <c r="C456" s="16" t="s">
        <v>646</v>
      </c>
      <c r="D456" s="31" t="s">
        <v>2191</v>
      </c>
      <c r="E456" s="25" t="s">
        <v>833</v>
      </c>
      <c r="F456" s="8">
        <f>MIN(I456:AT456)</f>
        <v>0.92554398148148154</v>
      </c>
      <c r="G456" s="9">
        <f>COUNTA(I456:AT456)</f>
        <v>1</v>
      </c>
      <c r="H456" s="9">
        <f>INDEX(I$1:AT$1,MATCH(MIN(I456:AT456),I456:AT456,0))</f>
        <v>1989</v>
      </c>
      <c r="I456" s="41"/>
      <c r="J456" s="41"/>
      <c r="K456" s="41"/>
      <c r="L456" s="9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>
        <v>0.92554398148148154</v>
      </c>
      <c r="AQ456" s="12"/>
      <c r="AR456" s="12"/>
      <c r="AS456" s="12"/>
      <c r="AT456" s="12"/>
    </row>
    <row r="457" spans="1:46" ht="12" customHeight="1" x14ac:dyDescent="0.2">
      <c r="A457" s="7">
        <v>455</v>
      </c>
      <c r="B457" s="16" t="s">
        <v>188</v>
      </c>
      <c r="C457" s="16" t="s">
        <v>3180</v>
      </c>
      <c r="D457" s="16" t="s">
        <v>3068</v>
      </c>
      <c r="E457" s="25" t="s">
        <v>833</v>
      </c>
      <c r="F457" s="8">
        <f>MIN(I457:AT457)</f>
        <v>0.92571759259259256</v>
      </c>
      <c r="G457" s="9">
        <f>COUNTA(I457:AT457)</f>
        <v>1</v>
      </c>
      <c r="H457" s="9">
        <f>INDEX(I$1:AT$1,MATCH(MIN(I457:AT457),I457:AT457,0))</f>
        <v>2023</v>
      </c>
      <c r="I457" s="41"/>
      <c r="J457" s="41">
        <v>0.92571759259259256</v>
      </c>
      <c r="K457" s="9"/>
      <c r="L457" s="9"/>
      <c r="M457" s="9"/>
      <c r="N457" s="9"/>
      <c r="O457" s="9"/>
      <c r="P457" s="9"/>
      <c r="Q457" s="9"/>
      <c r="R457" s="9"/>
      <c r="S457" s="9"/>
      <c r="T457" s="12"/>
      <c r="U457" s="9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12"/>
      <c r="AQ457" s="12"/>
      <c r="AR457" s="12"/>
      <c r="AS457" s="12"/>
      <c r="AT457" s="12"/>
    </row>
    <row r="458" spans="1:46" ht="12" customHeight="1" x14ac:dyDescent="0.2">
      <c r="A458" s="7">
        <v>456</v>
      </c>
      <c r="B458" s="16" t="s">
        <v>185</v>
      </c>
      <c r="C458" s="16" t="s">
        <v>0</v>
      </c>
      <c r="D458" s="31" t="s">
        <v>1821</v>
      </c>
      <c r="E458" s="25" t="s">
        <v>833</v>
      </c>
      <c r="F458" s="8">
        <f>MIN(I458:AT458)</f>
        <v>0.92575231481481479</v>
      </c>
      <c r="G458" s="9">
        <f>COUNTA(I458:AT458)</f>
        <v>2</v>
      </c>
      <c r="H458" s="9">
        <f>INDEX(I$1:AT$1,MATCH(MIN(I458:AT458),I458:AT458,0))</f>
        <v>2019</v>
      </c>
      <c r="I458" s="41"/>
      <c r="J458" s="41"/>
      <c r="K458" s="41"/>
      <c r="L458" s="49">
        <v>0.92575231481481479</v>
      </c>
      <c r="M458" s="12"/>
      <c r="N458" s="12"/>
      <c r="O458" s="12"/>
      <c r="P458" s="12"/>
      <c r="Q458" s="12">
        <v>1.011087962962963</v>
      </c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</row>
    <row r="459" spans="1:46" ht="12" customHeight="1" x14ac:dyDescent="0.2">
      <c r="A459" s="7">
        <v>457</v>
      </c>
      <c r="B459" s="32" t="s">
        <v>500</v>
      </c>
      <c r="C459" s="32" t="s">
        <v>1120</v>
      </c>
      <c r="D459" s="31" t="s">
        <v>1299</v>
      </c>
      <c r="E459" s="25" t="s">
        <v>833</v>
      </c>
      <c r="F459" s="8">
        <f>MIN(I459:AT459)</f>
        <v>0.9261921296296296</v>
      </c>
      <c r="G459" s="9">
        <f>COUNTA(I459:AT459)</f>
        <v>4</v>
      </c>
      <c r="H459" s="9">
        <f>INDEX(I$1:AT$1,MATCH(MIN(I459:AT459),I459:AT459,0))</f>
        <v>2019</v>
      </c>
      <c r="I459" s="41"/>
      <c r="J459" s="41">
        <v>1.0415972222222223</v>
      </c>
      <c r="K459" s="41">
        <v>1.0229513888888888</v>
      </c>
      <c r="L459" s="49">
        <v>0.9261921296296296</v>
      </c>
      <c r="M459" s="41">
        <v>1.0321875</v>
      </c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</row>
    <row r="460" spans="1:46" ht="12" customHeight="1" x14ac:dyDescent="0.2">
      <c r="A460" s="7">
        <v>458</v>
      </c>
      <c r="B460" s="16" t="s">
        <v>185</v>
      </c>
      <c r="C460" s="16" t="s">
        <v>548</v>
      </c>
      <c r="D460" s="31" t="s">
        <v>1831</v>
      </c>
      <c r="E460" s="25" t="s">
        <v>833</v>
      </c>
      <c r="F460" s="8">
        <f>MIN(I460:AT460)</f>
        <v>0.92659722222222218</v>
      </c>
      <c r="G460" s="9">
        <f>COUNTA(I460:AT460)</f>
        <v>1</v>
      </c>
      <c r="H460" s="9">
        <f>INDEX(I$1:AT$1,MATCH(MIN(I460:AT460),I460:AT460,0))</f>
        <v>1999</v>
      </c>
      <c r="I460" s="41"/>
      <c r="J460" s="41"/>
      <c r="K460" s="41"/>
      <c r="L460" s="9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>
        <v>0.92659722222222218</v>
      </c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</row>
    <row r="461" spans="1:46" ht="12" customHeight="1" x14ac:dyDescent="0.2">
      <c r="A461" s="7">
        <v>459</v>
      </c>
      <c r="B461" s="16" t="s">
        <v>203</v>
      </c>
      <c r="C461" s="16" t="s">
        <v>204</v>
      </c>
      <c r="D461" s="31" t="s">
        <v>2284</v>
      </c>
      <c r="E461" s="25" t="s">
        <v>833</v>
      </c>
      <c r="F461" s="8">
        <f>MIN(I461:AT461)</f>
        <v>0.92681712962962959</v>
      </c>
      <c r="G461" s="9">
        <f>COUNTA(I461:AT461)</f>
        <v>7</v>
      </c>
      <c r="H461" s="9">
        <f>INDEX(I$1:AT$1,MATCH(MIN(I461:AT461),I461:AT461,0))</f>
        <v>1989</v>
      </c>
      <c r="I461" s="41"/>
      <c r="J461" s="41"/>
      <c r="K461" s="41"/>
      <c r="L461" s="9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 t="s">
        <v>773</v>
      </c>
      <c r="AL461" s="12">
        <v>1.1159722222222224</v>
      </c>
      <c r="AM461" s="12">
        <v>1.1020833333333333</v>
      </c>
      <c r="AN461" s="12">
        <v>1.1228356481481481</v>
      </c>
      <c r="AO461" s="12">
        <v>1.2654166666666666</v>
      </c>
      <c r="AP461" s="12">
        <v>0.92681712962962959</v>
      </c>
      <c r="AQ461" s="12">
        <v>0.96466435185185195</v>
      </c>
      <c r="AR461" s="12"/>
      <c r="AS461" s="12"/>
      <c r="AT461" s="12"/>
    </row>
    <row r="462" spans="1:46" ht="12" customHeight="1" x14ac:dyDescent="0.2">
      <c r="A462" s="7">
        <v>460</v>
      </c>
      <c r="B462" s="16" t="s">
        <v>191</v>
      </c>
      <c r="C462" s="16" t="s">
        <v>466</v>
      </c>
      <c r="D462" s="31" t="s">
        <v>1307</v>
      </c>
      <c r="E462" s="25" t="s">
        <v>833</v>
      </c>
      <c r="F462" s="8">
        <f>MIN(I462:AT462)</f>
        <v>0.92694444444444446</v>
      </c>
      <c r="G462" s="9">
        <f>COUNTA(I462:AT462)</f>
        <v>13</v>
      </c>
      <c r="H462" s="9">
        <f>INDEX(I$1:AT$1,MATCH(MIN(I462:AT462),I462:AT462,0))</f>
        <v>2013</v>
      </c>
      <c r="I462" s="41">
        <v>1.0690277777777777</v>
      </c>
      <c r="J462" s="41"/>
      <c r="K462" s="41">
        <v>1.0560300925925927</v>
      </c>
      <c r="L462" s="49">
        <v>0.97193287037037035</v>
      </c>
      <c r="M462" s="12"/>
      <c r="N462" s="12"/>
      <c r="O462" s="8">
        <v>0.98275462962962967</v>
      </c>
      <c r="P462" s="8">
        <v>1.2448495370370372</v>
      </c>
      <c r="Q462" s="12">
        <v>0.93851851851851853</v>
      </c>
      <c r="R462" s="19">
        <v>0.92694444444444446</v>
      </c>
      <c r="S462" s="12">
        <v>0.95718749999999997</v>
      </c>
      <c r="T462" s="12">
        <v>1.0553240740740741</v>
      </c>
      <c r="U462" s="12">
        <v>1.2372106481481482</v>
      </c>
      <c r="V462" s="12">
        <v>1.3913541666666667</v>
      </c>
      <c r="W462" s="12"/>
      <c r="X462" s="12">
        <v>1.3373842592592593</v>
      </c>
      <c r="Y462" s="12"/>
      <c r="Z462" s="12"/>
      <c r="AA462" s="12">
        <v>1.380787037037037</v>
      </c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</row>
    <row r="463" spans="1:46" ht="12" customHeight="1" x14ac:dyDescent="0.2">
      <c r="A463" s="7">
        <v>461</v>
      </c>
      <c r="B463" s="32" t="s">
        <v>609</v>
      </c>
      <c r="C463" s="32" t="s">
        <v>258</v>
      </c>
      <c r="D463" s="31" t="s">
        <v>2447</v>
      </c>
      <c r="E463" s="25" t="s">
        <v>833</v>
      </c>
      <c r="F463" s="8">
        <f>MIN(I463:AT463)</f>
        <v>0.92721064814814813</v>
      </c>
      <c r="G463" s="9">
        <f>COUNTA(I463:AT463)</f>
        <v>3</v>
      </c>
      <c r="H463" s="9">
        <f>INDEX(I$1:AT$1,MATCH(MIN(I463:AT463),I463:AT463,0))</f>
        <v>2019</v>
      </c>
      <c r="I463" s="41">
        <v>1.1189467592592592</v>
      </c>
      <c r="J463" s="41"/>
      <c r="K463" s="41"/>
      <c r="L463" s="49">
        <v>0.92721064814814813</v>
      </c>
      <c r="M463" s="41">
        <v>0.95627314814814823</v>
      </c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</row>
    <row r="464" spans="1:46" ht="12" customHeight="1" x14ac:dyDescent="0.2">
      <c r="A464" s="7">
        <v>462</v>
      </c>
      <c r="B464" s="16" t="s">
        <v>398</v>
      </c>
      <c r="C464" s="16" t="s">
        <v>528</v>
      </c>
      <c r="D464" s="31" t="s">
        <v>2975</v>
      </c>
      <c r="E464" s="25" t="s">
        <v>833</v>
      </c>
      <c r="F464" s="8">
        <f>MIN(I464:AT464)</f>
        <v>0.9272800925925927</v>
      </c>
      <c r="G464" s="9">
        <f>COUNTA(I464:AT464)</f>
        <v>2</v>
      </c>
      <c r="H464" s="9">
        <f>INDEX(I$1:AT$1,MATCH(MIN(I464:AT464),I464:AT464,0))</f>
        <v>2000</v>
      </c>
      <c r="I464" s="41"/>
      <c r="J464" s="41"/>
      <c r="K464" s="9"/>
      <c r="L464" s="9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>
        <v>0.99048611111111118</v>
      </c>
      <c r="AE464" s="12">
        <v>0.9272800925925927</v>
      </c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</row>
    <row r="465" spans="1:46" ht="12" customHeight="1" x14ac:dyDescent="0.2">
      <c r="A465" s="7">
        <v>463</v>
      </c>
      <c r="B465" s="16" t="s">
        <v>295</v>
      </c>
      <c r="C465" s="16" t="s">
        <v>294</v>
      </c>
      <c r="D465" s="31" t="s">
        <v>2813</v>
      </c>
      <c r="E465" s="25" t="s">
        <v>833</v>
      </c>
      <c r="F465" s="8">
        <f>MIN(I465:AT465)</f>
        <v>0.92730324074074078</v>
      </c>
      <c r="G465" s="9">
        <f>COUNTA(I465:AT465)</f>
        <v>1</v>
      </c>
      <c r="H465" s="9">
        <f>INDEX(I$1:AT$1,MATCH(MIN(I465:AT465),I465:AT465,0))</f>
        <v>2006</v>
      </c>
      <c r="I465" s="41"/>
      <c r="J465" s="41"/>
      <c r="K465" s="41"/>
      <c r="L465" s="9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>
        <v>0.92730324074074078</v>
      </c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</row>
    <row r="466" spans="1:46" ht="12" customHeight="1" x14ac:dyDescent="0.2">
      <c r="A466" s="7">
        <v>464</v>
      </c>
      <c r="B466" s="33" t="s">
        <v>356</v>
      </c>
      <c r="C466" s="33" t="s">
        <v>452</v>
      </c>
      <c r="D466" s="31" t="s">
        <v>2945</v>
      </c>
      <c r="E466" s="45" t="s">
        <v>834</v>
      </c>
      <c r="F466" s="8">
        <f>MIN(I466:AT466)</f>
        <v>0.92753472222222222</v>
      </c>
      <c r="G466" s="9">
        <f>COUNTA(I466:AT466)</f>
        <v>1</v>
      </c>
      <c r="H466" s="9">
        <f>INDEX(I$1:AT$1,MATCH(MIN(I466:AT466),I466:AT466,0))</f>
        <v>2017</v>
      </c>
      <c r="I466" s="41"/>
      <c r="J466" s="41"/>
      <c r="K466" s="41"/>
      <c r="L466" s="9"/>
      <c r="M466" s="12"/>
      <c r="N466" s="23">
        <v>0.92753472222222222</v>
      </c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</row>
    <row r="467" spans="1:46" ht="12" customHeight="1" x14ac:dyDescent="0.2">
      <c r="A467" s="7">
        <v>465</v>
      </c>
      <c r="B467" s="16" t="s">
        <v>334</v>
      </c>
      <c r="C467" s="16" t="s">
        <v>485</v>
      </c>
      <c r="D467" s="31" t="s">
        <v>2533</v>
      </c>
      <c r="E467" s="25" t="s">
        <v>833</v>
      </c>
      <c r="F467" s="8">
        <f>MIN(I467:AT467)</f>
        <v>0.92800925925925926</v>
      </c>
      <c r="G467" s="9">
        <f>COUNTA(I467:AT467)</f>
        <v>1</v>
      </c>
      <c r="H467" s="9">
        <f>INDEX(I$1:AT$1,MATCH(MIN(I467:AT467),I467:AT467,0))</f>
        <v>2007</v>
      </c>
      <c r="I467" s="41"/>
      <c r="J467" s="41"/>
      <c r="K467" s="41"/>
      <c r="L467" s="9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>
        <v>0.92800925925925926</v>
      </c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</row>
    <row r="468" spans="1:46" ht="12" customHeight="1" x14ac:dyDescent="0.2">
      <c r="A468" s="7">
        <v>466</v>
      </c>
      <c r="B468" s="31" t="s">
        <v>372</v>
      </c>
      <c r="C468" s="31" t="s">
        <v>629</v>
      </c>
      <c r="D468" s="31" t="s">
        <v>1837</v>
      </c>
      <c r="E468" s="25" t="s">
        <v>833</v>
      </c>
      <c r="F468" s="8">
        <f>MIN(I468:AT468)</f>
        <v>0.92803240740740733</v>
      </c>
      <c r="G468" s="9">
        <f>COUNTA(I468:AT468)</f>
        <v>2</v>
      </c>
      <c r="H468" s="9">
        <f>INDEX(I$1:AT$1,MATCH(MIN(I468:AT468),I468:AT468,0))</f>
        <v>2010</v>
      </c>
      <c r="I468" s="41"/>
      <c r="J468" s="41"/>
      <c r="K468" s="41"/>
      <c r="L468" s="9"/>
      <c r="M468" s="12"/>
      <c r="N468" s="12"/>
      <c r="O468" s="12"/>
      <c r="P468" s="12"/>
      <c r="Q468" s="12"/>
      <c r="R468" s="12"/>
      <c r="S468" s="12"/>
      <c r="T468" s="12">
        <v>0.99084490740740738</v>
      </c>
      <c r="U468" s="12">
        <v>0.92803240740740733</v>
      </c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</row>
    <row r="469" spans="1:46" ht="12" customHeight="1" x14ac:dyDescent="0.2">
      <c r="A469" s="7">
        <v>467</v>
      </c>
      <c r="B469" s="16" t="s">
        <v>75</v>
      </c>
      <c r="C469" s="16" t="s">
        <v>253</v>
      </c>
      <c r="D469" s="31" t="s">
        <v>2098</v>
      </c>
      <c r="E469" s="45" t="s">
        <v>834</v>
      </c>
      <c r="F469" s="8">
        <f>MIN(I469:AT469)</f>
        <v>0.92813657407407402</v>
      </c>
      <c r="G469" s="9">
        <f>COUNTA(I469:AT469)</f>
        <v>2</v>
      </c>
      <c r="H469" s="9">
        <f>INDEX(I$1:AT$1,MATCH(MIN(I469:AT469),I469:AT469,0))</f>
        <v>2008</v>
      </c>
      <c r="I469" s="41"/>
      <c r="J469" s="41"/>
      <c r="K469" s="41"/>
      <c r="L469" s="9"/>
      <c r="M469" s="12"/>
      <c r="N469" s="12"/>
      <c r="O469" s="12"/>
      <c r="P469" s="12"/>
      <c r="Q469" s="12"/>
      <c r="R469" s="12"/>
      <c r="S469" s="12"/>
      <c r="T469" s="12"/>
      <c r="U469" s="12"/>
      <c r="V469" s="12">
        <v>1.159699074074074</v>
      </c>
      <c r="W469" s="12">
        <v>0.92813657407407402</v>
      </c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</row>
    <row r="470" spans="1:46" ht="12" customHeight="1" x14ac:dyDescent="0.2">
      <c r="A470" s="7">
        <v>468</v>
      </c>
      <c r="B470" s="35" t="s">
        <v>657</v>
      </c>
      <c r="C470" s="35" t="s">
        <v>683</v>
      </c>
      <c r="D470" s="31" t="s">
        <v>1869</v>
      </c>
      <c r="E470" s="25" t="s">
        <v>833</v>
      </c>
      <c r="F470" s="8">
        <f>MIN(I470:AT470)</f>
        <v>0.92873842592592604</v>
      </c>
      <c r="G470" s="9">
        <f>COUNTA(I470:AT470)</f>
        <v>1</v>
      </c>
      <c r="H470" s="9">
        <f>INDEX(I$1:AT$1,MATCH(MIN(I470:AT470),I470:AT470,0))</f>
        <v>2010</v>
      </c>
      <c r="I470" s="41"/>
      <c r="J470" s="41"/>
      <c r="K470" s="41"/>
      <c r="L470" s="9"/>
      <c r="M470" s="12"/>
      <c r="N470" s="12"/>
      <c r="O470" s="12"/>
      <c r="P470" s="12"/>
      <c r="Q470" s="12"/>
      <c r="R470" s="12"/>
      <c r="S470" s="12"/>
      <c r="T470" s="12"/>
      <c r="U470" s="12">
        <v>0.92873842592592604</v>
      </c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</row>
    <row r="471" spans="1:46" ht="12" customHeight="1" x14ac:dyDescent="0.2">
      <c r="A471" s="7">
        <v>469</v>
      </c>
      <c r="B471" s="48" t="s">
        <v>210</v>
      </c>
      <c r="C471" s="48" t="s">
        <v>1211</v>
      </c>
      <c r="D471" s="31" t="s">
        <v>2579</v>
      </c>
      <c r="E471" s="25" t="s">
        <v>833</v>
      </c>
      <c r="F471" s="8">
        <f>MIN(I471:AT471)</f>
        <v>0.92881944444444453</v>
      </c>
      <c r="G471" s="9">
        <f>COUNTA(I471:AT471)</f>
        <v>1</v>
      </c>
      <c r="H471" s="9">
        <f>INDEX(I$1:AT$1,MATCH(MIN(I471:AT471),I471:AT471,0))</f>
        <v>2019</v>
      </c>
      <c r="I471" s="41"/>
      <c r="J471" s="41"/>
      <c r="K471" s="41"/>
      <c r="L471" s="49">
        <v>0.92881944444444453</v>
      </c>
      <c r="M471" s="9"/>
      <c r="N471" s="9"/>
      <c r="O471" s="9"/>
      <c r="P471" s="9"/>
      <c r="Q471" s="9"/>
      <c r="R471" s="9"/>
      <c r="S471" s="9"/>
      <c r="T471" s="12"/>
      <c r="U471" s="9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12"/>
      <c r="AQ471" s="12"/>
      <c r="AR471" s="12"/>
      <c r="AS471" s="12"/>
      <c r="AT471" s="12"/>
    </row>
    <row r="472" spans="1:46" ht="12" customHeight="1" x14ac:dyDescent="0.2">
      <c r="A472" s="7">
        <v>470</v>
      </c>
      <c r="B472" s="16" t="s">
        <v>210</v>
      </c>
      <c r="C472" s="16" t="s">
        <v>175</v>
      </c>
      <c r="D472" s="31" t="s">
        <v>2591</v>
      </c>
      <c r="E472" s="25" t="s">
        <v>833</v>
      </c>
      <c r="F472" s="8">
        <f>MIN(I472:AT472)</f>
        <v>0.92951388888888886</v>
      </c>
      <c r="G472" s="9">
        <f>COUNTA(I472:AT472)</f>
        <v>2</v>
      </c>
      <c r="H472" s="9">
        <f>INDEX(I$1:AT$1,MATCH(MIN(I472:AT472),I472:AT472,0))</f>
        <v>2000</v>
      </c>
      <c r="I472" s="41"/>
      <c r="J472" s="41"/>
      <c r="K472" s="41"/>
      <c r="L472" s="9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>
        <v>0.92951388888888886</v>
      </c>
      <c r="AF472" s="12" t="s">
        <v>625</v>
      </c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</row>
    <row r="473" spans="1:46" ht="12" customHeight="1" x14ac:dyDescent="0.2">
      <c r="A473" s="7">
        <v>471</v>
      </c>
      <c r="B473" s="48" t="s">
        <v>332</v>
      </c>
      <c r="C473" s="48" t="s">
        <v>1212</v>
      </c>
      <c r="D473" s="31" t="s">
        <v>2765</v>
      </c>
      <c r="E473" s="25" t="s">
        <v>833</v>
      </c>
      <c r="F473" s="8">
        <f>MIN(I473:AT473)</f>
        <v>0.92951388888888886</v>
      </c>
      <c r="G473" s="9">
        <f>COUNTA(I473:AT473)</f>
        <v>1</v>
      </c>
      <c r="H473" s="9">
        <f>INDEX(I$1:AT$1,MATCH(MIN(I473:AT473),I473:AT473,0))</f>
        <v>2019</v>
      </c>
      <c r="I473" s="41"/>
      <c r="J473" s="41"/>
      <c r="K473" s="41"/>
      <c r="L473" s="49">
        <v>0.92951388888888886</v>
      </c>
      <c r="M473" s="9"/>
      <c r="N473" s="9"/>
      <c r="O473" s="9"/>
      <c r="P473" s="9"/>
      <c r="Q473" s="9"/>
      <c r="R473" s="9"/>
      <c r="S473" s="9"/>
      <c r="T473" s="12"/>
      <c r="U473" s="9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12"/>
      <c r="AQ473" s="12"/>
      <c r="AR473" s="12"/>
      <c r="AS473" s="12"/>
      <c r="AT473" s="12"/>
    </row>
    <row r="474" spans="1:46" ht="12" customHeight="1" x14ac:dyDescent="0.2">
      <c r="A474" s="7">
        <v>472</v>
      </c>
      <c r="B474" s="16" t="s">
        <v>491</v>
      </c>
      <c r="C474" s="16" t="s">
        <v>735</v>
      </c>
      <c r="D474" s="31" t="s">
        <v>2038</v>
      </c>
      <c r="E474" s="25" t="s">
        <v>833</v>
      </c>
      <c r="F474" s="8">
        <f>MIN(I474:AT474)</f>
        <v>0.92972222222222223</v>
      </c>
      <c r="G474" s="9">
        <f>COUNTA(I474:AT474)</f>
        <v>4</v>
      </c>
      <c r="H474" s="9">
        <f>INDEX(I$1:AT$1,MATCH(MIN(I474:AT474),I474:AT474,0))</f>
        <v>2013</v>
      </c>
      <c r="I474" s="41"/>
      <c r="J474" s="41"/>
      <c r="K474" s="41"/>
      <c r="L474" s="9"/>
      <c r="M474" s="12"/>
      <c r="N474" s="12"/>
      <c r="O474" s="12"/>
      <c r="P474" s="8">
        <v>1.067037037037037</v>
      </c>
      <c r="Q474" s="12"/>
      <c r="R474" s="19">
        <v>0.92972222222222223</v>
      </c>
      <c r="S474" s="12">
        <v>1.1497916666666665</v>
      </c>
      <c r="T474" s="12">
        <v>1.1572916666666666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</row>
    <row r="475" spans="1:46" ht="12" customHeight="1" x14ac:dyDescent="0.2">
      <c r="A475" s="7">
        <v>473</v>
      </c>
      <c r="B475" s="33" t="s">
        <v>1595</v>
      </c>
      <c r="C475" s="33" t="s">
        <v>1045</v>
      </c>
      <c r="D475" s="31" t="s">
        <v>2731</v>
      </c>
      <c r="E475" s="25" t="s">
        <v>833</v>
      </c>
      <c r="F475" s="8">
        <f>MIN(I475:AT475)</f>
        <v>0.92976851851851849</v>
      </c>
      <c r="G475" s="9">
        <f>COUNTA(I475:AT475)</f>
        <v>1</v>
      </c>
      <c r="H475" s="9">
        <f>INDEX(I$1:AT$1,MATCH(MIN(I475:AT475),I475:AT475,0))</f>
        <v>2017</v>
      </c>
      <c r="I475" s="41"/>
      <c r="J475" s="41"/>
      <c r="K475" s="41"/>
      <c r="L475" s="9"/>
      <c r="M475" s="12"/>
      <c r="N475" s="23">
        <v>0.92976851851851849</v>
      </c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</row>
    <row r="476" spans="1:46" ht="12" customHeight="1" x14ac:dyDescent="0.2">
      <c r="A476" s="7">
        <v>474</v>
      </c>
      <c r="B476" s="33" t="s">
        <v>1587</v>
      </c>
      <c r="C476" s="33" t="s">
        <v>1046</v>
      </c>
      <c r="D476" s="31" t="s">
        <v>2643</v>
      </c>
      <c r="E476" s="45" t="s">
        <v>834</v>
      </c>
      <c r="F476" s="8">
        <f>MIN(I476:AT476)</f>
        <v>0.92982638888888891</v>
      </c>
      <c r="G476" s="9">
        <f>COUNTA(I476:AT476)</f>
        <v>1</v>
      </c>
      <c r="H476" s="9">
        <f>INDEX(I$1:AT$1,MATCH(MIN(I476:AT476),I476:AT476,0))</f>
        <v>2017</v>
      </c>
      <c r="I476" s="41"/>
      <c r="J476" s="41"/>
      <c r="K476" s="41"/>
      <c r="L476" s="9"/>
      <c r="M476" s="12"/>
      <c r="N476" s="23">
        <v>0.92982638888888891</v>
      </c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</row>
    <row r="477" spans="1:46" ht="12" customHeight="1" x14ac:dyDescent="0.2">
      <c r="A477" s="7">
        <v>475</v>
      </c>
      <c r="B477" s="16" t="s">
        <v>3396</v>
      </c>
      <c r="C477" s="16" t="s">
        <v>245</v>
      </c>
      <c r="D477" s="16" t="s">
        <v>3264</v>
      </c>
      <c r="E477" s="7" t="s">
        <v>833</v>
      </c>
      <c r="F477" s="8">
        <f>MIN(I477:AT477)</f>
        <v>0.9299884259259259</v>
      </c>
      <c r="G477" s="9">
        <v>1</v>
      </c>
      <c r="H477" s="9">
        <f>INDEX(I$1:AT$1,MATCH(MIN(I477:AT477),I477:AT477,0))</f>
        <v>2024</v>
      </c>
      <c r="I477" s="63">
        <v>0.9299884259259259</v>
      </c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12"/>
      <c r="U477" s="9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12"/>
      <c r="AQ477" s="12"/>
      <c r="AR477" s="12"/>
      <c r="AS477" s="12"/>
      <c r="AT477" s="12"/>
    </row>
    <row r="478" spans="1:46" ht="12" customHeight="1" x14ac:dyDescent="0.2">
      <c r="A478" s="7">
        <v>476</v>
      </c>
      <c r="B478" s="34" t="s">
        <v>999</v>
      </c>
      <c r="C478" s="16" t="s">
        <v>583</v>
      </c>
      <c r="D478" s="31" t="s">
        <v>1370</v>
      </c>
      <c r="E478" s="45" t="s">
        <v>834</v>
      </c>
      <c r="F478" s="8">
        <f>MIN(I478:AT478)</f>
        <v>0.93008101851851854</v>
      </c>
      <c r="G478" s="9">
        <f>COUNTA(I478:AT478)</f>
        <v>8</v>
      </c>
      <c r="H478" s="9">
        <f>INDEX(I$1:AT$1,MATCH(MIN(I478:AT478),I478:AT478,0))</f>
        <v>2017</v>
      </c>
      <c r="I478" s="41"/>
      <c r="J478" s="41">
        <v>1.1324421296296296</v>
      </c>
      <c r="K478" s="41">
        <v>1.3043865740740741</v>
      </c>
      <c r="L478" s="41">
        <v>1.0821759259259258</v>
      </c>
      <c r="M478" s="19"/>
      <c r="N478" s="23">
        <v>0.93008101851851854</v>
      </c>
      <c r="O478" s="19"/>
      <c r="P478" s="8">
        <v>0.98996527777777776</v>
      </c>
      <c r="Q478" s="12">
        <v>1.0622916666666666</v>
      </c>
      <c r="R478" s="19">
        <v>0.96143518518518523</v>
      </c>
      <c r="S478" s="12"/>
      <c r="T478" s="12">
        <v>1.072511574074074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</row>
    <row r="479" spans="1:46" ht="12" customHeight="1" x14ac:dyDescent="0.2">
      <c r="A479" s="7">
        <v>477</v>
      </c>
      <c r="B479" s="35" t="s">
        <v>404</v>
      </c>
      <c r="C479" s="35" t="s">
        <v>684</v>
      </c>
      <c r="D479" s="31" t="s">
        <v>2789</v>
      </c>
      <c r="E479" s="25" t="s">
        <v>833</v>
      </c>
      <c r="F479" s="8">
        <f>MIN(I479:AT479)</f>
        <v>0.93012731481481481</v>
      </c>
      <c r="G479" s="9">
        <f>COUNTA(I479:AT479)</f>
        <v>1</v>
      </c>
      <c r="H479" s="9">
        <f>INDEX(I$1:AT$1,MATCH(MIN(I479:AT479),I479:AT479,0))</f>
        <v>2010</v>
      </c>
      <c r="I479" s="41"/>
      <c r="J479" s="41"/>
      <c r="K479" s="41"/>
      <c r="L479" s="9"/>
      <c r="M479" s="12"/>
      <c r="N479" s="12"/>
      <c r="O479" s="12"/>
      <c r="P479" s="12"/>
      <c r="Q479" s="12"/>
      <c r="R479" s="12"/>
      <c r="S479" s="12"/>
      <c r="T479" s="12"/>
      <c r="U479" s="12">
        <v>0.93012731481481481</v>
      </c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</row>
    <row r="480" spans="1:46" ht="12" customHeight="1" x14ac:dyDescent="0.2">
      <c r="A480" s="7">
        <v>478</v>
      </c>
      <c r="B480" s="16" t="s">
        <v>645</v>
      </c>
      <c r="C480" s="16" t="s">
        <v>257</v>
      </c>
      <c r="D480" s="31" t="s">
        <v>2190</v>
      </c>
      <c r="E480" s="25" t="s">
        <v>833</v>
      </c>
      <c r="F480" s="8">
        <f>MIN(I480:AT480)</f>
        <v>0.93068287037037034</v>
      </c>
      <c r="G480" s="9">
        <f>COUNTA(I480:AT480)</f>
        <v>1</v>
      </c>
      <c r="H480" s="9">
        <f>INDEX(I$1:AT$1,MATCH(MIN(I480:AT480),I480:AT480,0))</f>
        <v>1989</v>
      </c>
      <c r="I480" s="41"/>
      <c r="J480" s="41"/>
      <c r="K480" s="41"/>
      <c r="L480" s="9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>
        <v>0.93068287037037034</v>
      </c>
      <c r="AQ480" s="12"/>
      <c r="AR480" s="12"/>
      <c r="AS480" s="12"/>
      <c r="AT480" s="12"/>
    </row>
    <row r="481" spans="1:46" ht="12" customHeight="1" x14ac:dyDescent="0.2">
      <c r="A481" s="7">
        <v>479</v>
      </c>
      <c r="B481" s="32" t="s">
        <v>295</v>
      </c>
      <c r="C481" s="32" t="s">
        <v>1099</v>
      </c>
      <c r="D481" s="31" t="s">
        <v>2811</v>
      </c>
      <c r="E481" s="25" t="s">
        <v>833</v>
      </c>
      <c r="F481" s="8">
        <f>MIN(I481:AT481)</f>
        <v>0.93103009259259262</v>
      </c>
      <c r="G481" s="9">
        <f>COUNTA(I481:AT481)</f>
        <v>1</v>
      </c>
      <c r="H481" s="9">
        <f>INDEX(I$1:AT$1,MATCH(MIN(I481:AT481),I481:AT481,0))</f>
        <v>2018</v>
      </c>
      <c r="I481" s="41"/>
      <c r="J481" s="41"/>
      <c r="K481" s="41"/>
      <c r="L481" s="9"/>
      <c r="M481" s="41">
        <v>0.93103009259259262</v>
      </c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</row>
    <row r="482" spans="1:46" ht="12" customHeight="1" x14ac:dyDescent="0.2">
      <c r="A482" s="7">
        <v>480</v>
      </c>
      <c r="B482" s="16" t="s">
        <v>343</v>
      </c>
      <c r="C482" s="16" t="s">
        <v>342</v>
      </c>
      <c r="D482" s="31" t="s">
        <v>2902</v>
      </c>
      <c r="E482" s="25" t="s">
        <v>833</v>
      </c>
      <c r="F482" s="8">
        <f>MIN(I482:AT482)</f>
        <v>0.93121527777777768</v>
      </c>
      <c r="G482" s="9">
        <f>COUNTA(I482:AT482)</f>
        <v>4</v>
      </c>
      <c r="H482" s="9">
        <f>INDEX(I$1:AT$1,MATCH(MIN(I482:AT482),I482:AT482,0))</f>
        <v>2012</v>
      </c>
      <c r="I482" s="41"/>
      <c r="J482" s="41"/>
      <c r="K482" s="71"/>
      <c r="L482" s="69"/>
      <c r="M482" s="12"/>
      <c r="N482" s="12"/>
      <c r="O482" s="12"/>
      <c r="P482" s="12"/>
      <c r="Q482" s="12"/>
      <c r="R482" s="12"/>
      <c r="S482" s="12">
        <v>0.93121527777777768</v>
      </c>
      <c r="T482" s="12"/>
      <c r="U482" s="12">
        <v>1.0472453703703704</v>
      </c>
      <c r="V482" s="12"/>
      <c r="W482" s="12"/>
      <c r="X482" s="12"/>
      <c r="Y482" s="12">
        <v>1.2037731481481482</v>
      </c>
      <c r="Z482" s="12" t="s">
        <v>625</v>
      </c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</row>
    <row r="483" spans="1:46" ht="12" customHeight="1" x14ac:dyDescent="0.2">
      <c r="A483" s="7">
        <v>481</v>
      </c>
      <c r="B483" s="16" t="s">
        <v>529</v>
      </c>
      <c r="C483" s="16" t="s">
        <v>117</v>
      </c>
      <c r="D483" s="31" t="s">
        <v>2093</v>
      </c>
      <c r="E483" s="25" t="s">
        <v>833</v>
      </c>
      <c r="F483" s="8">
        <f>MIN(I483:AT483)</f>
        <v>0.93221064814814814</v>
      </c>
      <c r="G483" s="9">
        <f>COUNTA(I483:AT483)</f>
        <v>2</v>
      </c>
      <c r="H483" s="9">
        <f>INDEX(I$1:AT$1,MATCH(MIN(I483:AT483),I483:AT483,0))</f>
        <v>2010</v>
      </c>
      <c r="I483" s="41"/>
      <c r="J483" s="41"/>
      <c r="K483" s="41"/>
      <c r="L483" s="9"/>
      <c r="M483" s="12"/>
      <c r="N483" s="12"/>
      <c r="O483" s="12"/>
      <c r="P483" s="12"/>
      <c r="Q483" s="12"/>
      <c r="R483" s="12"/>
      <c r="S483" s="12"/>
      <c r="T483" s="12"/>
      <c r="U483" s="12">
        <v>0.93221064814814814</v>
      </c>
      <c r="V483" s="12">
        <v>1.0582291666666668</v>
      </c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</row>
    <row r="484" spans="1:46" ht="12" customHeight="1" x14ac:dyDescent="0.2">
      <c r="A484" s="7">
        <v>482</v>
      </c>
      <c r="B484" s="16" t="s">
        <v>3397</v>
      </c>
      <c r="C484" s="16" t="s">
        <v>252</v>
      </c>
      <c r="D484" s="16" t="s">
        <v>3265</v>
      </c>
      <c r="E484" s="7" t="s">
        <v>834</v>
      </c>
      <c r="F484" s="8">
        <f>MIN(I484:AT484)</f>
        <v>0.93229166666666663</v>
      </c>
      <c r="G484" s="9">
        <v>1</v>
      </c>
      <c r="H484" s="9">
        <f>INDEX(I$1:AT$1,MATCH(MIN(I484:AT484),I484:AT484,0))</f>
        <v>2024</v>
      </c>
      <c r="I484" s="63">
        <v>0.93229166666666663</v>
      </c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12"/>
      <c r="U484" s="9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12"/>
      <c r="AQ484" s="12"/>
      <c r="AR484" s="12"/>
      <c r="AS484" s="12"/>
      <c r="AT484" s="12"/>
    </row>
    <row r="485" spans="1:46" ht="12" customHeight="1" x14ac:dyDescent="0.2">
      <c r="A485" s="7">
        <v>483</v>
      </c>
      <c r="B485" s="32" t="s">
        <v>1485</v>
      </c>
      <c r="C485" s="32" t="s">
        <v>682</v>
      </c>
      <c r="D485" s="31" t="s">
        <v>1897</v>
      </c>
      <c r="E485" s="45" t="s">
        <v>834</v>
      </c>
      <c r="F485" s="8">
        <f>MIN(I485:AT485)</f>
        <v>0.93259259259259253</v>
      </c>
      <c r="G485" s="9">
        <f>COUNTA(I485:AT485)</f>
        <v>1</v>
      </c>
      <c r="H485" s="9">
        <f>INDEX(I$1:AT$1,MATCH(MIN(I485:AT485),I485:AT485,0))</f>
        <v>2018</v>
      </c>
      <c r="I485" s="41"/>
      <c r="J485" s="41"/>
      <c r="K485" s="41"/>
      <c r="L485" s="9"/>
      <c r="M485" s="41">
        <v>0.93259259259259253</v>
      </c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</row>
    <row r="486" spans="1:46" ht="12" customHeight="1" x14ac:dyDescent="0.2">
      <c r="A486" s="7">
        <v>484</v>
      </c>
      <c r="B486" s="16" t="s">
        <v>529</v>
      </c>
      <c r="C486" s="16" t="s">
        <v>873</v>
      </c>
      <c r="D486" s="31" t="s">
        <v>1290</v>
      </c>
      <c r="E486" s="25" t="s">
        <v>833</v>
      </c>
      <c r="F486" s="8">
        <f>MIN(I486:AT486)</f>
        <v>0.93268518518518517</v>
      </c>
      <c r="G486" s="9">
        <f>COUNTA(I486:AT486)</f>
        <v>4</v>
      </c>
      <c r="H486" s="9">
        <f>INDEX(I$1:AT$1,MATCH(MIN(I486:AT486),I486:AT486,0))</f>
        <v>2015</v>
      </c>
      <c r="I486" s="41"/>
      <c r="J486" s="41"/>
      <c r="K486" s="41">
        <v>0.97967592592592589</v>
      </c>
      <c r="L486" s="17"/>
      <c r="M486" s="19"/>
      <c r="N486" s="23">
        <v>0.99599537037037045</v>
      </c>
      <c r="O486" s="19"/>
      <c r="P486" s="8">
        <v>0.93268518518518517</v>
      </c>
      <c r="Q486" s="19"/>
      <c r="R486" s="19">
        <v>1.2013310185185186</v>
      </c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</row>
    <row r="487" spans="1:46" ht="12" customHeight="1" x14ac:dyDescent="0.2">
      <c r="A487" s="7">
        <v>485</v>
      </c>
      <c r="B487" s="16" t="s">
        <v>366</v>
      </c>
      <c r="C487" s="16" t="s">
        <v>42</v>
      </c>
      <c r="D487" s="31" t="s">
        <v>1753</v>
      </c>
      <c r="E487" s="25" t="s">
        <v>833</v>
      </c>
      <c r="F487" s="8">
        <f>MIN(I487:AT487)</f>
        <v>0.93278935185185186</v>
      </c>
      <c r="G487" s="9">
        <f>COUNTA(I487:AT487)</f>
        <v>11</v>
      </c>
      <c r="H487" s="9">
        <f>INDEX(I$1:AT$1,MATCH(MIN(I487:AT487),I487:AT487,0))</f>
        <v>2013</v>
      </c>
      <c r="I487" s="41"/>
      <c r="J487" s="41">
        <v>1.3630902777777776</v>
      </c>
      <c r="K487" s="41"/>
      <c r="L487" s="9"/>
      <c r="M487" s="41">
        <v>1.2140972222222222</v>
      </c>
      <c r="N487" s="12"/>
      <c r="O487" s="8">
        <v>1.2835648148148149</v>
      </c>
      <c r="P487" s="12"/>
      <c r="Q487" s="12">
        <v>1.2344097222222221</v>
      </c>
      <c r="R487" s="19">
        <v>0.93278935185185186</v>
      </c>
      <c r="S487" s="12">
        <v>1.0998726851851852</v>
      </c>
      <c r="T487" s="41">
        <v>1.0833912037037037</v>
      </c>
      <c r="U487" s="41">
        <v>0.98237268518518517</v>
      </c>
      <c r="V487" s="41">
        <v>1.0309606481481481</v>
      </c>
      <c r="W487" s="12">
        <v>1.1086805555555557</v>
      </c>
      <c r="X487" s="12">
        <v>1.3524305555555556</v>
      </c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</row>
    <row r="488" spans="1:46" ht="12" customHeight="1" x14ac:dyDescent="0.2">
      <c r="A488" s="7">
        <v>486</v>
      </c>
      <c r="B488" s="16" t="s">
        <v>23</v>
      </c>
      <c r="C488" s="16" t="s">
        <v>22</v>
      </c>
      <c r="D488" s="31" t="s">
        <v>1660</v>
      </c>
      <c r="E488" s="45" t="s">
        <v>834</v>
      </c>
      <c r="F488" s="8">
        <f>MIN(I488:AT488)</f>
        <v>0.9328819444444445</v>
      </c>
      <c r="G488" s="9">
        <f>COUNTA(I488:AT488)</f>
        <v>3</v>
      </c>
      <c r="H488" s="9">
        <f>INDEX(I$1:AT$1,MATCH(MIN(I488:AT488),I488:AT488,0))</f>
        <v>2009</v>
      </c>
      <c r="I488" s="41"/>
      <c r="J488" s="41"/>
      <c r="K488" s="9"/>
      <c r="L488" s="9"/>
      <c r="M488" s="12"/>
      <c r="N488" s="12"/>
      <c r="O488" s="12"/>
      <c r="P488" s="12"/>
      <c r="Q488" s="12"/>
      <c r="R488" s="12"/>
      <c r="S488" s="12"/>
      <c r="T488" s="12"/>
      <c r="U488" s="12"/>
      <c r="V488" s="12">
        <v>0.9328819444444445</v>
      </c>
      <c r="W488" s="12">
        <v>0.97833333333333339</v>
      </c>
      <c r="X488" s="12">
        <v>1.0203240740740742</v>
      </c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</row>
    <row r="489" spans="1:46" ht="12" customHeight="1" x14ac:dyDescent="0.2">
      <c r="A489" s="7">
        <v>487</v>
      </c>
      <c r="B489" s="16" t="s">
        <v>247</v>
      </c>
      <c r="C489" s="16" t="s">
        <v>719</v>
      </c>
      <c r="D489" s="31" t="s">
        <v>2174</v>
      </c>
      <c r="E489" s="25" t="s">
        <v>833</v>
      </c>
      <c r="F489" s="8">
        <f>MIN(I489:AT489)</f>
        <v>0.93327546296296304</v>
      </c>
      <c r="G489" s="9">
        <f>COUNTA(I489:AT489)</f>
        <v>2</v>
      </c>
      <c r="H489" s="9">
        <f>INDEX(I$1:AT$1,MATCH(MIN(I489:AT489),I489:AT489,0))</f>
        <v>2012</v>
      </c>
      <c r="I489" s="41"/>
      <c r="J489" s="41"/>
      <c r="K489" s="41"/>
      <c r="L489" s="9"/>
      <c r="M489" s="12"/>
      <c r="N489" s="12"/>
      <c r="O489" s="12"/>
      <c r="P489" s="12"/>
      <c r="Q489" s="12"/>
      <c r="R489" s="12"/>
      <c r="S489" s="12">
        <v>0.93327546296296304</v>
      </c>
      <c r="T489" s="12">
        <v>0.94785879629629621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</row>
    <row r="490" spans="1:46" ht="12" customHeight="1" x14ac:dyDescent="0.2">
      <c r="A490" s="7">
        <v>488</v>
      </c>
      <c r="B490" s="16" t="s">
        <v>266</v>
      </c>
      <c r="C490" s="16" t="s">
        <v>267</v>
      </c>
      <c r="D490" s="31" t="s">
        <v>2436</v>
      </c>
      <c r="E490" s="25" t="s">
        <v>833</v>
      </c>
      <c r="F490" s="8">
        <f>MIN(I490:AT490)</f>
        <v>0.93335648148148154</v>
      </c>
      <c r="G490" s="9">
        <f>COUNTA(I490:AT490)</f>
        <v>12</v>
      </c>
      <c r="H490" s="9">
        <f>INDEX(I$1:AT$1,MATCH(MIN(I490:AT490),I490:AT490,0))</f>
        <v>2014</v>
      </c>
      <c r="I490" s="41"/>
      <c r="J490" s="41"/>
      <c r="K490" s="41"/>
      <c r="L490" s="41">
        <v>1.1080787037037036</v>
      </c>
      <c r="M490" s="41">
        <v>1.0094907407407407</v>
      </c>
      <c r="N490" s="12"/>
      <c r="O490" s="12"/>
      <c r="P490" s="12"/>
      <c r="Q490" s="12">
        <v>0.93335648148148154</v>
      </c>
      <c r="R490" s="19">
        <v>0.99288194444444444</v>
      </c>
      <c r="S490" s="12">
        <v>1.1524305555555556</v>
      </c>
      <c r="T490" s="41">
        <v>0.94468750000000001</v>
      </c>
      <c r="U490" s="41">
        <v>1.2953935185185186</v>
      </c>
      <c r="V490" s="12">
        <v>0.98399305555555561</v>
      </c>
      <c r="W490" s="12">
        <v>1.4091435185185184</v>
      </c>
      <c r="X490" s="12">
        <v>0.96680555555555558</v>
      </c>
      <c r="Y490" s="12"/>
      <c r="Z490" s="12"/>
      <c r="AA490" s="12">
        <v>1.0832407407407407</v>
      </c>
      <c r="AB490" s="12"/>
      <c r="AC490" s="12">
        <v>1.384652777777778</v>
      </c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</row>
    <row r="491" spans="1:46" ht="12" customHeight="1" x14ac:dyDescent="0.2">
      <c r="A491" s="7">
        <v>489</v>
      </c>
      <c r="B491" s="16" t="s">
        <v>343</v>
      </c>
      <c r="C491" s="16" t="s">
        <v>582</v>
      </c>
      <c r="D491" s="31" t="s">
        <v>1342</v>
      </c>
      <c r="E491" s="25" t="s">
        <v>833</v>
      </c>
      <c r="F491" s="8">
        <f>MIN(I491:AT491)</f>
        <v>0.93341435185185195</v>
      </c>
      <c r="G491" s="9">
        <f>COUNTA(I491:AT491)</f>
        <v>9</v>
      </c>
      <c r="H491" s="9">
        <f>INDEX(I$1:AT$1,MATCH(MIN(I491:AT491),I491:AT491,0))</f>
        <v>2016</v>
      </c>
      <c r="I491" s="41">
        <v>1.193900462962963</v>
      </c>
      <c r="J491" s="41"/>
      <c r="K491" s="41">
        <v>1.2089814814814814</v>
      </c>
      <c r="L491" s="49">
        <v>0.9931712962962963</v>
      </c>
      <c r="M491" s="41">
        <v>1.1995949074074075</v>
      </c>
      <c r="N491" s="23">
        <v>1.0878935185185186</v>
      </c>
      <c r="O491" s="8">
        <v>0.93341435185185195</v>
      </c>
      <c r="P491" s="8">
        <v>0.93950231481481483</v>
      </c>
      <c r="Q491" s="12">
        <v>0.98703703703703705</v>
      </c>
      <c r="R491" s="19">
        <v>1.1117939814814815</v>
      </c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</row>
    <row r="492" spans="1:46" ht="12" customHeight="1" x14ac:dyDescent="0.2">
      <c r="A492" s="7">
        <v>490</v>
      </c>
      <c r="B492" s="16" t="s">
        <v>207</v>
      </c>
      <c r="C492" s="16" t="s">
        <v>908</v>
      </c>
      <c r="D492" s="31" t="s">
        <v>2359</v>
      </c>
      <c r="E492" s="25" t="s">
        <v>833</v>
      </c>
      <c r="F492" s="8">
        <f>MIN(I492:AT492)</f>
        <v>0.93342592592592588</v>
      </c>
      <c r="G492" s="9">
        <f>COUNTA(I492:AT492)</f>
        <v>1</v>
      </c>
      <c r="H492" s="9">
        <f>INDEX(I$1:AT$1,MATCH(MIN(I492:AT492),I492:AT492,0))</f>
        <v>2014</v>
      </c>
      <c r="I492" s="41"/>
      <c r="J492" s="41"/>
      <c r="K492" s="41"/>
      <c r="L492" s="9"/>
      <c r="M492" s="12"/>
      <c r="N492" s="12"/>
      <c r="O492" s="12"/>
      <c r="P492" s="12"/>
      <c r="Q492" s="12">
        <v>0.93342592592592588</v>
      </c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</row>
    <row r="493" spans="1:46" ht="12" customHeight="1" x14ac:dyDescent="0.2">
      <c r="A493" s="7">
        <v>491</v>
      </c>
      <c r="B493" s="16" t="s">
        <v>235</v>
      </c>
      <c r="C493" s="16" t="s">
        <v>302</v>
      </c>
      <c r="D493" s="31" t="s">
        <v>2709</v>
      </c>
      <c r="E493" s="25" t="s">
        <v>833</v>
      </c>
      <c r="F493" s="8">
        <f>MIN(I493:AT493)</f>
        <v>0.93357638888888894</v>
      </c>
      <c r="G493" s="9">
        <f>COUNTA(I493:AT493)</f>
        <v>3</v>
      </c>
      <c r="H493" s="9">
        <f>INDEX(I$1:AT$1,MATCH(MIN(I493:AT493),I493:AT493,0))</f>
        <v>2008</v>
      </c>
      <c r="I493" s="41"/>
      <c r="J493" s="41">
        <v>1.4185416666666668</v>
      </c>
      <c r="K493" s="41"/>
      <c r="L493" s="9"/>
      <c r="M493" s="41">
        <v>1.3766898148148148</v>
      </c>
      <c r="N493" s="12"/>
      <c r="O493" s="12"/>
      <c r="P493" s="12"/>
      <c r="Q493" s="12"/>
      <c r="R493" s="12"/>
      <c r="S493" s="12"/>
      <c r="T493" s="12"/>
      <c r="U493" s="12"/>
      <c r="V493" s="12"/>
      <c r="W493" s="12">
        <v>0.93357638888888894</v>
      </c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</row>
    <row r="494" spans="1:46" ht="12" customHeight="1" x14ac:dyDescent="0.2">
      <c r="A494" s="7">
        <v>492</v>
      </c>
      <c r="B494" s="48" t="s">
        <v>263</v>
      </c>
      <c r="C494" s="48" t="s">
        <v>1194</v>
      </c>
      <c r="D494" s="31" t="s">
        <v>1727</v>
      </c>
      <c r="E494" s="25" t="s">
        <v>833</v>
      </c>
      <c r="F494" s="8">
        <f>MIN(I494:AT494)</f>
        <v>0.93373842592592593</v>
      </c>
      <c r="G494" s="9">
        <f>COUNTA(I494:AT494)</f>
        <v>1</v>
      </c>
      <c r="H494" s="9">
        <f>INDEX(I$1:AT$1,MATCH(MIN(I494:AT494),I494:AT494,0))</f>
        <v>2019</v>
      </c>
      <c r="I494" s="41"/>
      <c r="J494" s="41"/>
      <c r="K494" s="41"/>
      <c r="L494" s="49">
        <v>0.93373842592592593</v>
      </c>
      <c r="M494" s="9"/>
      <c r="N494" s="9"/>
      <c r="O494" s="9"/>
      <c r="P494" s="9"/>
      <c r="Q494" s="9"/>
      <c r="R494" s="9"/>
      <c r="S494" s="9"/>
      <c r="T494" s="12"/>
      <c r="U494" s="9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12"/>
      <c r="AQ494" s="12"/>
      <c r="AR494" s="12"/>
      <c r="AS494" s="12"/>
      <c r="AT494" s="12"/>
    </row>
    <row r="495" spans="1:46" ht="12" customHeight="1" x14ac:dyDescent="0.2">
      <c r="A495" s="7">
        <v>493</v>
      </c>
      <c r="B495" s="32" t="s">
        <v>334</v>
      </c>
      <c r="C495" s="32" t="s">
        <v>720</v>
      </c>
      <c r="D495" s="31" t="s">
        <v>2523</v>
      </c>
      <c r="E495" s="25" t="s">
        <v>833</v>
      </c>
      <c r="F495" s="8">
        <f>MIN(I495:AT495)</f>
        <v>0.93388888888888888</v>
      </c>
      <c r="G495" s="9">
        <f>COUNTA(I495:AT495)</f>
        <v>1</v>
      </c>
      <c r="H495" s="9">
        <f>INDEX(I$1:AT$1,MATCH(MIN(I495:AT495),I495:AT495,0))</f>
        <v>2018</v>
      </c>
      <c r="I495" s="41"/>
      <c r="J495" s="41"/>
      <c r="K495" s="71"/>
      <c r="L495" s="69"/>
      <c r="M495" s="41">
        <v>0.93388888888888888</v>
      </c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</row>
    <row r="496" spans="1:46" ht="12" customHeight="1" x14ac:dyDescent="0.2">
      <c r="A496" s="7">
        <v>494</v>
      </c>
      <c r="B496" s="16" t="s">
        <v>69</v>
      </c>
      <c r="C496" s="16" t="s">
        <v>849</v>
      </c>
      <c r="D496" s="31" t="s">
        <v>2200</v>
      </c>
      <c r="E496" s="45" t="s">
        <v>834</v>
      </c>
      <c r="F496" s="8">
        <f>MIN(I496:AT496)</f>
        <v>0.93437500000000007</v>
      </c>
      <c r="G496" s="9">
        <f>COUNTA(I496:AT496)</f>
        <v>1</v>
      </c>
      <c r="H496" s="9">
        <f>INDEX(I$1:AT$1,MATCH(MIN(I496:AT496),I496:AT496,0))</f>
        <v>2013</v>
      </c>
      <c r="I496" s="41"/>
      <c r="J496" s="41"/>
      <c r="K496" s="41"/>
      <c r="L496" s="17"/>
      <c r="M496" s="19"/>
      <c r="N496" s="19"/>
      <c r="O496" s="19"/>
      <c r="P496" s="19"/>
      <c r="Q496" s="19"/>
      <c r="R496" s="19">
        <v>0.93437500000000007</v>
      </c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</row>
    <row r="497" spans="1:46" ht="12" customHeight="1" x14ac:dyDescent="0.2">
      <c r="A497" s="7">
        <v>495</v>
      </c>
      <c r="B497" s="33" t="s">
        <v>44</v>
      </c>
      <c r="C497" s="33" t="s">
        <v>762</v>
      </c>
      <c r="D497" s="31" t="s">
        <v>2391</v>
      </c>
      <c r="E497" s="25" t="s">
        <v>833</v>
      </c>
      <c r="F497" s="8">
        <f>MIN(I497:AT497)</f>
        <v>0.93461805555555555</v>
      </c>
      <c r="G497" s="9">
        <f>COUNTA(I497:AT497)</f>
        <v>1</v>
      </c>
      <c r="H497" s="9">
        <f>INDEX(I$1:AT$1,MATCH(MIN(I497:AT497),I497:AT497,0))</f>
        <v>2016</v>
      </c>
      <c r="I497" s="41"/>
      <c r="J497" s="41"/>
      <c r="K497" s="41"/>
      <c r="L497" s="9"/>
      <c r="M497" s="12"/>
      <c r="N497" s="12"/>
      <c r="O497" s="8">
        <v>0.93461805555555555</v>
      </c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</row>
    <row r="498" spans="1:46" ht="12" customHeight="1" x14ac:dyDescent="0.2">
      <c r="A498" s="7">
        <v>496</v>
      </c>
      <c r="B498" s="16" t="s">
        <v>315</v>
      </c>
      <c r="C498" s="16" t="s">
        <v>245</v>
      </c>
      <c r="D498" s="31" t="s">
        <v>1659</v>
      </c>
      <c r="E498" s="25" t="s">
        <v>833</v>
      </c>
      <c r="F498" s="8">
        <f>MIN(I498:AT498)</f>
        <v>0.93493055555555549</v>
      </c>
      <c r="G498" s="9">
        <f>COUNTA(I498:AT498)</f>
        <v>2</v>
      </c>
      <c r="H498" s="9">
        <f>INDEX(I$1:AT$1,MATCH(MIN(I498:AT498),I498:AT498,0))</f>
        <v>2008</v>
      </c>
      <c r="I498" s="41"/>
      <c r="J498" s="41"/>
      <c r="K498" s="9"/>
      <c r="L498" s="9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>
        <v>0.93493055555555549</v>
      </c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>
        <v>0.98182870370370379</v>
      </c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</row>
    <row r="499" spans="1:46" ht="12" customHeight="1" x14ac:dyDescent="0.2">
      <c r="A499" s="7">
        <v>497</v>
      </c>
      <c r="B499" s="16" t="s">
        <v>391</v>
      </c>
      <c r="C499" s="16" t="s">
        <v>390</v>
      </c>
      <c r="D499" s="31" t="s">
        <v>2186</v>
      </c>
      <c r="E499" s="25" t="s">
        <v>833</v>
      </c>
      <c r="F499" s="8">
        <f>MIN(I499:AT499)</f>
        <v>0.93538194444444445</v>
      </c>
      <c r="G499" s="9">
        <f>COUNTA(I499:AT499)</f>
        <v>2</v>
      </c>
      <c r="H499" s="9">
        <f>INDEX(I$1:AT$1,MATCH(MIN(I499:AT499),I499:AT499,0))</f>
        <v>2007</v>
      </c>
      <c r="I499" s="41"/>
      <c r="J499" s="41"/>
      <c r="K499" s="41"/>
      <c r="L499" s="9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>
        <v>0.93538194444444445</v>
      </c>
      <c r="Y499" s="12"/>
      <c r="Z499" s="12">
        <v>1.0359722222222223</v>
      </c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</row>
    <row r="500" spans="1:46" ht="12" customHeight="1" x14ac:dyDescent="0.2">
      <c r="A500" s="7">
        <v>498</v>
      </c>
      <c r="B500" s="16" t="s">
        <v>465</v>
      </c>
      <c r="C500" s="16" t="s">
        <v>785</v>
      </c>
      <c r="D500" s="31" t="s">
        <v>1774</v>
      </c>
      <c r="E500" s="25" t="s">
        <v>833</v>
      </c>
      <c r="F500" s="8">
        <f>MIN(I500:AT500)</f>
        <v>0.93541666666666667</v>
      </c>
      <c r="G500" s="9">
        <f>COUNTA(I500:AT500)</f>
        <v>1</v>
      </c>
      <c r="H500" s="9">
        <f>INDEX(I$1:AT$1,MATCH(MIN(I500:AT500),I500:AT500,0))</f>
        <v>2012</v>
      </c>
      <c r="I500" s="41"/>
      <c r="J500" s="41"/>
      <c r="K500" s="41"/>
      <c r="L500" s="9"/>
      <c r="M500" s="12"/>
      <c r="N500" s="12"/>
      <c r="O500" s="12"/>
      <c r="P500" s="12"/>
      <c r="Q500" s="12"/>
      <c r="R500" s="12"/>
      <c r="S500" s="12">
        <v>0.93541666666666667</v>
      </c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</row>
    <row r="501" spans="1:46" ht="12" customHeight="1" x14ac:dyDescent="0.2">
      <c r="A501" s="7">
        <v>499</v>
      </c>
      <c r="B501" s="16" t="s">
        <v>328</v>
      </c>
      <c r="C501" s="16" t="s">
        <v>327</v>
      </c>
      <c r="D501" s="31" t="s">
        <v>2163</v>
      </c>
      <c r="E501" s="25" t="s">
        <v>833</v>
      </c>
      <c r="F501" s="8">
        <f>MIN(I501:AT501)</f>
        <v>0.93560185185185185</v>
      </c>
      <c r="G501" s="9">
        <f>COUNTA(I501:AT501)</f>
        <v>2</v>
      </c>
      <c r="H501" s="9">
        <f>INDEX(I$1:AT$1,MATCH(MIN(I501:AT501),I501:AT501,0))</f>
        <v>2008</v>
      </c>
      <c r="I501" s="41"/>
      <c r="J501" s="41"/>
      <c r="K501" s="41"/>
      <c r="L501" s="9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>
        <v>0.93560185185185185</v>
      </c>
      <c r="X501" s="12"/>
      <c r="Y501" s="12">
        <v>1.0944560185185186</v>
      </c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</row>
    <row r="502" spans="1:46" ht="12" customHeight="1" x14ac:dyDescent="0.2">
      <c r="A502" s="7">
        <v>500</v>
      </c>
      <c r="B502" s="16" t="s">
        <v>299</v>
      </c>
      <c r="C502" s="16" t="s">
        <v>298</v>
      </c>
      <c r="D502" s="31" t="s">
        <v>2074</v>
      </c>
      <c r="E502" s="25" t="s">
        <v>833</v>
      </c>
      <c r="F502" s="8">
        <f>MIN(I502:AT502)</f>
        <v>0.93562500000000004</v>
      </c>
      <c r="G502" s="9">
        <f>COUNTA(I502:AT502)</f>
        <v>1</v>
      </c>
      <c r="H502" s="9">
        <f>INDEX(I$1:AT$1,MATCH(MIN(I502:AT502),I502:AT502,0))</f>
        <v>2006</v>
      </c>
      <c r="I502" s="41"/>
      <c r="J502" s="41"/>
      <c r="K502" s="41"/>
      <c r="L502" s="9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>
        <v>0.93562500000000004</v>
      </c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</row>
    <row r="503" spans="1:46" ht="12" customHeight="1" x14ac:dyDescent="0.2">
      <c r="A503" s="7">
        <v>501</v>
      </c>
      <c r="B503" s="16" t="s">
        <v>343</v>
      </c>
      <c r="C503" s="16" t="s">
        <v>118</v>
      </c>
      <c r="D503" s="31" t="s">
        <v>2903</v>
      </c>
      <c r="E503" s="25" t="s">
        <v>833</v>
      </c>
      <c r="F503" s="8">
        <f>MIN(I503:AT503)</f>
        <v>0.93601851851851858</v>
      </c>
      <c r="G503" s="9">
        <f>COUNTA(I503:AT503)</f>
        <v>2</v>
      </c>
      <c r="H503" s="9">
        <f>INDEX(I$1:AT$1,MATCH(MIN(I503:AT503),I503:AT503,0))</f>
        <v>2011</v>
      </c>
      <c r="I503" s="41"/>
      <c r="J503" s="41"/>
      <c r="K503" s="41"/>
      <c r="L503" s="9"/>
      <c r="M503" s="12"/>
      <c r="N503" s="12"/>
      <c r="O503" s="12"/>
      <c r="P503" s="12"/>
      <c r="Q503" s="12"/>
      <c r="R503" s="12"/>
      <c r="S503" s="12"/>
      <c r="T503" s="12">
        <v>0.93601851851851858</v>
      </c>
      <c r="U503" s="12"/>
      <c r="V503" s="12">
        <v>1.059236111111111</v>
      </c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</row>
    <row r="504" spans="1:46" ht="12" customHeight="1" x14ac:dyDescent="0.2">
      <c r="A504" s="7">
        <v>502</v>
      </c>
      <c r="B504" s="34" t="s">
        <v>352</v>
      </c>
      <c r="C504" s="34" t="s">
        <v>957</v>
      </c>
      <c r="D504" s="31" t="s">
        <v>2029</v>
      </c>
      <c r="E504" s="25" t="s">
        <v>833</v>
      </c>
      <c r="F504" s="8">
        <f>MIN(I504:AT504)</f>
        <v>0.93638888888888883</v>
      </c>
      <c r="G504" s="9">
        <f>COUNTA(I504:AT504)</f>
        <v>2</v>
      </c>
      <c r="H504" s="9">
        <f>INDEX(I$1:AT$1,MATCH(MIN(I504:AT504),I504:AT504,0))</f>
        <v>2015</v>
      </c>
      <c r="I504" s="41"/>
      <c r="J504" s="41"/>
      <c r="K504" s="41"/>
      <c r="L504" s="9"/>
      <c r="M504" s="12"/>
      <c r="N504" s="23">
        <v>0.98523148148148154</v>
      </c>
      <c r="O504" s="12"/>
      <c r="P504" s="8">
        <v>0.93638888888888883</v>
      </c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</row>
    <row r="505" spans="1:46" ht="12" customHeight="1" x14ac:dyDescent="0.2">
      <c r="A505" s="7">
        <v>503</v>
      </c>
      <c r="B505" s="16" t="s">
        <v>3398</v>
      </c>
      <c r="C505" s="16" t="s">
        <v>3399</v>
      </c>
      <c r="D505" s="16" t="s">
        <v>3266</v>
      </c>
      <c r="E505" s="7" t="s">
        <v>833</v>
      </c>
      <c r="F505" s="8">
        <f>MIN(I505:AT505)</f>
        <v>0.93642361111111116</v>
      </c>
      <c r="G505" s="9">
        <v>1</v>
      </c>
      <c r="H505" s="9">
        <f>INDEX(I$1:AT$1,MATCH(MIN(I505:AT505),I505:AT505,0))</f>
        <v>2024</v>
      </c>
      <c r="I505" s="63">
        <v>0.93642361111111116</v>
      </c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12"/>
      <c r="U505" s="9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12"/>
      <c r="AQ505" s="12"/>
      <c r="AR505" s="12"/>
      <c r="AS505" s="12"/>
      <c r="AT505" s="12"/>
    </row>
    <row r="506" spans="1:46" ht="12" customHeight="1" x14ac:dyDescent="0.2">
      <c r="A506" s="7">
        <v>504</v>
      </c>
      <c r="B506" s="16" t="s">
        <v>393</v>
      </c>
      <c r="C506" s="16" t="s">
        <v>392</v>
      </c>
      <c r="D506" s="31" t="s">
        <v>1812</v>
      </c>
      <c r="E506" s="25" t="s">
        <v>833</v>
      </c>
      <c r="F506" s="8">
        <f>MIN(I506:AT506)</f>
        <v>0.93655092592592604</v>
      </c>
      <c r="G506" s="9">
        <f>COUNTA(I506:AT506)</f>
        <v>2</v>
      </c>
      <c r="H506" s="9">
        <f>INDEX(I$1:AT$1,MATCH(MIN(I506:AT506),I506:AT506,0))</f>
        <v>2003</v>
      </c>
      <c r="I506" s="41"/>
      <c r="J506" s="41"/>
      <c r="K506" s="41"/>
      <c r="L506" s="9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>
        <v>1.0677083333333333</v>
      </c>
      <c r="AA506" s="12"/>
      <c r="AB506" s="12">
        <v>0.93655092592592604</v>
      </c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</row>
    <row r="507" spans="1:46" ht="12" customHeight="1" x14ac:dyDescent="0.2">
      <c r="A507" s="7">
        <v>505</v>
      </c>
      <c r="B507" s="16" t="s">
        <v>484</v>
      </c>
      <c r="C507" s="16" t="s">
        <v>909</v>
      </c>
      <c r="D507" s="31" t="s">
        <v>2978</v>
      </c>
      <c r="E507" s="25" t="s">
        <v>833</v>
      </c>
      <c r="F507" s="8">
        <f>MIN(I507:AT507)</f>
        <v>0.93686342592592586</v>
      </c>
      <c r="G507" s="9">
        <f>COUNTA(I507:AT507)</f>
        <v>1</v>
      </c>
      <c r="H507" s="9">
        <f>INDEX(I$1:AT$1,MATCH(MIN(I507:AT507),I507:AT507,0))</f>
        <v>2014</v>
      </c>
      <c r="I507" s="41"/>
      <c r="J507" s="41"/>
      <c r="K507" s="9"/>
      <c r="L507" s="9"/>
      <c r="M507" s="12"/>
      <c r="N507" s="12"/>
      <c r="O507" s="12"/>
      <c r="P507" s="12"/>
      <c r="Q507" s="12">
        <v>0.93686342592592586</v>
      </c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</row>
    <row r="508" spans="1:46" ht="12" customHeight="1" x14ac:dyDescent="0.2">
      <c r="A508" s="7">
        <v>506</v>
      </c>
      <c r="B508" s="16" t="s">
        <v>189</v>
      </c>
      <c r="C508" s="16" t="s">
        <v>576</v>
      </c>
      <c r="D508" s="31" t="s">
        <v>1999</v>
      </c>
      <c r="E508" s="25" t="s">
        <v>833</v>
      </c>
      <c r="F508" s="8">
        <f>MIN(I508:AT508)</f>
        <v>0.93704861111111104</v>
      </c>
      <c r="G508" s="9">
        <f>COUNTA(I508:AT508)</f>
        <v>2</v>
      </c>
      <c r="H508" s="9">
        <f>INDEX(I$1:AT$1,MATCH(MIN(I508:AT508),I508:AT508,0))</f>
        <v>2014</v>
      </c>
      <c r="I508" s="41"/>
      <c r="J508" s="41"/>
      <c r="K508" s="41"/>
      <c r="L508" s="9"/>
      <c r="M508" s="12"/>
      <c r="N508" s="12"/>
      <c r="O508" s="12"/>
      <c r="P508" s="12"/>
      <c r="Q508" s="12">
        <v>0.93704861111111104</v>
      </c>
      <c r="R508" s="12"/>
      <c r="S508" s="12">
        <v>0.97793981481481485</v>
      </c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</row>
    <row r="509" spans="1:46" ht="12" customHeight="1" x14ac:dyDescent="0.2">
      <c r="A509" s="7">
        <v>507</v>
      </c>
      <c r="B509" s="16" t="s">
        <v>1510</v>
      </c>
      <c r="C509" s="16" t="s">
        <v>910</v>
      </c>
      <c r="D509" s="31" t="s">
        <v>2125</v>
      </c>
      <c r="E509" s="45" t="s">
        <v>834</v>
      </c>
      <c r="F509" s="8">
        <f>MIN(I509:AT509)</f>
        <v>0.93760416666666668</v>
      </c>
      <c r="G509" s="9">
        <f>COUNTA(I509:AT509)</f>
        <v>2</v>
      </c>
      <c r="H509" s="9">
        <f>INDEX(I$1:AT$1,MATCH(MIN(I509:AT509),I509:AT509,0))</f>
        <v>2014</v>
      </c>
      <c r="I509" s="41"/>
      <c r="J509" s="41"/>
      <c r="K509" s="41"/>
      <c r="L509" s="9"/>
      <c r="M509" s="12"/>
      <c r="N509" s="23">
        <v>0.98739583333333336</v>
      </c>
      <c r="O509" s="12"/>
      <c r="P509" s="12"/>
      <c r="Q509" s="12">
        <v>0.93760416666666668</v>
      </c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</row>
    <row r="510" spans="1:46" ht="12" customHeight="1" x14ac:dyDescent="0.2">
      <c r="A510" s="7">
        <v>508</v>
      </c>
      <c r="B510" s="33" t="s">
        <v>249</v>
      </c>
      <c r="C510" s="33" t="s">
        <v>1009</v>
      </c>
      <c r="D510" s="31" t="s">
        <v>2154</v>
      </c>
      <c r="E510" s="25" t="s">
        <v>833</v>
      </c>
      <c r="F510" s="8">
        <f>MIN(I510:AT510)</f>
        <v>0.93793981481481481</v>
      </c>
      <c r="G510" s="9">
        <f>COUNTA(I510:AT510)</f>
        <v>1</v>
      </c>
      <c r="H510" s="9">
        <f>INDEX(I$1:AT$1,MATCH(MIN(I510:AT510),I510:AT510,0))</f>
        <v>2016</v>
      </c>
      <c r="I510" s="41"/>
      <c r="J510" s="41"/>
      <c r="K510" s="41"/>
      <c r="L510" s="9"/>
      <c r="M510" s="12"/>
      <c r="N510" s="12"/>
      <c r="O510" s="8">
        <v>0.93793981481481481</v>
      </c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</row>
    <row r="511" spans="1:46" ht="12" customHeight="1" x14ac:dyDescent="0.2">
      <c r="A511" s="7">
        <v>509</v>
      </c>
      <c r="B511" s="48" t="s">
        <v>1454</v>
      </c>
      <c r="C511" s="48" t="s">
        <v>978</v>
      </c>
      <c r="D511" s="31" t="s">
        <v>1277</v>
      </c>
      <c r="E511" s="25" t="s">
        <v>833</v>
      </c>
      <c r="F511" s="8">
        <f>MIN(I511:AT511)</f>
        <v>0.93804398148148149</v>
      </c>
      <c r="G511" s="9">
        <f>COUNTA(I511:AT511)</f>
        <v>2</v>
      </c>
      <c r="H511" s="9">
        <f>INDEX(I$1:AT$1,MATCH(MIN(I511:AT511),I511:AT511,0))</f>
        <v>2022</v>
      </c>
      <c r="I511" s="41"/>
      <c r="J511" s="41"/>
      <c r="K511" s="41">
        <v>0.93804398148148149</v>
      </c>
      <c r="L511" s="41">
        <v>1.1086458333333333</v>
      </c>
      <c r="M511" s="9"/>
      <c r="N511" s="9"/>
      <c r="O511" s="9"/>
      <c r="P511" s="9"/>
      <c r="Q511" s="9"/>
      <c r="R511" s="9"/>
      <c r="S511" s="9"/>
      <c r="T511" s="12"/>
      <c r="U511" s="9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12"/>
      <c r="AQ511" s="12"/>
      <c r="AR511" s="12"/>
      <c r="AS511" s="12"/>
      <c r="AT511" s="12"/>
    </row>
    <row r="512" spans="1:46" ht="12" customHeight="1" x14ac:dyDescent="0.2">
      <c r="A512" s="7">
        <v>510</v>
      </c>
      <c r="B512" s="33" t="s">
        <v>32</v>
      </c>
      <c r="C512" s="33" t="s">
        <v>311</v>
      </c>
      <c r="D512" s="31" t="s">
        <v>1887</v>
      </c>
      <c r="E512" s="25" t="s">
        <v>833</v>
      </c>
      <c r="F512" s="8">
        <f>MIN(I512:AT512)</f>
        <v>0.93811342592592595</v>
      </c>
      <c r="G512" s="9">
        <f>COUNTA(I512:AT512)</f>
        <v>2</v>
      </c>
      <c r="H512" s="9">
        <f>INDEX(I$1:AT$1,MATCH(MIN(I512:AT512),I512:AT512,0))</f>
        <v>2018</v>
      </c>
      <c r="I512" s="41"/>
      <c r="J512" s="41"/>
      <c r="K512" s="41"/>
      <c r="L512" s="9"/>
      <c r="M512" s="41">
        <v>0.93811342592592595</v>
      </c>
      <c r="N512" s="23">
        <v>0.97061342592592592</v>
      </c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</row>
    <row r="513" spans="1:46" ht="12" customHeight="1" x14ac:dyDescent="0.2">
      <c r="A513" s="7">
        <v>511</v>
      </c>
      <c r="B513" s="16" t="s">
        <v>203</v>
      </c>
      <c r="C513" s="16" t="s">
        <v>916</v>
      </c>
      <c r="D513" s="31" t="s">
        <v>2272</v>
      </c>
      <c r="E513" s="25" t="s">
        <v>833</v>
      </c>
      <c r="F513" s="8">
        <f>MIN(I513:AT513)</f>
        <v>0.93813657407407414</v>
      </c>
      <c r="G513" s="9">
        <f>COUNTA(I513:AT513)</f>
        <v>2</v>
      </c>
      <c r="H513" s="9">
        <f>INDEX(I$1:AT$1,MATCH(MIN(I513:AT513),I513:AT513,0))</f>
        <v>2015</v>
      </c>
      <c r="I513" s="41"/>
      <c r="J513" s="41"/>
      <c r="K513" s="71"/>
      <c r="L513" s="69"/>
      <c r="M513" s="12"/>
      <c r="N513" s="12"/>
      <c r="O513" s="12"/>
      <c r="P513" s="8">
        <v>0.93813657407407414</v>
      </c>
      <c r="Q513" s="12">
        <v>0.98342592592592604</v>
      </c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</row>
    <row r="514" spans="1:46" ht="12" customHeight="1" x14ac:dyDescent="0.2">
      <c r="A514" s="7">
        <v>512</v>
      </c>
      <c r="B514" s="33" t="s">
        <v>295</v>
      </c>
      <c r="C514" s="33" t="s">
        <v>1010</v>
      </c>
      <c r="D514" s="31" t="s">
        <v>2809</v>
      </c>
      <c r="E514" s="25" t="s">
        <v>833</v>
      </c>
      <c r="F514" s="8">
        <f>MIN(I514:AT514)</f>
        <v>0.93840277777777781</v>
      </c>
      <c r="G514" s="9">
        <f>COUNTA(I514:AT514)</f>
        <v>2</v>
      </c>
      <c r="H514" s="9">
        <f>INDEX(I$1:AT$1,MATCH(MIN(I514:AT514),I514:AT514,0))</f>
        <v>2016</v>
      </c>
      <c r="I514" s="41"/>
      <c r="J514" s="41"/>
      <c r="K514" s="41"/>
      <c r="L514" s="9"/>
      <c r="M514" s="12"/>
      <c r="N514" s="23">
        <v>1.1030555555555555</v>
      </c>
      <c r="O514" s="8">
        <v>0.93840277777777781</v>
      </c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</row>
    <row r="515" spans="1:46" ht="12" customHeight="1" x14ac:dyDescent="0.2">
      <c r="A515" s="7">
        <v>513</v>
      </c>
      <c r="B515" s="16" t="s">
        <v>292</v>
      </c>
      <c r="C515" s="16" t="s">
        <v>786</v>
      </c>
      <c r="D515" s="31" t="s">
        <v>2686</v>
      </c>
      <c r="E515" s="25" t="s">
        <v>833</v>
      </c>
      <c r="F515" s="8">
        <f>MIN(I515:AT515)</f>
        <v>0.93846064814814811</v>
      </c>
      <c r="G515" s="9">
        <f>COUNTA(I515:AT515)</f>
        <v>1</v>
      </c>
      <c r="H515" s="9">
        <f>INDEX(I$1:AT$1,MATCH(MIN(I515:AT515),I515:AT515,0))</f>
        <v>2012</v>
      </c>
      <c r="I515" s="41"/>
      <c r="J515" s="41"/>
      <c r="K515" s="41"/>
      <c r="L515" s="9"/>
      <c r="M515" s="12"/>
      <c r="N515" s="12"/>
      <c r="O515" s="12"/>
      <c r="P515" s="12"/>
      <c r="Q515" s="12"/>
      <c r="R515" s="12"/>
      <c r="S515" s="12">
        <v>0.93846064814814811</v>
      </c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</row>
    <row r="516" spans="1:46" ht="12" customHeight="1" x14ac:dyDescent="0.2">
      <c r="A516" s="7">
        <v>514</v>
      </c>
      <c r="B516" s="16" t="s">
        <v>787</v>
      </c>
      <c r="C516" s="16" t="s">
        <v>68</v>
      </c>
      <c r="D516" s="31" t="s">
        <v>1777</v>
      </c>
      <c r="E516" s="45" t="s">
        <v>834</v>
      </c>
      <c r="F516" s="8">
        <f>MIN(I516:AT516)</f>
        <v>0.93863425925925925</v>
      </c>
      <c r="G516" s="9">
        <f>COUNTA(I516:AT516)</f>
        <v>1</v>
      </c>
      <c r="H516" s="9">
        <f>INDEX(I$1:AT$1,MATCH(MIN(I516:AT516),I516:AT516,0))</f>
        <v>2012</v>
      </c>
      <c r="I516" s="41"/>
      <c r="J516" s="41"/>
      <c r="K516" s="41"/>
      <c r="L516" s="9"/>
      <c r="M516" s="12"/>
      <c r="N516" s="12"/>
      <c r="O516" s="12"/>
      <c r="P516" s="12"/>
      <c r="Q516" s="12"/>
      <c r="R516" s="12"/>
      <c r="S516" s="12">
        <v>0.93863425925925925</v>
      </c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</row>
    <row r="517" spans="1:46" ht="12" customHeight="1" x14ac:dyDescent="0.2">
      <c r="A517" s="7">
        <v>515</v>
      </c>
      <c r="B517" s="16" t="s">
        <v>619</v>
      </c>
      <c r="C517" s="16" t="s">
        <v>549</v>
      </c>
      <c r="D517" s="31" t="s">
        <v>1851</v>
      </c>
      <c r="E517" s="25" t="s">
        <v>833</v>
      </c>
      <c r="F517" s="8">
        <f>MIN(I517:AT517)</f>
        <v>0.93865740740740744</v>
      </c>
      <c r="G517" s="9">
        <f>COUNTA(I517:AT517)</f>
        <v>1</v>
      </c>
      <c r="H517" s="9">
        <f>INDEX(I$1:AT$1,MATCH(MIN(I517:AT517),I517:AT517,0))</f>
        <v>1999</v>
      </c>
      <c r="I517" s="41"/>
      <c r="J517" s="41"/>
      <c r="K517" s="41"/>
      <c r="L517" s="9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>
        <v>0.93865740740740744</v>
      </c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</row>
    <row r="518" spans="1:46" ht="12" customHeight="1" x14ac:dyDescent="0.2">
      <c r="A518" s="7">
        <v>516</v>
      </c>
      <c r="B518" s="16" t="s">
        <v>366</v>
      </c>
      <c r="C518" s="16" t="s">
        <v>911</v>
      </c>
      <c r="D518" s="31" t="s">
        <v>1746</v>
      </c>
      <c r="E518" s="25" t="s">
        <v>833</v>
      </c>
      <c r="F518" s="8">
        <f>MIN(I518:AT518)</f>
        <v>0.93894675925925919</v>
      </c>
      <c r="G518" s="9">
        <f>COUNTA(I518:AT518)</f>
        <v>1</v>
      </c>
      <c r="H518" s="9">
        <f>INDEX(I$1:AT$1,MATCH(MIN(I518:AT518),I518:AT518,0))</f>
        <v>2014</v>
      </c>
      <c r="I518" s="41"/>
      <c r="J518" s="41"/>
      <c r="K518" s="41"/>
      <c r="L518" s="9"/>
      <c r="M518" s="12"/>
      <c r="N518" s="12"/>
      <c r="O518" s="12"/>
      <c r="P518" s="12"/>
      <c r="Q518" s="12">
        <v>0.93894675925925919</v>
      </c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</row>
    <row r="519" spans="1:46" ht="12" customHeight="1" x14ac:dyDescent="0.2">
      <c r="A519" s="7">
        <v>517</v>
      </c>
      <c r="B519" s="16" t="s">
        <v>3400</v>
      </c>
      <c r="C519" s="16" t="s">
        <v>3401</v>
      </c>
      <c r="D519" s="16" t="s">
        <v>3267</v>
      </c>
      <c r="E519" s="7" t="s">
        <v>833</v>
      </c>
      <c r="F519" s="8">
        <f>MIN(I519:AT519)</f>
        <v>0.93902777777777779</v>
      </c>
      <c r="G519" s="9">
        <v>1</v>
      </c>
      <c r="H519" s="9">
        <f>INDEX(I$1:AT$1,MATCH(MIN(I519:AT519),I519:AT519,0))</f>
        <v>2024</v>
      </c>
      <c r="I519" s="63">
        <v>0.93902777777777779</v>
      </c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12"/>
      <c r="U519" s="9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12"/>
      <c r="AQ519" s="12"/>
      <c r="AR519" s="12"/>
      <c r="AS519" s="12"/>
      <c r="AT519" s="12"/>
    </row>
    <row r="520" spans="1:46" ht="12" customHeight="1" x14ac:dyDescent="0.2">
      <c r="A520" s="7">
        <v>518</v>
      </c>
      <c r="B520" s="48" t="s">
        <v>185</v>
      </c>
      <c r="C520" s="48" t="s">
        <v>172</v>
      </c>
      <c r="D520" s="31" t="s">
        <v>1823</v>
      </c>
      <c r="E520" s="25" t="s">
        <v>833</v>
      </c>
      <c r="F520" s="8">
        <f>MIN(I520:AT520)</f>
        <v>0.93954861111111121</v>
      </c>
      <c r="G520" s="9">
        <f>COUNTA(I520:AT520)</f>
        <v>1</v>
      </c>
      <c r="H520" s="9">
        <f>INDEX(I$1:AT$1,MATCH(MIN(I520:AT520),I520:AT520,0))</f>
        <v>2019</v>
      </c>
      <c r="I520" s="41"/>
      <c r="J520" s="41"/>
      <c r="K520" s="41"/>
      <c r="L520" s="49">
        <v>0.93954861111111121</v>
      </c>
      <c r="M520" s="9"/>
      <c r="N520" s="9"/>
      <c r="O520" s="9"/>
      <c r="P520" s="9"/>
      <c r="Q520" s="9"/>
      <c r="R520" s="9"/>
      <c r="S520" s="9"/>
      <c r="T520" s="12"/>
      <c r="U520" s="9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12"/>
      <c r="AQ520" s="12"/>
      <c r="AR520" s="12"/>
      <c r="AS520" s="12"/>
      <c r="AT520" s="12"/>
    </row>
    <row r="521" spans="1:46" ht="12" customHeight="1" x14ac:dyDescent="0.2">
      <c r="A521" s="7">
        <v>519</v>
      </c>
      <c r="B521" s="16" t="s">
        <v>1503</v>
      </c>
      <c r="C521" s="16" t="s">
        <v>55</v>
      </c>
      <c r="D521" s="31" t="s">
        <v>2066</v>
      </c>
      <c r="E521" s="45" t="s">
        <v>834</v>
      </c>
      <c r="F521" s="8">
        <f>MIN(I521:AT521)</f>
        <v>0.93961805555555555</v>
      </c>
      <c r="G521" s="9">
        <f>COUNTA(I521:AT521)</f>
        <v>2</v>
      </c>
      <c r="H521" s="9">
        <f>INDEX(I$1:AT$1,MATCH(MIN(I521:AT521),I521:AT521,0))</f>
        <v>2014</v>
      </c>
      <c r="I521" s="41"/>
      <c r="J521" s="41"/>
      <c r="K521" s="41"/>
      <c r="L521" s="17"/>
      <c r="M521" s="19"/>
      <c r="N521" s="19"/>
      <c r="O521" s="19"/>
      <c r="P521" s="19"/>
      <c r="Q521" s="12">
        <v>0.93961805555555555</v>
      </c>
      <c r="R521" s="19">
        <v>1.1762731481481481</v>
      </c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</row>
    <row r="522" spans="1:46" ht="12" customHeight="1" x14ac:dyDescent="0.2">
      <c r="A522" s="7">
        <v>520</v>
      </c>
      <c r="B522" s="16" t="s">
        <v>453</v>
      </c>
      <c r="C522" s="16" t="s">
        <v>853</v>
      </c>
      <c r="D522" s="31" t="s">
        <v>1817</v>
      </c>
      <c r="E522" s="25" t="s">
        <v>833</v>
      </c>
      <c r="F522" s="8">
        <f>MIN(I522:AT522)</f>
        <v>0.9399074074074073</v>
      </c>
      <c r="G522" s="9">
        <f>COUNTA(I522:AT522)</f>
        <v>5</v>
      </c>
      <c r="H522" s="9">
        <f>INDEX(I$1:AT$1,MATCH(MIN(I522:AT522),I522:AT522,0))</f>
        <v>2014</v>
      </c>
      <c r="I522" s="41"/>
      <c r="J522" s="41"/>
      <c r="K522" s="41"/>
      <c r="L522" s="17"/>
      <c r="M522" s="19"/>
      <c r="N522" s="23">
        <v>1.0146180555555555</v>
      </c>
      <c r="O522" s="8">
        <v>1.0745833333333332</v>
      </c>
      <c r="P522" s="8">
        <v>0.97693287037037047</v>
      </c>
      <c r="Q522" s="12">
        <v>0.9399074074074073</v>
      </c>
      <c r="R522" s="19">
        <v>0.97538194444444448</v>
      </c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</row>
    <row r="523" spans="1:46" ht="12" customHeight="1" x14ac:dyDescent="0.2">
      <c r="A523" s="7">
        <v>521</v>
      </c>
      <c r="B523" s="16" t="s">
        <v>211</v>
      </c>
      <c r="C523" s="16" t="s">
        <v>647</v>
      </c>
      <c r="D523" s="31" t="s">
        <v>2641</v>
      </c>
      <c r="E523" s="25" t="s">
        <v>833</v>
      </c>
      <c r="F523" s="8">
        <f>MIN(I523:AT523)</f>
        <v>0.93997685185185187</v>
      </c>
      <c r="G523" s="9">
        <f>COUNTA(I523:AT523)</f>
        <v>2</v>
      </c>
      <c r="H523" s="9">
        <f>INDEX(I$1:AT$1,MATCH(MIN(I523:AT523),I523:AT523,0))</f>
        <v>1989</v>
      </c>
      <c r="I523" s="41"/>
      <c r="J523" s="41"/>
      <c r="K523" s="41"/>
      <c r="L523" s="9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>
        <v>0.93997685185185187</v>
      </c>
      <c r="AQ523" s="12">
        <v>0.97491898148148148</v>
      </c>
      <c r="AR523" s="12"/>
      <c r="AS523" s="12"/>
      <c r="AT523" s="12"/>
    </row>
    <row r="524" spans="1:46" ht="12" customHeight="1" x14ac:dyDescent="0.2">
      <c r="A524" s="7">
        <v>522</v>
      </c>
      <c r="B524" s="16" t="s">
        <v>189</v>
      </c>
      <c r="C524" s="16" t="s">
        <v>264</v>
      </c>
      <c r="D524" s="31" t="s">
        <v>1980</v>
      </c>
      <c r="E524" s="25" t="s">
        <v>833</v>
      </c>
      <c r="F524" s="8">
        <f>MIN(I524:AT524)</f>
        <v>0.94010416666666663</v>
      </c>
      <c r="G524" s="9">
        <f>COUNTA(I524:AT524)</f>
        <v>5</v>
      </c>
      <c r="H524" s="9">
        <f>INDEX(I$1:AT$1,MATCH(MIN(I524:AT524),I524:AT524,0))</f>
        <v>2015</v>
      </c>
      <c r="I524" s="41"/>
      <c r="J524" s="41"/>
      <c r="K524" s="41"/>
      <c r="L524" s="41">
        <v>1.2728703703703703</v>
      </c>
      <c r="M524" s="19"/>
      <c r="N524" s="23">
        <v>1.2158449074074074</v>
      </c>
      <c r="O524" s="19"/>
      <c r="P524" s="8">
        <v>0.94010416666666663</v>
      </c>
      <c r="Q524" s="19">
        <v>0.94559027777777782</v>
      </c>
      <c r="R524" s="19">
        <v>1.086273148148148</v>
      </c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</row>
    <row r="525" spans="1:46" ht="12" customHeight="1" x14ac:dyDescent="0.2">
      <c r="A525" s="7">
        <v>523</v>
      </c>
      <c r="B525" s="33" t="s">
        <v>548</v>
      </c>
      <c r="C525" s="33" t="s">
        <v>1047</v>
      </c>
      <c r="D525" s="31" t="s">
        <v>2916</v>
      </c>
      <c r="E525" s="25" t="s">
        <v>833</v>
      </c>
      <c r="F525" s="8">
        <f>MIN(I525:AT525)</f>
        <v>0.94032407407407403</v>
      </c>
      <c r="G525" s="9">
        <f>COUNTA(I525:AT525)</f>
        <v>2</v>
      </c>
      <c r="H525" s="9">
        <f>INDEX(I$1:AT$1,MATCH(MIN(I525:AT525),I525:AT525,0))</f>
        <v>2017</v>
      </c>
      <c r="I525" s="41"/>
      <c r="J525" s="41"/>
      <c r="K525" s="41"/>
      <c r="L525" s="9"/>
      <c r="M525" s="41">
        <v>1.216724537037037</v>
      </c>
      <c r="N525" s="23">
        <v>0.94032407407407403</v>
      </c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</row>
    <row r="526" spans="1:46" ht="12" customHeight="1" x14ac:dyDescent="0.2">
      <c r="A526" s="7">
        <v>524</v>
      </c>
      <c r="B526" s="16" t="s">
        <v>3402</v>
      </c>
      <c r="C526" s="16" t="s">
        <v>3403</v>
      </c>
      <c r="D526" s="16" t="s">
        <v>3268</v>
      </c>
      <c r="E526" s="7" t="s">
        <v>833</v>
      </c>
      <c r="F526" s="8">
        <f>MIN(I526:AT526)</f>
        <v>0.94039351851851849</v>
      </c>
      <c r="G526" s="9">
        <v>1</v>
      </c>
      <c r="H526" s="9">
        <f>INDEX(I$1:AT$1,MATCH(MIN(I526:AT526),I526:AT526,0))</f>
        <v>2024</v>
      </c>
      <c r="I526" s="63">
        <v>0.94039351851851849</v>
      </c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12"/>
      <c r="U526" s="9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12"/>
      <c r="AQ526" s="12"/>
      <c r="AR526" s="12"/>
      <c r="AS526" s="12"/>
      <c r="AT526" s="12"/>
    </row>
    <row r="527" spans="1:46" ht="12" customHeight="1" x14ac:dyDescent="0.2">
      <c r="A527" s="7">
        <v>525</v>
      </c>
      <c r="B527" s="16" t="s">
        <v>3404</v>
      </c>
      <c r="C527" s="16" t="s">
        <v>3405</v>
      </c>
      <c r="D527" s="16" t="s">
        <v>3269</v>
      </c>
      <c r="E527" s="7" t="s">
        <v>833</v>
      </c>
      <c r="F527" s="8">
        <f>MIN(I527:AT527)</f>
        <v>0.94041666666666668</v>
      </c>
      <c r="G527" s="9">
        <v>1</v>
      </c>
      <c r="H527" s="9">
        <f>INDEX(I$1:AT$1,MATCH(MIN(I527:AT527),I527:AT527,0))</f>
        <v>2024</v>
      </c>
      <c r="I527" s="63">
        <v>0.94041666666666668</v>
      </c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12"/>
      <c r="U527" s="9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12"/>
      <c r="AQ527" s="12"/>
      <c r="AR527" s="12"/>
      <c r="AS527" s="12"/>
      <c r="AT527" s="12"/>
    </row>
    <row r="528" spans="1:46" ht="12" customHeight="1" x14ac:dyDescent="0.2">
      <c r="A528" s="7">
        <v>526</v>
      </c>
      <c r="B528" s="16" t="s">
        <v>189</v>
      </c>
      <c r="C528" s="16" t="s">
        <v>11</v>
      </c>
      <c r="D528" s="31" t="s">
        <v>2012</v>
      </c>
      <c r="E528" s="25" t="s">
        <v>833</v>
      </c>
      <c r="F528" s="8">
        <f>MIN(I528:AT528)</f>
        <v>0.94062500000000004</v>
      </c>
      <c r="G528" s="9">
        <f>COUNTA(I528:AT528)</f>
        <v>1</v>
      </c>
      <c r="H528" s="9">
        <f>INDEX(I$1:AT$1,MATCH(MIN(I528:AT528),I528:AT528,0))</f>
        <v>2007</v>
      </c>
      <c r="I528" s="41"/>
      <c r="J528" s="41"/>
      <c r="K528" s="71"/>
      <c r="L528" s="69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>
        <v>0.94062500000000004</v>
      </c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</row>
    <row r="529" spans="1:46" ht="12" customHeight="1" x14ac:dyDescent="0.2">
      <c r="A529" s="7">
        <v>527</v>
      </c>
      <c r="B529" s="16" t="s">
        <v>207</v>
      </c>
      <c r="C529" s="16" t="s">
        <v>208</v>
      </c>
      <c r="D529" s="31" t="s">
        <v>2380</v>
      </c>
      <c r="E529" s="25" t="s">
        <v>833</v>
      </c>
      <c r="F529" s="8">
        <f>MIN(I529:AT529)</f>
        <v>0.94075231481481481</v>
      </c>
      <c r="G529" s="9">
        <f>COUNTA(I529:AT529)</f>
        <v>2</v>
      </c>
      <c r="H529" s="9">
        <f>INDEX(I$1:AT$1,MATCH(MIN(I529:AT529),I529:AT529,0))</f>
        <v>2009</v>
      </c>
      <c r="I529" s="41"/>
      <c r="J529" s="41"/>
      <c r="K529" s="41"/>
      <c r="L529" s="9"/>
      <c r="M529" s="12"/>
      <c r="N529" s="12"/>
      <c r="O529" s="12"/>
      <c r="P529" s="12"/>
      <c r="Q529" s="12"/>
      <c r="R529" s="12"/>
      <c r="S529" s="12"/>
      <c r="T529" s="12"/>
      <c r="U529" s="12"/>
      <c r="V529" s="12">
        <v>0.94075231481481481</v>
      </c>
      <c r="W529" s="12">
        <v>1.0505555555555557</v>
      </c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</row>
    <row r="530" spans="1:46" ht="12" customHeight="1" x14ac:dyDescent="0.2">
      <c r="A530" s="7">
        <v>528</v>
      </c>
      <c r="B530" s="48" t="s">
        <v>1604</v>
      </c>
      <c r="C530" s="48" t="s">
        <v>1172</v>
      </c>
      <c r="D530" s="31" t="s">
        <v>2803</v>
      </c>
      <c r="E530" s="45" t="s">
        <v>834</v>
      </c>
      <c r="F530" s="8">
        <f>MIN(I530:AT530)</f>
        <v>0.94104166666666667</v>
      </c>
      <c r="G530" s="9">
        <f>COUNTA(I530:AT530)</f>
        <v>1</v>
      </c>
      <c r="H530" s="9">
        <f>INDEX(I$1:AT$1,MATCH(MIN(I530:AT530),I530:AT530,0))</f>
        <v>2019</v>
      </c>
      <c r="I530" s="41"/>
      <c r="J530" s="41"/>
      <c r="K530" s="41"/>
      <c r="L530" s="49">
        <v>0.94104166666666667</v>
      </c>
      <c r="M530" s="9"/>
      <c r="N530" s="9"/>
      <c r="O530" s="9"/>
      <c r="P530" s="9"/>
      <c r="Q530" s="9"/>
      <c r="R530" s="9"/>
      <c r="S530" s="9"/>
      <c r="T530" s="12"/>
      <c r="U530" s="9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12"/>
      <c r="AQ530" s="12"/>
      <c r="AR530" s="12"/>
      <c r="AS530" s="12"/>
      <c r="AT530" s="12"/>
    </row>
    <row r="531" spans="1:46" ht="12" customHeight="1" x14ac:dyDescent="0.2">
      <c r="A531" s="7">
        <v>529</v>
      </c>
      <c r="B531" s="16" t="s">
        <v>180</v>
      </c>
      <c r="C531" s="16" t="s">
        <v>416</v>
      </c>
      <c r="D531" s="31" t="s">
        <v>1671</v>
      </c>
      <c r="E531" s="25" t="s">
        <v>833</v>
      </c>
      <c r="F531" s="8">
        <f>MIN(I531:AT531)</f>
        <v>0.94135416666666671</v>
      </c>
      <c r="G531" s="9">
        <f>COUNTA(I531:AT531)</f>
        <v>1</v>
      </c>
      <c r="H531" s="9">
        <f>INDEX(I$1:AT$1,MATCH(MIN(I531:AT531),I531:AT531,0))</f>
        <v>2004</v>
      </c>
      <c r="I531" s="41"/>
      <c r="J531" s="41"/>
      <c r="K531" s="41"/>
      <c r="L531" s="9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>
        <v>0.94135416666666671</v>
      </c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</row>
    <row r="532" spans="1:46" ht="12" customHeight="1" x14ac:dyDescent="0.2">
      <c r="A532" s="7">
        <v>530</v>
      </c>
      <c r="B532" s="33" t="s">
        <v>189</v>
      </c>
      <c r="C532" s="33" t="s">
        <v>295</v>
      </c>
      <c r="D532" s="31" t="s">
        <v>1975</v>
      </c>
      <c r="E532" s="25" t="s">
        <v>833</v>
      </c>
      <c r="F532" s="8">
        <f>MIN(I532:AT532)</f>
        <v>0.94174768518518526</v>
      </c>
      <c r="G532" s="9">
        <f>COUNTA(I532:AT532)</f>
        <v>1</v>
      </c>
      <c r="H532" s="9">
        <f>INDEX(I$1:AT$1,MATCH(MIN(I532:AT532),I532:AT532,0))</f>
        <v>2017</v>
      </c>
      <c r="I532" s="41"/>
      <c r="J532" s="41"/>
      <c r="K532" s="41"/>
      <c r="L532" s="9"/>
      <c r="M532" s="12"/>
      <c r="N532" s="23">
        <v>0.94174768518518526</v>
      </c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</row>
    <row r="533" spans="1:46" ht="12" customHeight="1" x14ac:dyDescent="0.2">
      <c r="A533" s="7">
        <v>531</v>
      </c>
      <c r="B533" s="16" t="s">
        <v>198</v>
      </c>
      <c r="C533" s="16" t="s">
        <v>856</v>
      </c>
      <c r="D533" s="31" t="s">
        <v>2926</v>
      </c>
      <c r="E533" s="25" t="s">
        <v>833</v>
      </c>
      <c r="F533" s="8">
        <f>MIN(I533:AT533)</f>
        <v>0.9418981481481481</v>
      </c>
      <c r="G533" s="9">
        <f>COUNTA(I533:AT533)</f>
        <v>2</v>
      </c>
      <c r="H533" s="9">
        <f>INDEX(I$1:AT$1,MATCH(MIN(I533:AT533),I533:AT533,0))</f>
        <v>2017</v>
      </c>
      <c r="I533" s="41"/>
      <c r="J533" s="41"/>
      <c r="K533" s="41"/>
      <c r="L533" s="17"/>
      <c r="M533" s="19"/>
      <c r="N533" s="23">
        <v>0.9418981481481481</v>
      </c>
      <c r="O533" s="19"/>
      <c r="P533" s="19"/>
      <c r="Q533" s="19"/>
      <c r="R533" s="19">
        <v>1.0397106481481482</v>
      </c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</row>
    <row r="534" spans="1:46" ht="12" customHeight="1" x14ac:dyDescent="0.2">
      <c r="A534" s="7">
        <v>532</v>
      </c>
      <c r="B534" s="34" t="s">
        <v>197</v>
      </c>
      <c r="C534" s="34" t="s">
        <v>958</v>
      </c>
      <c r="D534" s="31" t="s">
        <v>2118</v>
      </c>
      <c r="E534" s="25" t="s">
        <v>833</v>
      </c>
      <c r="F534" s="8">
        <f>MIN(I534:AT534)</f>
        <v>0.9425</v>
      </c>
      <c r="G534" s="9">
        <f>COUNTA(I534:AT534)</f>
        <v>1</v>
      </c>
      <c r="H534" s="9">
        <f>INDEX(I$1:AT$1,MATCH(MIN(I534:AT534),I534:AT534,0))</f>
        <v>2015</v>
      </c>
      <c r="I534" s="41"/>
      <c r="J534" s="41"/>
      <c r="K534" s="41"/>
      <c r="L534" s="9"/>
      <c r="M534" s="12"/>
      <c r="N534" s="12"/>
      <c r="O534" s="12"/>
      <c r="P534" s="8">
        <v>0.9425</v>
      </c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</row>
    <row r="535" spans="1:46" ht="12" customHeight="1" x14ac:dyDescent="0.2">
      <c r="A535" s="7">
        <v>533</v>
      </c>
      <c r="B535" s="16" t="s">
        <v>440</v>
      </c>
      <c r="C535" s="16" t="s">
        <v>558</v>
      </c>
      <c r="D535" s="31" t="s">
        <v>2055</v>
      </c>
      <c r="E535" s="25" t="s">
        <v>833</v>
      </c>
      <c r="F535" s="8">
        <f>MIN(I535:AT535)</f>
        <v>0.9425810185185185</v>
      </c>
      <c r="G535" s="9">
        <f>COUNTA(I535:AT535)</f>
        <v>1</v>
      </c>
      <c r="H535" s="9">
        <f>INDEX(I$1:AT$1,MATCH(MIN(I535:AT535),I535:AT535,0))</f>
        <v>1997</v>
      </c>
      <c r="I535" s="41"/>
      <c r="J535" s="41"/>
      <c r="K535" s="41"/>
      <c r="L535" s="9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>
        <v>0.9425810185185185</v>
      </c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</row>
    <row r="536" spans="1:46" ht="12" customHeight="1" x14ac:dyDescent="0.2">
      <c r="A536" s="7">
        <v>534</v>
      </c>
      <c r="B536" s="16" t="s">
        <v>249</v>
      </c>
      <c r="C536" s="16" t="s">
        <v>439</v>
      </c>
      <c r="D536" s="31" t="s">
        <v>2155</v>
      </c>
      <c r="E536" s="25" t="s">
        <v>833</v>
      </c>
      <c r="F536" s="8">
        <f>MIN(I536:AT536)</f>
        <v>0.9428819444444444</v>
      </c>
      <c r="G536" s="9">
        <f>COUNTA(I536:AT536)</f>
        <v>2</v>
      </c>
      <c r="H536" s="9">
        <f>INDEX(I$1:AT$1,MATCH(MIN(I536:AT536),I536:AT536,0))</f>
        <v>1989</v>
      </c>
      <c r="I536" s="41"/>
      <c r="J536" s="41"/>
      <c r="K536" s="41"/>
      <c r="L536" s="9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>
        <v>0.9428819444444444</v>
      </c>
      <c r="AQ536" s="12">
        <v>1.2772800925925927</v>
      </c>
      <c r="AR536" s="12"/>
      <c r="AS536" s="12"/>
      <c r="AT536" s="12"/>
    </row>
    <row r="537" spans="1:46" ht="12" customHeight="1" x14ac:dyDescent="0.2">
      <c r="A537" s="7">
        <v>535</v>
      </c>
      <c r="B537" s="16" t="s">
        <v>3406</v>
      </c>
      <c r="C537" s="16" t="s">
        <v>3407</v>
      </c>
      <c r="D537" s="16" t="s">
        <v>3270</v>
      </c>
      <c r="E537" s="7" t="s">
        <v>834</v>
      </c>
      <c r="F537" s="8">
        <f>MIN(I537:AT537)</f>
        <v>0.94302083333333331</v>
      </c>
      <c r="G537" s="9">
        <v>1</v>
      </c>
      <c r="H537" s="9">
        <f>INDEX(I$1:AT$1,MATCH(MIN(I537:AT537),I537:AT537,0))</f>
        <v>2024</v>
      </c>
      <c r="I537" s="63">
        <v>0.94302083333333331</v>
      </c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12"/>
      <c r="U537" s="9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12"/>
      <c r="AQ537" s="12"/>
      <c r="AR537" s="12"/>
      <c r="AS537" s="12"/>
      <c r="AT537" s="12"/>
    </row>
    <row r="538" spans="1:46" ht="12" customHeight="1" x14ac:dyDescent="0.2">
      <c r="A538" s="7">
        <v>536</v>
      </c>
      <c r="B538" s="16" t="s">
        <v>17</v>
      </c>
      <c r="C538" s="16" t="s">
        <v>16</v>
      </c>
      <c r="D538" s="31" t="s">
        <v>2646</v>
      </c>
      <c r="E538" s="25" t="s">
        <v>833</v>
      </c>
      <c r="F538" s="8">
        <f>MIN(I538:AT538)</f>
        <v>0.94305555555555554</v>
      </c>
      <c r="G538" s="9">
        <f>COUNTA(I538:AT538)</f>
        <v>3</v>
      </c>
      <c r="H538" s="9">
        <f>INDEX(I$1:AT$1,MATCH(MIN(I538:AT538),I538:AT538,0))</f>
        <v>2008</v>
      </c>
      <c r="I538" s="41"/>
      <c r="J538" s="41"/>
      <c r="K538" s="41"/>
      <c r="L538" s="9"/>
      <c r="M538" s="12"/>
      <c r="N538" s="12"/>
      <c r="O538" s="12"/>
      <c r="P538" s="12"/>
      <c r="Q538" s="12"/>
      <c r="R538" s="12"/>
      <c r="S538" s="12"/>
      <c r="T538" s="12"/>
      <c r="U538" s="12"/>
      <c r="V538" s="12">
        <v>0.97446759259259252</v>
      </c>
      <c r="W538" s="12">
        <v>0.94305555555555554</v>
      </c>
      <c r="X538" s="12">
        <v>0.96837962962962953</v>
      </c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</row>
    <row r="539" spans="1:46" ht="12" customHeight="1" x14ac:dyDescent="0.2">
      <c r="A539" s="7">
        <v>537</v>
      </c>
      <c r="B539" s="33" t="s">
        <v>751</v>
      </c>
      <c r="C539" s="33" t="s">
        <v>1048</v>
      </c>
      <c r="D539" s="31" t="s">
        <v>2565</v>
      </c>
      <c r="E539" s="25" t="s">
        <v>833</v>
      </c>
      <c r="F539" s="8">
        <f>MIN(I539:AT539)</f>
        <v>0.94384259259259251</v>
      </c>
      <c r="G539" s="9">
        <f>COUNTA(I539:AT539)</f>
        <v>1</v>
      </c>
      <c r="H539" s="9">
        <f>INDEX(I$1:AT$1,MATCH(MIN(I539:AT539),I539:AT539,0))</f>
        <v>2017</v>
      </c>
      <c r="I539" s="41"/>
      <c r="J539" s="41"/>
      <c r="K539" s="41"/>
      <c r="L539" s="9"/>
      <c r="M539" s="12"/>
      <c r="N539" s="23">
        <v>0.94384259259259251</v>
      </c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</row>
    <row r="540" spans="1:46" ht="12" customHeight="1" x14ac:dyDescent="0.2">
      <c r="A540" s="7">
        <v>538</v>
      </c>
      <c r="B540" s="33" t="s">
        <v>447</v>
      </c>
      <c r="C540" s="33" t="s">
        <v>1011</v>
      </c>
      <c r="D540" s="31" t="s">
        <v>2905</v>
      </c>
      <c r="E540" s="25" t="s">
        <v>833</v>
      </c>
      <c r="F540" s="8">
        <f>MIN(I540:AT540)</f>
        <v>0.9439467592592593</v>
      </c>
      <c r="G540" s="9">
        <f>COUNTA(I540:AT540)</f>
        <v>1</v>
      </c>
      <c r="H540" s="9">
        <f>INDEX(I$1:AT$1,MATCH(MIN(I540:AT540),I540:AT540,0))</f>
        <v>2016</v>
      </c>
      <c r="I540" s="41"/>
      <c r="J540" s="41"/>
      <c r="K540" s="41"/>
      <c r="L540" s="9"/>
      <c r="M540" s="12"/>
      <c r="N540" s="12"/>
      <c r="O540" s="8">
        <v>0.9439467592592593</v>
      </c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</row>
    <row r="541" spans="1:46" ht="12" customHeight="1" x14ac:dyDescent="0.2">
      <c r="A541" s="7">
        <v>539</v>
      </c>
      <c r="B541" s="16" t="s">
        <v>269</v>
      </c>
      <c r="C541" s="16" t="s">
        <v>268</v>
      </c>
      <c r="D541" s="31" t="s">
        <v>2317</v>
      </c>
      <c r="E541" s="25" t="s">
        <v>833</v>
      </c>
      <c r="F541" s="8">
        <f>MIN(I541:AT541)</f>
        <v>0.94398148148148142</v>
      </c>
      <c r="G541" s="9">
        <f>COUNTA(I541:AT541)</f>
        <v>3</v>
      </c>
      <c r="H541" s="9">
        <f>INDEX(I$1:AT$1,MATCH(MIN(I541:AT541),I541:AT541,0))</f>
        <v>2004</v>
      </c>
      <c r="I541" s="41"/>
      <c r="J541" s="41"/>
      <c r="K541" s="41"/>
      <c r="L541" s="9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>
        <v>0.94398148148148142</v>
      </c>
      <c r="AB541" s="12">
        <v>1.1857986111111112</v>
      </c>
      <c r="AC541" s="12">
        <v>1.4044791666666667</v>
      </c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</row>
    <row r="542" spans="1:46" ht="12" customHeight="1" x14ac:dyDescent="0.2">
      <c r="A542" s="7">
        <v>540</v>
      </c>
      <c r="B542" s="33" t="s">
        <v>98</v>
      </c>
      <c r="C542" s="33" t="s">
        <v>1049</v>
      </c>
      <c r="D542" s="31" t="s">
        <v>2290</v>
      </c>
      <c r="E542" s="25" t="s">
        <v>833</v>
      </c>
      <c r="F542" s="8">
        <f>MIN(I542:AT542)</f>
        <v>0.94405092592592599</v>
      </c>
      <c r="G542" s="9">
        <f>COUNTA(I542:AT542)</f>
        <v>1</v>
      </c>
      <c r="H542" s="9">
        <f>INDEX(I$1:AT$1,MATCH(MIN(I542:AT542),I542:AT542,0))</f>
        <v>2017</v>
      </c>
      <c r="I542" s="41"/>
      <c r="J542" s="41"/>
      <c r="K542" s="41"/>
      <c r="L542" s="9"/>
      <c r="M542" s="12"/>
      <c r="N542" s="23">
        <v>0.94405092592592599</v>
      </c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</row>
    <row r="543" spans="1:46" ht="12" customHeight="1" x14ac:dyDescent="0.2">
      <c r="A543" s="7">
        <v>541</v>
      </c>
      <c r="B543" s="33" t="s">
        <v>247</v>
      </c>
      <c r="C543" s="33" t="s">
        <v>1636</v>
      </c>
      <c r="D543" s="31" t="s">
        <v>2170</v>
      </c>
      <c r="E543" s="25" t="s">
        <v>833</v>
      </c>
      <c r="F543" s="8">
        <f>MIN(I543:AT543)</f>
        <v>0.94408564814814822</v>
      </c>
      <c r="G543" s="9">
        <f>COUNTA(I543:AT543)</f>
        <v>1</v>
      </c>
      <c r="H543" s="9">
        <f>INDEX(I$1:AT$1,MATCH(MIN(I543:AT543),I543:AT543,0))</f>
        <v>2016</v>
      </c>
      <c r="I543" s="41"/>
      <c r="J543" s="41"/>
      <c r="K543" s="41"/>
      <c r="L543" s="9"/>
      <c r="M543" s="12"/>
      <c r="N543" s="12"/>
      <c r="O543" s="8">
        <v>0.94408564814814822</v>
      </c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</row>
    <row r="544" spans="1:46" ht="12" customHeight="1" x14ac:dyDescent="0.2">
      <c r="A544" s="7">
        <v>542</v>
      </c>
      <c r="B544" s="16" t="s">
        <v>189</v>
      </c>
      <c r="C544" s="16" t="s">
        <v>850</v>
      </c>
      <c r="D544" s="31" t="s">
        <v>1982</v>
      </c>
      <c r="E544" s="25" t="s">
        <v>833</v>
      </c>
      <c r="F544" s="8">
        <f>MIN(I544:AT544)</f>
        <v>0.94431712962962966</v>
      </c>
      <c r="G544" s="9">
        <f>COUNTA(I544:AT544)</f>
        <v>3</v>
      </c>
      <c r="H544" s="9">
        <f>INDEX(I$1:AT$1,MATCH(MIN(I544:AT544),I544:AT544,0))</f>
        <v>2013</v>
      </c>
      <c r="I544" s="41"/>
      <c r="J544" s="41"/>
      <c r="K544" s="41"/>
      <c r="L544" s="49">
        <v>0.948125</v>
      </c>
      <c r="M544" s="19"/>
      <c r="N544" s="19"/>
      <c r="O544" s="8">
        <v>1.0533796296296296</v>
      </c>
      <c r="P544" s="19"/>
      <c r="Q544" s="19"/>
      <c r="R544" s="19">
        <v>0.94431712962962966</v>
      </c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</row>
    <row r="545" spans="1:46" ht="12" customHeight="1" x14ac:dyDescent="0.2">
      <c r="A545" s="7">
        <v>543</v>
      </c>
      <c r="B545" s="31" t="s">
        <v>258</v>
      </c>
      <c r="C545" s="31" t="s">
        <v>686</v>
      </c>
      <c r="D545" s="31" t="s">
        <v>1931</v>
      </c>
      <c r="E545" s="25" t="s">
        <v>833</v>
      </c>
      <c r="F545" s="8">
        <f>MIN(I545:AT545)</f>
        <v>0.94469907407407405</v>
      </c>
      <c r="G545" s="9">
        <f>COUNTA(I545:AT545)</f>
        <v>4</v>
      </c>
      <c r="H545" s="9">
        <f>INDEX(I$1:AT$1,MATCH(MIN(I545:AT545),I545:AT545,0))</f>
        <v>2010</v>
      </c>
      <c r="I545" s="41"/>
      <c r="J545" s="41"/>
      <c r="K545" s="41"/>
      <c r="L545" s="9"/>
      <c r="M545" s="41">
        <v>1.1766087962962963</v>
      </c>
      <c r="N545" s="12"/>
      <c r="O545" s="12"/>
      <c r="P545" s="12"/>
      <c r="Q545" s="12">
        <v>1.1826273148148148</v>
      </c>
      <c r="R545" s="12"/>
      <c r="S545" s="12">
        <v>0.95976851851851841</v>
      </c>
      <c r="T545" s="12"/>
      <c r="U545" s="12">
        <v>0.94469907407407405</v>
      </c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</row>
    <row r="546" spans="1:46" ht="12" customHeight="1" x14ac:dyDescent="0.2">
      <c r="A546" s="7">
        <v>544</v>
      </c>
      <c r="B546" s="16" t="s">
        <v>251</v>
      </c>
      <c r="C546" s="16" t="s">
        <v>652</v>
      </c>
      <c r="D546" s="31" t="s">
        <v>2991</v>
      </c>
      <c r="E546" s="25" t="s">
        <v>833</v>
      </c>
      <c r="F546" s="8">
        <f>MIN(I546:AT546)</f>
        <v>0.9447916666666667</v>
      </c>
      <c r="G546" s="9">
        <f>COUNTA(I546:AT546)</f>
        <v>1</v>
      </c>
      <c r="H546" s="9">
        <f>INDEX(I$1:AT$1,MATCH(MIN(I546:AT546),I546:AT546,0))</f>
        <v>1988</v>
      </c>
      <c r="I546" s="41"/>
      <c r="J546" s="41"/>
      <c r="K546" s="9"/>
      <c r="L546" s="9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>
        <v>0.9447916666666667</v>
      </c>
      <c r="AR546" s="12"/>
      <c r="AS546" s="12"/>
      <c r="AT546" s="12"/>
    </row>
    <row r="547" spans="1:46" ht="12" customHeight="1" x14ac:dyDescent="0.2">
      <c r="A547" s="7">
        <v>545</v>
      </c>
      <c r="B547" s="16" t="s">
        <v>482</v>
      </c>
      <c r="C547" s="16" t="s">
        <v>3205</v>
      </c>
      <c r="D547" s="16" t="s">
        <v>3069</v>
      </c>
      <c r="E547" s="25" t="s">
        <v>833</v>
      </c>
      <c r="F547" s="8">
        <f>MIN(I547:AT547)</f>
        <v>0.94490740740740742</v>
      </c>
      <c r="G547" s="9">
        <f>COUNTA(I547:AT547)</f>
        <v>1</v>
      </c>
      <c r="H547" s="9">
        <f>INDEX(I$1:AT$1,MATCH(MIN(I547:AT547),I547:AT547,0))</f>
        <v>2023</v>
      </c>
      <c r="I547" s="41"/>
      <c r="J547" s="41">
        <v>0.94490740740740742</v>
      </c>
      <c r="K547" s="69"/>
      <c r="L547" s="69"/>
      <c r="M547" s="9"/>
      <c r="N547" s="9"/>
      <c r="O547" s="9"/>
      <c r="P547" s="9"/>
      <c r="Q547" s="9"/>
      <c r="R547" s="9"/>
      <c r="S547" s="9"/>
      <c r="T547" s="12"/>
      <c r="U547" s="9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12"/>
      <c r="AQ547" s="12"/>
      <c r="AR547" s="12"/>
      <c r="AS547" s="12"/>
      <c r="AT547" s="12"/>
    </row>
    <row r="548" spans="1:46" ht="12" customHeight="1" x14ac:dyDescent="0.2">
      <c r="A548" s="7">
        <v>546</v>
      </c>
      <c r="B548" s="16" t="s">
        <v>403</v>
      </c>
      <c r="C548" s="16" t="s">
        <v>57</v>
      </c>
      <c r="D548" s="31" t="s">
        <v>2576</v>
      </c>
      <c r="E548" s="45" t="s">
        <v>834</v>
      </c>
      <c r="F548" s="8">
        <f>MIN(I548:AT548)</f>
        <v>0.94528935185185192</v>
      </c>
      <c r="G548" s="9">
        <f>COUNTA(I548:AT548)</f>
        <v>3</v>
      </c>
      <c r="H548" s="9">
        <f>INDEX(I$1:AT$1,MATCH(MIN(I548:AT548),I548:AT548,0))</f>
        <v>2008</v>
      </c>
      <c r="I548" s="41"/>
      <c r="J548" s="41"/>
      <c r="K548" s="41"/>
      <c r="L548" s="9"/>
      <c r="M548" s="12"/>
      <c r="N548" s="12"/>
      <c r="O548" s="12"/>
      <c r="P548" s="12"/>
      <c r="Q548" s="12"/>
      <c r="R548" s="12"/>
      <c r="S548" s="12"/>
      <c r="T548" s="12"/>
      <c r="U548" s="12"/>
      <c r="V548" s="12">
        <v>1.0321296296296296</v>
      </c>
      <c r="W548" s="12">
        <v>0.94528935185185192</v>
      </c>
      <c r="X548" s="12"/>
      <c r="Y548" s="12"/>
      <c r="Z548" s="12">
        <v>1.1570254629629628</v>
      </c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</row>
    <row r="549" spans="1:46" ht="12" customHeight="1" x14ac:dyDescent="0.2">
      <c r="A549" s="7">
        <v>547</v>
      </c>
      <c r="B549" s="34" t="s">
        <v>285</v>
      </c>
      <c r="C549" s="34" t="s">
        <v>959</v>
      </c>
      <c r="D549" s="31" t="s">
        <v>1647</v>
      </c>
      <c r="E549" s="25" t="s">
        <v>833</v>
      </c>
      <c r="F549" s="8">
        <f>MIN(I549:AT549)</f>
        <v>0.94530092592592585</v>
      </c>
      <c r="G549" s="9">
        <f>COUNTA(I549:AT549)</f>
        <v>1</v>
      </c>
      <c r="H549" s="9">
        <f>INDEX(I$1:AT$1,MATCH(MIN(I549:AT549),I549:AT549,0))</f>
        <v>2015</v>
      </c>
      <c r="I549" s="41"/>
      <c r="J549" s="41"/>
      <c r="K549" s="9"/>
      <c r="L549" s="9"/>
      <c r="M549" s="12"/>
      <c r="N549" s="12"/>
      <c r="O549" s="12"/>
      <c r="P549" s="8">
        <v>0.94530092592592585</v>
      </c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</row>
    <row r="550" spans="1:46" ht="12" customHeight="1" x14ac:dyDescent="0.2">
      <c r="A550" s="7">
        <v>548</v>
      </c>
      <c r="B550" s="16" t="s">
        <v>3408</v>
      </c>
      <c r="C550" s="16" t="s">
        <v>3409</v>
      </c>
      <c r="D550" s="16" t="s">
        <v>3271</v>
      </c>
      <c r="E550" s="7" t="s">
        <v>833</v>
      </c>
      <c r="F550" s="8">
        <f>MIN(I550:AT550)</f>
        <v>0.94538194444444446</v>
      </c>
      <c r="G550" s="9">
        <v>1</v>
      </c>
      <c r="H550" s="9">
        <f>INDEX(I$1:AT$1,MATCH(MIN(I550:AT550),I550:AT550,0))</f>
        <v>2024</v>
      </c>
      <c r="I550" s="63">
        <v>0.94538194444444446</v>
      </c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12"/>
      <c r="U550" s="9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12"/>
      <c r="AQ550" s="12"/>
      <c r="AR550" s="12"/>
      <c r="AS550" s="12"/>
      <c r="AT550" s="12"/>
    </row>
    <row r="551" spans="1:46" ht="12" customHeight="1" x14ac:dyDescent="0.2">
      <c r="A551" s="7">
        <v>549</v>
      </c>
      <c r="B551" s="16" t="s">
        <v>263</v>
      </c>
      <c r="C551" s="16" t="s">
        <v>264</v>
      </c>
      <c r="D551" s="31" t="s">
        <v>1743</v>
      </c>
      <c r="E551" s="25" t="s">
        <v>833</v>
      </c>
      <c r="F551" s="8">
        <f>MIN(I551:AT551)</f>
        <v>0.94559027777777782</v>
      </c>
      <c r="G551" s="9">
        <f>COUNTA(I551:AT551)</f>
        <v>2</v>
      </c>
      <c r="H551" s="9">
        <f>INDEX(I$1:AT$1,MATCH(MIN(I551:AT551),I551:AT551,0))</f>
        <v>2014</v>
      </c>
      <c r="I551" s="41"/>
      <c r="J551" s="41"/>
      <c r="K551" s="41"/>
      <c r="L551" s="9"/>
      <c r="M551" s="12"/>
      <c r="N551" s="12"/>
      <c r="O551" s="12"/>
      <c r="P551" s="12"/>
      <c r="Q551" s="12">
        <v>0.94559027777777782</v>
      </c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>
        <v>1.3405555555555555</v>
      </c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</row>
    <row r="552" spans="1:46" ht="12" customHeight="1" x14ac:dyDescent="0.2">
      <c r="A552" s="7">
        <v>550</v>
      </c>
      <c r="B552" s="34" t="s">
        <v>210</v>
      </c>
      <c r="C552" s="34" t="s">
        <v>975</v>
      </c>
      <c r="D552" s="31" t="s">
        <v>2580</v>
      </c>
      <c r="E552" s="25" t="s">
        <v>833</v>
      </c>
      <c r="F552" s="8">
        <f>MIN(I552:AT552)</f>
        <v>0.9459143518518518</v>
      </c>
      <c r="G552" s="9">
        <f>COUNTA(I552:AT552)</f>
        <v>2</v>
      </c>
      <c r="H552" s="9">
        <f>INDEX(I$1:AT$1,MATCH(MIN(I552:AT552),I552:AT552,0))</f>
        <v>2017</v>
      </c>
      <c r="I552" s="41"/>
      <c r="J552" s="41"/>
      <c r="K552" s="41"/>
      <c r="L552" s="9"/>
      <c r="M552" s="12"/>
      <c r="N552" s="23">
        <v>0.9459143518518518</v>
      </c>
      <c r="O552" s="12"/>
      <c r="P552" s="8">
        <v>1.0770023148148147</v>
      </c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</row>
    <row r="553" spans="1:46" ht="12" customHeight="1" x14ac:dyDescent="0.2">
      <c r="A553" s="7">
        <v>551</v>
      </c>
      <c r="B553" s="31" t="s">
        <v>384</v>
      </c>
      <c r="C553" s="31" t="s">
        <v>687</v>
      </c>
      <c r="D553" s="31" t="s">
        <v>2102</v>
      </c>
      <c r="E553" s="25" t="s">
        <v>833</v>
      </c>
      <c r="F553" s="8">
        <f>MIN(I553:AT553)</f>
        <v>0.94603009259259263</v>
      </c>
      <c r="G553" s="9">
        <f>COUNTA(I553:AT553)</f>
        <v>1</v>
      </c>
      <c r="H553" s="9">
        <f>INDEX(I$1:AT$1,MATCH(MIN(I553:AT553),I553:AT553,0))</f>
        <v>2010</v>
      </c>
      <c r="I553" s="41"/>
      <c r="J553" s="41"/>
      <c r="K553" s="41"/>
      <c r="L553" s="9"/>
      <c r="M553" s="12"/>
      <c r="N553" s="12"/>
      <c r="O553" s="12"/>
      <c r="P553" s="12"/>
      <c r="Q553" s="12"/>
      <c r="R553" s="12"/>
      <c r="S553" s="12"/>
      <c r="T553" s="12"/>
      <c r="U553" s="12">
        <v>0.94603009259259263</v>
      </c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</row>
    <row r="554" spans="1:46" ht="12" customHeight="1" x14ac:dyDescent="0.2">
      <c r="A554" s="7">
        <v>552</v>
      </c>
      <c r="B554" s="31" t="s">
        <v>658</v>
      </c>
      <c r="C554" s="31" t="s">
        <v>688</v>
      </c>
      <c r="D554" s="31" t="s">
        <v>2318</v>
      </c>
      <c r="E554" s="25" t="s">
        <v>833</v>
      </c>
      <c r="F554" s="8">
        <f>MIN(I554:AT554)</f>
        <v>0.94622685185185185</v>
      </c>
      <c r="G554" s="9">
        <f>COUNTA(I554:AT554)</f>
        <v>1</v>
      </c>
      <c r="H554" s="9">
        <f>INDEX(I$1:AT$1,MATCH(MIN(I554:AT554),I554:AT554,0))</f>
        <v>2010</v>
      </c>
      <c r="I554" s="41"/>
      <c r="J554" s="41"/>
      <c r="K554" s="41"/>
      <c r="L554" s="9"/>
      <c r="M554" s="12"/>
      <c r="N554" s="12"/>
      <c r="O554" s="12"/>
      <c r="P554" s="12"/>
      <c r="Q554" s="12"/>
      <c r="R554" s="12"/>
      <c r="S554" s="12"/>
      <c r="T554" s="12"/>
      <c r="U554" s="12">
        <v>0.94622685185185185</v>
      </c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</row>
    <row r="555" spans="1:46" ht="12" customHeight="1" x14ac:dyDescent="0.2">
      <c r="A555" s="7">
        <v>553</v>
      </c>
      <c r="B555" s="16" t="s">
        <v>1533</v>
      </c>
      <c r="C555" s="16" t="s">
        <v>339</v>
      </c>
      <c r="D555" s="31" t="s">
        <v>2342</v>
      </c>
      <c r="E555" s="45" t="s">
        <v>834</v>
      </c>
      <c r="F555" s="8">
        <f>MIN(I555:AT555)</f>
        <v>0.94622685185185185</v>
      </c>
      <c r="G555" s="9">
        <f>COUNTA(I555:AT555)</f>
        <v>1</v>
      </c>
      <c r="H555" s="9">
        <f>INDEX(I$1:AT$1,MATCH(MIN(I555:AT555),I555:AT555,0))</f>
        <v>2013</v>
      </c>
      <c r="I555" s="41"/>
      <c r="J555" s="41"/>
      <c r="K555" s="41"/>
      <c r="L555" s="17"/>
      <c r="M555" s="19"/>
      <c r="N555" s="19"/>
      <c r="O555" s="19"/>
      <c r="P555" s="19"/>
      <c r="Q555" s="19"/>
      <c r="R555" s="19">
        <v>0.94622685185185185</v>
      </c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</row>
    <row r="556" spans="1:46" ht="12" customHeight="1" x14ac:dyDescent="0.2">
      <c r="A556" s="7">
        <v>554</v>
      </c>
      <c r="B556" s="48" t="s">
        <v>334</v>
      </c>
      <c r="C556" s="48" t="s">
        <v>693</v>
      </c>
      <c r="D556" s="31" t="s">
        <v>2521</v>
      </c>
      <c r="E556" s="25" t="s">
        <v>833</v>
      </c>
      <c r="F556" s="8">
        <f>MIN(I556:AT556)</f>
        <v>0.94623842592592589</v>
      </c>
      <c r="G556" s="9">
        <f>COUNTA(I556:AT556)</f>
        <v>1</v>
      </c>
      <c r="H556" s="9">
        <f>INDEX(I$1:AT$1,MATCH(MIN(I556:AT556),I556:AT556,0))</f>
        <v>2019</v>
      </c>
      <c r="I556" s="41"/>
      <c r="J556" s="41"/>
      <c r="K556" s="41"/>
      <c r="L556" s="49">
        <v>0.94623842592592589</v>
      </c>
      <c r="M556" s="9"/>
      <c r="N556" s="9"/>
      <c r="O556" s="9"/>
      <c r="P556" s="9"/>
      <c r="Q556" s="9"/>
      <c r="R556" s="9"/>
      <c r="S556" s="9"/>
      <c r="T556" s="12"/>
      <c r="U556" s="9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12"/>
      <c r="AQ556" s="12"/>
      <c r="AR556" s="12"/>
      <c r="AS556" s="12"/>
      <c r="AT556" s="12"/>
    </row>
    <row r="557" spans="1:46" ht="12" customHeight="1" x14ac:dyDescent="0.2">
      <c r="A557" s="7">
        <v>555</v>
      </c>
      <c r="B557" s="48" t="s">
        <v>1628</v>
      </c>
      <c r="C557" s="48" t="s">
        <v>1227</v>
      </c>
      <c r="D557" s="31" t="s">
        <v>3016</v>
      </c>
      <c r="E557" s="25" t="s">
        <v>833</v>
      </c>
      <c r="F557" s="8">
        <f>MIN(I557:AT557)</f>
        <v>0.94633101851851853</v>
      </c>
      <c r="G557" s="9">
        <f>COUNTA(I557:AT557)</f>
        <v>1</v>
      </c>
      <c r="H557" s="9">
        <f>INDEX(I$1:AT$1,MATCH(MIN(I557:AT557),I557:AT557,0))</f>
        <v>2019</v>
      </c>
      <c r="I557" s="41"/>
      <c r="J557" s="41"/>
      <c r="K557" s="77"/>
      <c r="L557" s="49">
        <v>0.94633101851851853</v>
      </c>
      <c r="M557" s="9"/>
      <c r="N557" s="9"/>
      <c r="O557" s="9"/>
      <c r="P557" s="9"/>
      <c r="Q557" s="9"/>
      <c r="R557" s="9"/>
      <c r="S557" s="9"/>
      <c r="T557" s="12"/>
      <c r="U557" s="9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12"/>
      <c r="AQ557" s="12"/>
      <c r="AR557" s="12"/>
      <c r="AS557" s="12"/>
      <c r="AT557" s="12"/>
    </row>
    <row r="558" spans="1:46" ht="12" customHeight="1" x14ac:dyDescent="0.2">
      <c r="A558" s="7">
        <v>556</v>
      </c>
      <c r="B558" s="16" t="s">
        <v>3024</v>
      </c>
      <c r="C558" s="16" t="s">
        <v>1407</v>
      </c>
      <c r="D558" s="16" t="s">
        <v>1278</v>
      </c>
      <c r="E558" s="25" t="s">
        <v>833</v>
      </c>
      <c r="F558" s="8">
        <f>MIN(I558:AT558)</f>
        <v>0.94652777777777775</v>
      </c>
      <c r="G558" s="9">
        <f>COUNTA(I558:AT558)</f>
        <v>1</v>
      </c>
      <c r="H558" s="9">
        <f>INDEX(I$1:AT$1,MATCH(MIN(I558:AT558),I558:AT558,0))</f>
        <v>2022</v>
      </c>
      <c r="I558" s="41"/>
      <c r="J558" s="41"/>
      <c r="K558" s="41">
        <v>0.94652777777777775</v>
      </c>
      <c r="L558" s="9"/>
      <c r="M558" s="9"/>
      <c r="N558" s="9"/>
      <c r="O558" s="9"/>
      <c r="P558" s="9"/>
      <c r="Q558" s="9"/>
      <c r="R558" s="9"/>
      <c r="S558" s="9"/>
      <c r="T558" s="12"/>
      <c r="U558" s="9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12"/>
      <c r="AQ558" s="12"/>
      <c r="AR558" s="12"/>
      <c r="AS558" s="12"/>
      <c r="AT558" s="12"/>
    </row>
    <row r="559" spans="1:46" ht="12" customHeight="1" x14ac:dyDescent="0.2">
      <c r="A559" s="7">
        <v>557</v>
      </c>
      <c r="B559" s="16" t="s">
        <v>404</v>
      </c>
      <c r="C559" s="16" t="s">
        <v>1408</v>
      </c>
      <c r="D559" s="16" t="s">
        <v>1279</v>
      </c>
      <c r="E559" s="25" t="s">
        <v>833</v>
      </c>
      <c r="F559" s="8">
        <f>MIN(I559:AT559)</f>
        <v>0.94664351851851858</v>
      </c>
      <c r="G559" s="9">
        <f>COUNTA(I559:AT559)</f>
        <v>1</v>
      </c>
      <c r="H559" s="9">
        <f>INDEX(I$1:AT$1,MATCH(MIN(I559:AT559),I559:AT559,0))</f>
        <v>2022</v>
      </c>
      <c r="I559" s="41"/>
      <c r="J559" s="41"/>
      <c r="K559" s="41">
        <v>0.94664351851851858</v>
      </c>
      <c r="L559" s="9"/>
      <c r="M559" s="9"/>
      <c r="N559" s="9"/>
      <c r="O559" s="9"/>
      <c r="P559" s="9"/>
      <c r="Q559" s="9"/>
      <c r="R559" s="9"/>
      <c r="S559" s="9"/>
      <c r="T559" s="12"/>
      <c r="U559" s="9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12"/>
      <c r="AQ559" s="12"/>
      <c r="AR559" s="12"/>
      <c r="AS559" s="12"/>
      <c r="AT559" s="12"/>
    </row>
    <row r="560" spans="1:46" ht="12" customHeight="1" x14ac:dyDescent="0.2">
      <c r="A560" s="7">
        <v>558</v>
      </c>
      <c r="B560" s="16" t="s">
        <v>191</v>
      </c>
      <c r="C560" s="16" t="s">
        <v>418</v>
      </c>
      <c r="D560" s="31" t="s">
        <v>2023</v>
      </c>
      <c r="E560" s="25" t="s">
        <v>833</v>
      </c>
      <c r="F560" s="8">
        <f>MIN(I560:AT560)</f>
        <v>0.94687500000000002</v>
      </c>
      <c r="G560" s="9">
        <f>COUNTA(I560:AT560)</f>
        <v>1</v>
      </c>
      <c r="H560" s="9">
        <f>INDEX(I$1:AT$1,MATCH(MIN(I560:AT560),I560:AT560,0))</f>
        <v>2004</v>
      </c>
      <c r="I560" s="41"/>
      <c r="J560" s="41"/>
      <c r="K560" s="41"/>
      <c r="L560" s="9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>
        <v>0.94687500000000002</v>
      </c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</row>
    <row r="561" spans="1:46" ht="12" customHeight="1" x14ac:dyDescent="0.2">
      <c r="A561" s="7">
        <v>559</v>
      </c>
      <c r="B561" s="16" t="s">
        <v>334</v>
      </c>
      <c r="C561" s="16" t="s">
        <v>912</v>
      </c>
      <c r="D561" s="31" t="s">
        <v>2517</v>
      </c>
      <c r="E561" s="25" t="s">
        <v>833</v>
      </c>
      <c r="F561" s="8">
        <f>MIN(I561:AT561)</f>
        <v>0.94831018518518517</v>
      </c>
      <c r="G561" s="9">
        <f>COUNTA(I561:AT561)</f>
        <v>1</v>
      </c>
      <c r="H561" s="9">
        <f>INDEX(I$1:AT$1,MATCH(MIN(I561:AT561),I561:AT561,0))</f>
        <v>2014</v>
      </c>
      <c r="I561" s="41"/>
      <c r="J561" s="41"/>
      <c r="K561" s="41"/>
      <c r="L561" s="9"/>
      <c r="M561" s="12"/>
      <c r="N561" s="12"/>
      <c r="O561" s="12"/>
      <c r="P561" s="12"/>
      <c r="Q561" s="12">
        <v>0.94831018518518517</v>
      </c>
      <c r="R561" s="12"/>
      <c r="S561" s="12"/>
      <c r="T561" s="12"/>
      <c r="U561" s="12"/>
      <c r="V561" s="12"/>
      <c r="W561" s="12"/>
      <c r="X561" s="70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</row>
    <row r="562" spans="1:46" ht="12" customHeight="1" x14ac:dyDescent="0.2">
      <c r="A562" s="7">
        <v>560</v>
      </c>
      <c r="B562" s="16" t="s">
        <v>3410</v>
      </c>
      <c r="C562" s="16" t="s">
        <v>45</v>
      </c>
      <c r="D562" s="16" t="s">
        <v>3272</v>
      </c>
      <c r="E562" s="7" t="s">
        <v>834</v>
      </c>
      <c r="F562" s="8">
        <f>MIN(I562:AT562)</f>
        <v>0.94840277777777782</v>
      </c>
      <c r="G562" s="9">
        <v>1</v>
      </c>
      <c r="H562" s="9">
        <f>INDEX(I$1:AT$1,MATCH(MIN(I562:AT562),I562:AT562,0))</f>
        <v>2024</v>
      </c>
      <c r="I562" s="63">
        <v>0.94840277777777782</v>
      </c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12"/>
      <c r="U562" s="9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12"/>
      <c r="AQ562" s="12"/>
      <c r="AR562" s="12"/>
      <c r="AS562" s="12"/>
      <c r="AT562" s="12"/>
    </row>
    <row r="563" spans="1:46" ht="12" customHeight="1" x14ac:dyDescent="0.2">
      <c r="A563" s="7">
        <v>561</v>
      </c>
      <c r="B563" s="48" t="s">
        <v>402</v>
      </c>
      <c r="C563" s="48" t="s">
        <v>1213</v>
      </c>
      <c r="D563" s="31" t="s">
        <v>2715</v>
      </c>
      <c r="E563" s="25" t="s">
        <v>833</v>
      </c>
      <c r="F563" s="8">
        <f>MIN(I563:AT563)</f>
        <v>0.94844907407407408</v>
      </c>
      <c r="G563" s="9">
        <f>COUNTA(I563:AT563)</f>
        <v>1</v>
      </c>
      <c r="H563" s="9">
        <f>INDEX(I$1:AT$1,MATCH(MIN(I563:AT563),I563:AT563,0))</f>
        <v>2019</v>
      </c>
      <c r="I563" s="41"/>
      <c r="J563" s="41"/>
      <c r="K563" s="71"/>
      <c r="L563" s="72">
        <v>0.94844907407407408</v>
      </c>
      <c r="M563" s="9"/>
      <c r="N563" s="9"/>
      <c r="O563" s="9"/>
      <c r="P563" s="9"/>
      <c r="Q563" s="9"/>
      <c r="R563" s="9"/>
      <c r="S563" s="9"/>
      <c r="T563" s="12"/>
      <c r="U563" s="9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12"/>
      <c r="AQ563" s="12"/>
      <c r="AR563" s="12"/>
      <c r="AS563" s="12"/>
      <c r="AT563" s="12"/>
    </row>
    <row r="564" spans="1:46" ht="12" customHeight="1" x14ac:dyDescent="0.2">
      <c r="A564" s="7">
        <v>562</v>
      </c>
      <c r="B564" s="34" t="s">
        <v>261</v>
      </c>
      <c r="C564" s="34" t="s">
        <v>849</v>
      </c>
      <c r="D564" s="31" t="s">
        <v>1877</v>
      </c>
      <c r="E564" s="25" t="s">
        <v>833</v>
      </c>
      <c r="F564" s="8">
        <f>MIN(I564:AT564)</f>
        <v>0.94846064814814823</v>
      </c>
      <c r="G564" s="9">
        <f>COUNTA(I564:AT564)</f>
        <v>2</v>
      </c>
      <c r="H564" s="9">
        <f>INDEX(I$1:AT$1,MATCH(MIN(I564:AT564),I564:AT564,0))</f>
        <v>2016</v>
      </c>
      <c r="I564" s="41"/>
      <c r="J564" s="41"/>
      <c r="K564" s="41"/>
      <c r="L564" s="9"/>
      <c r="M564" s="12"/>
      <c r="N564" s="12"/>
      <c r="O564" s="8">
        <v>0.94846064814814823</v>
      </c>
      <c r="P564" s="8">
        <v>0.99707175925925917</v>
      </c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</row>
    <row r="565" spans="1:46" ht="12" customHeight="1" x14ac:dyDescent="0.2">
      <c r="A565" s="7">
        <v>563</v>
      </c>
      <c r="B565" s="16" t="s">
        <v>336</v>
      </c>
      <c r="C565" s="16" t="s">
        <v>1409</v>
      </c>
      <c r="D565" s="16" t="s">
        <v>1281</v>
      </c>
      <c r="E565" s="25" t="s">
        <v>833</v>
      </c>
      <c r="F565" s="8">
        <f>MIN(I565:AT565)</f>
        <v>0.94871527777777775</v>
      </c>
      <c r="G565" s="9">
        <f>COUNTA(I565:AT565)</f>
        <v>1</v>
      </c>
      <c r="H565" s="9">
        <f>INDEX(I$1:AT$1,MATCH(MIN(I565:AT565),I565:AT565,0))</f>
        <v>2022</v>
      </c>
      <c r="I565" s="41"/>
      <c r="J565" s="41"/>
      <c r="K565" s="41">
        <v>0.94871527777777775</v>
      </c>
      <c r="L565" s="9"/>
      <c r="M565" s="9"/>
      <c r="N565" s="9"/>
      <c r="O565" s="9"/>
      <c r="P565" s="9"/>
      <c r="Q565" s="9"/>
      <c r="R565" s="9"/>
      <c r="S565" s="9"/>
      <c r="T565" s="12"/>
      <c r="U565" s="9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12"/>
      <c r="AQ565" s="12"/>
      <c r="AR565" s="12"/>
      <c r="AS565" s="12"/>
      <c r="AT565" s="12"/>
    </row>
    <row r="566" spans="1:46" ht="12" customHeight="1" x14ac:dyDescent="0.2">
      <c r="A566" s="7">
        <v>564</v>
      </c>
      <c r="B566" s="48" t="s">
        <v>292</v>
      </c>
      <c r="C566" s="48" t="s">
        <v>732</v>
      </c>
      <c r="D566" s="31" t="s">
        <v>2672</v>
      </c>
      <c r="E566" s="25" t="s">
        <v>833</v>
      </c>
      <c r="F566" s="8">
        <f>MIN(I566:AT566)</f>
        <v>0.94887731481481474</v>
      </c>
      <c r="G566" s="9">
        <f>COUNTA(I566:AT566)</f>
        <v>1</v>
      </c>
      <c r="H566" s="9">
        <f>INDEX(I$1:AT$1,MATCH(MIN(I566:AT566),I566:AT566,0))</f>
        <v>2019</v>
      </c>
      <c r="I566" s="41"/>
      <c r="J566" s="41"/>
      <c r="K566" s="41"/>
      <c r="L566" s="49">
        <v>0.94887731481481474</v>
      </c>
      <c r="M566" s="9"/>
      <c r="N566" s="9"/>
      <c r="O566" s="9"/>
      <c r="P566" s="9"/>
      <c r="Q566" s="9"/>
      <c r="R566" s="9"/>
      <c r="S566" s="9"/>
      <c r="T566" s="12"/>
      <c r="U566" s="9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12"/>
      <c r="AQ566" s="12"/>
      <c r="AR566" s="12"/>
      <c r="AS566" s="12"/>
      <c r="AT566" s="12"/>
    </row>
    <row r="567" spans="1:46" ht="12" customHeight="1" x14ac:dyDescent="0.2">
      <c r="A567" s="7">
        <v>565</v>
      </c>
      <c r="B567" s="48" t="s">
        <v>207</v>
      </c>
      <c r="C567" s="48" t="s">
        <v>295</v>
      </c>
      <c r="D567" s="31" t="s">
        <v>2363</v>
      </c>
      <c r="E567" s="25" t="s">
        <v>833</v>
      </c>
      <c r="F567" s="8">
        <f>MIN(I567:AT567)</f>
        <v>0.94899305555555558</v>
      </c>
      <c r="G567" s="9">
        <f>COUNTA(I567:AT567)</f>
        <v>1</v>
      </c>
      <c r="H567" s="9">
        <f>INDEX(I$1:AT$1,MATCH(MIN(I567:AT567),I567:AT567,0))</f>
        <v>2019</v>
      </c>
      <c r="I567" s="41"/>
      <c r="J567" s="41"/>
      <c r="K567" s="41"/>
      <c r="L567" s="49">
        <v>0.94899305555555558</v>
      </c>
      <c r="M567" s="9"/>
      <c r="N567" s="9"/>
      <c r="O567" s="9"/>
      <c r="P567" s="9"/>
      <c r="Q567" s="9"/>
      <c r="R567" s="9"/>
      <c r="S567" s="9"/>
      <c r="T567" s="12"/>
      <c r="U567" s="9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12"/>
      <c r="AQ567" s="12"/>
      <c r="AR567" s="12"/>
      <c r="AS567" s="12"/>
      <c r="AT567" s="12"/>
    </row>
    <row r="568" spans="1:46" ht="12" customHeight="1" x14ac:dyDescent="0.2">
      <c r="A568" s="7">
        <v>566</v>
      </c>
      <c r="B568" s="16" t="s">
        <v>1589</v>
      </c>
      <c r="C568" s="16" t="s">
        <v>913</v>
      </c>
      <c r="D568" s="31" t="s">
        <v>2645</v>
      </c>
      <c r="E568" s="45" t="s">
        <v>834</v>
      </c>
      <c r="F568" s="8">
        <f>MIN(I568:AT568)</f>
        <v>0.94958333333333333</v>
      </c>
      <c r="G568" s="9">
        <f>COUNTA(I568:AT568)</f>
        <v>1</v>
      </c>
      <c r="H568" s="9">
        <f>INDEX(I$1:AT$1,MATCH(MIN(I568:AT568),I568:AT568,0))</f>
        <v>2014</v>
      </c>
      <c r="I568" s="41"/>
      <c r="J568" s="41"/>
      <c r="K568" s="41"/>
      <c r="L568" s="9"/>
      <c r="M568" s="12"/>
      <c r="N568" s="12"/>
      <c r="O568" s="12"/>
      <c r="P568" s="12"/>
      <c r="Q568" s="12">
        <v>0.94958333333333333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</row>
    <row r="569" spans="1:46" ht="12" customHeight="1" x14ac:dyDescent="0.2">
      <c r="A569" s="7">
        <v>567</v>
      </c>
      <c r="B569" s="48" t="s">
        <v>189</v>
      </c>
      <c r="C569" s="48" t="s">
        <v>458</v>
      </c>
      <c r="D569" s="31" t="s">
        <v>1333</v>
      </c>
      <c r="E569" s="25" t="s">
        <v>833</v>
      </c>
      <c r="F569" s="8">
        <f>MIN(I569:AT569)</f>
        <v>0.94973379629629628</v>
      </c>
      <c r="G569" s="9">
        <f>COUNTA(I569:AT569)</f>
        <v>2</v>
      </c>
      <c r="H569" s="9">
        <f>INDEX(I$1:AT$1,MATCH(MIN(I569:AT569),I569:AT569,0))</f>
        <v>2019</v>
      </c>
      <c r="I569" s="41"/>
      <c r="J569" s="41"/>
      <c r="K569" s="41">
        <v>1.1810532407407408</v>
      </c>
      <c r="L569" s="49">
        <v>0.94973379629629628</v>
      </c>
      <c r="M569" s="9"/>
      <c r="N569" s="9"/>
      <c r="O569" s="9"/>
      <c r="P569" s="9"/>
      <c r="Q569" s="9"/>
      <c r="R569" s="9"/>
      <c r="S569" s="9"/>
      <c r="T569" s="12"/>
      <c r="U569" s="9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12"/>
      <c r="AQ569" s="12"/>
      <c r="AR569" s="12"/>
      <c r="AS569" s="12"/>
      <c r="AT569" s="12"/>
    </row>
    <row r="570" spans="1:46" ht="12" customHeight="1" x14ac:dyDescent="0.2">
      <c r="A570" s="7">
        <v>568</v>
      </c>
      <c r="B570" s="16" t="s">
        <v>3411</v>
      </c>
      <c r="C570" s="16" t="s">
        <v>3412</v>
      </c>
      <c r="D570" s="16" t="s">
        <v>3273</v>
      </c>
      <c r="E570" s="7" t="s">
        <v>833</v>
      </c>
      <c r="F570" s="8">
        <f>MIN(I570:AT570)</f>
        <v>0.95006944444444441</v>
      </c>
      <c r="G570" s="9">
        <v>1</v>
      </c>
      <c r="H570" s="9">
        <f>INDEX(I$1:AT$1,MATCH(MIN(I570:AT570),I570:AT570,0))</f>
        <v>2024</v>
      </c>
      <c r="I570" s="63">
        <v>0.95006944444444441</v>
      </c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12"/>
      <c r="U570" s="9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12"/>
      <c r="AQ570" s="12"/>
      <c r="AR570" s="12"/>
      <c r="AS570" s="12"/>
      <c r="AT570" s="12"/>
    </row>
    <row r="571" spans="1:46" ht="12" customHeight="1" x14ac:dyDescent="0.2">
      <c r="A571" s="7">
        <v>569</v>
      </c>
      <c r="B571" s="16" t="s">
        <v>251</v>
      </c>
      <c r="C571" s="16" t="s">
        <v>250</v>
      </c>
      <c r="D571" s="31" t="s">
        <v>2995</v>
      </c>
      <c r="E571" s="25" t="s">
        <v>833</v>
      </c>
      <c r="F571" s="8">
        <f>MIN(I571:AT571)</f>
        <v>0.95021990740740747</v>
      </c>
      <c r="G571" s="9">
        <f>COUNTA(I571:AT571)</f>
        <v>15</v>
      </c>
      <c r="H571" s="9">
        <f>INDEX(I$1:AT$1,MATCH(MIN(I571:AT571),I571:AT571,0))</f>
        <v>2008</v>
      </c>
      <c r="I571" s="41"/>
      <c r="J571" s="41"/>
      <c r="K571" s="9"/>
      <c r="L571" s="9"/>
      <c r="M571" s="41">
        <v>1.1113657407407407</v>
      </c>
      <c r="N571" s="23">
        <v>1.1054166666666667</v>
      </c>
      <c r="O571" s="8">
        <v>1.1415856481481481</v>
      </c>
      <c r="P571" s="8">
        <v>1.2783101851851852</v>
      </c>
      <c r="Q571" s="12">
        <v>1.0283449074074074</v>
      </c>
      <c r="R571" s="19">
        <v>0.95270833333333327</v>
      </c>
      <c r="S571" s="12">
        <v>1.0527893518518519</v>
      </c>
      <c r="T571" s="12">
        <v>0.98234953703703709</v>
      </c>
      <c r="U571" s="12"/>
      <c r="V571" s="12"/>
      <c r="W571" s="12">
        <v>0.95021990740740747</v>
      </c>
      <c r="X571" s="12">
        <v>1.0749884259259259</v>
      </c>
      <c r="Y571" s="12">
        <v>0.98873842592592587</v>
      </c>
      <c r="Z571" s="12">
        <v>1.0829282407407408</v>
      </c>
      <c r="AA571" s="12">
        <v>1.0375000000000001</v>
      </c>
      <c r="AB571" s="12">
        <v>1.051412037037037</v>
      </c>
      <c r="AC571" s="12">
        <v>1.2287731481481481</v>
      </c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</row>
    <row r="572" spans="1:46" ht="12" customHeight="1" x14ac:dyDescent="0.2">
      <c r="A572" s="7">
        <v>570</v>
      </c>
      <c r="B572" s="16" t="s">
        <v>515</v>
      </c>
      <c r="C572" s="16" t="s">
        <v>270</v>
      </c>
      <c r="D572" s="31" t="s">
        <v>1854</v>
      </c>
      <c r="E572" s="45" t="s">
        <v>834</v>
      </c>
      <c r="F572" s="8">
        <f>MIN(I572:AT572)</f>
        <v>0.95041666666666658</v>
      </c>
      <c r="G572" s="9">
        <f>COUNTA(I572:AT572)</f>
        <v>4</v>
      </c>
      <c r="H572" s="9">
        <f>INDEX(I$1:AT$1,MATCH(MIN(I572:AT572),I572:AT572,0))</f>
        <v>2014</v>
      </c>
      <c r="I572" s="41"/>
      <c r="J572" s="41"/>
      <c r="K572" s="41"/>
      <c r="L572" s="17"/>
      <c r="M572" s="19"/>
      <c r="N572" s="19"/>
      <c r="O572" s="19"/>
      <c r="P572" s="8">
        <v>1.1589351851851852</v>
      </c>
      <c r="Q572" s="12">
        <v>0.95041666666666658</v>
      </c>
      <c r="R572" s="19">
        <v>1.058888888888889</v>
      </c>
      <c r="S572" s="12">
        <v>1.1653587962962964</v>
      </c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</row>
    <row r="573" spans="1:46" ht="12" customHeight="1" x14ac:dyDescent="0.2">
      <c r="A573" s="7">
        <v>571</v>
      </c>
      <c r="B573" s="16" t="s">
        <v>194</v>
      </c>
      <c r="C573" s="16" t="s">
        <v>141</v>
      </c>
      <c r="D573" s="31" t="s">
        <v>2624</v>
      </c>
      <c r="E573" s="25" t="s">
        <v>833</v>
      </c>
      <c r="F573" s="8">
        <f>MIN(I573:AT573)</f>
        <v>0.95077546296296289</v>
      </c>
      <c r="G573" s="9">
        <f>COUNTA(I573:AT573)</f>
        <v>3</v>
      </c>
      <c r="H573" s="9">
        <f>INDEX(I$1:AT$1,MATCH(MIN(I573:AT573),I573:AT573,0))</f>
        <v>2011</v>
      </c>
      <c r="I573" s="41"/>
      <c r="J573" s="41"/>
      <c r="K573" s="41"/>
      <c r="L573" s="9"/>
      <c r="M573" s="12"/>
      <c r="N573" s="12"/>
      <c r="O573" s="12"/>
      <c r="P573" s="12"/>
      <c r="Q573" s="12"/>
      <c r="R573" s="12"/>
      <c r="S573" s="12"/>
      <c r="T573" s="41">
        <v>0.95077546296296289</v>
      </c>
      <c r="U573" s="41">
        <v>1.3453703703703705</v>
      </c>
      <c r="V573" s="12">
        <v>1.3331597222222222</v>
      </c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</row>
    <row r="574" spans="1:46" ht="12" customHeight="1" x14ac:dyDescent="0.2">
      <c r="A574" s="7">
        <v>572</v>
      </c>
      <c r="B574" s="33" t="s">
        <v>189</v>
      </c>
      <c r="C574" s="33" t="s">
        <v>1635</v>
      </c>
      <c r="D574" s="31" t="s">
        <v>1966</v>
      </c>
      <c r="E574" s="25" t="s">
        <v>833</v>
      </c>
      <c r="F574" s="8">
        <f>MIN(I574:AT574)</f>
        <v>0.95111111111111113</v>
      </c>
      <c r="G574" s="9">
        <f>COUNTA(I574:AT574)</f>
        <v>2</v>
      </c>
      <c r="H574" s="9">
        <f>INDEX(I$1:AT$1,MATCH(MIN(I574:AT574),I574:AT574,0))</f>
        <v>2016</v>
      </c>
      <c r="I574" s="41"/>
      <c r="J574" s="41"/>
      <c r="K574" s="41"/>
      <c r="L574" s="9"/>
      <c r="M574" s="12"/>
      <c r="N574" s="23">
        <v>1.0019791666666666</v>
      </c>
      <c r="O574" s="8">
        <v>0.95111111111111113</v>
      </c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</row>
    <row r="575" spans="1:46" ht="12" customHeight="1" x14ac:dyDescent="0.2">
      <c r="A575" s="7">
        <v>573</v>
      </c>
      <c r="B575" s="16" t="s">
        <v>470</v>
      </c>
      <c r="C575" s="16" t="s">
        <v>3195</v>
      </c>
      <c r="D575" s="16" t="s">
        <v>3084</v>
      </c>
      <c r="E575" s="25" t="s">
        <v>833</v>
      </c>
      <c r="F575" s="8">
        <f>MIN(I575:AT575)</f>
        <v>0.95113425925925921</v>
      </c>
      <c r="G575" s="9">
        <f>COUNTA(I575:AT575)</f>
        <v>2</v>
      </c>
      <c r="H575" s="9">
        <f>INDEX(I$1:AT$1,MATCH(MIN(I575:AT575),I575:AT575,0))</f>
        <v>2024</v>
      </c>
      <c r="I575" s="41">
        <v>0.95113425925925921</v>
      </c>
      <c r="J575" s="41">
        <v>1.0698148148148148</v>
      </c>
      <c r="K575" s="9"/>
      <c r="L575" s="9"/>
      <c r="M575" s="9"/>
      <c r="N575" s="9"/>
      <c r="O575" s="9"/>
      <c r="P575" s="9"/>
      <c r="Q575" s="9"/>
      <c r="R575" s="9"/>
      <c r="S575" s="9"/>
      <c r="T575" s="12"/>
      <c r="U575" s="9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12"/>
      <c r="AQ575" s="12"/>
      <c r="AR575" s="12"/>
      <c r="AS575" s="12"/>
      <c r="AT575" s="12"/>
    </row>
    <row r="576" spans="1:46" ht="12" customHeight="1" x14ac:dyDescent="0.2">
      <c r="A576" s="7">
        <v>574</v>
      </c>
      <c r="B576" s="16" t="s">
        <v>343</v>
      </c>
      <c r="C576" s="16" t="s">
        <v>721</v>
      </c>
      <c r="D576" s="31" t="s">
        <v>2898</v>
      </c>
      <c r="E576" s="25" t="s">
        <v>833</v>
      </c>
      <c r="F576" s="8">
        <f>MIN(I576:AT576)</f>
        <v>0.95148148148148148</v>
      </c>
      <c r="G576" s="9">
        <f>COUNTA(I576:AT576)</f>
        <v>3</v>
      </c>
      <c r="H576" s="9">
        <f>INDEX(I$1:AT$1,MATCH(MIN(I576:AT576),I576:AT576,0))</f>
        <v>2012</v>
      </c>
      <c r="I576" s="41"/>
      <c r="J576" s="41"/>
      <c r="K576" s="41"/>
      <c r="L576" s="9"/>
      <c r="M576" s="12"/>
      <c r="N576" s="12"/>
      <c r="O576" s="12"/>
      <c r="P576" s="12"/>
      <c r="Q576" s="12"/>
      <c r="R576" s="19">
        <v>0.98637731481481483</v>
      </c>
      <c r="S576" s="12">
        <v>0.95148148148148148</v>
      </c>
      <c r="T576" s="12">
        <v>0.97119212962962964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</row>
    <row r="577" spans="1:46" ht="12" customHeight="1" x14ac:dyDescent="0.2">
      <c r="A577" s="7">
        <v>575</v>
      </c>
      <c r="B577" s="16" t="s">
        <v>180</v>
      </c>
      <c r="C577" s="16" t="s">
        <v>1410</v>
      </c>
      <c r="D577" s="16" t="s">
        <v>1282</v>
      </c>
      <c r="E577" s="25" t="s">
        <v>833</v>
      </c>
      <c r="F577" s="8">
        <f>MIN(I577:AT577)</f>
        <v>0.95171296296296293</v>
      </c>
      <c r="G577" s="9">
        <f>COUNTA(I577:AT577)</f>
        <v>2</v>
      </c>
      <c r="H577" s="9">
        <f>INDEX(I$1:AT$1,MATCH(MIN(I577:AT577),I577:AT577,0))</f>
        <v>2022</v>
      </c>
      <c r="I577" s="41">
        <v>1.0138657407407408</v>
      </c>
      <c r="J577" s="41"/>
      <c r="K577" s="41">
        <v>0.95171296296296293</v>
      </c>
      <c r="L577" s="9"/>
      <c r="M577" s="9"/>
      <c r="N577" s="9"/>
      <c r="O577" s="9"/>
      <c r="P577" s="9"/>
      <c r="Q577" s="9"/>
      <c r="R577" s="9"/>
      <c r="S577" s="9"/>
      <c r="T577" s="12"/>
      <c r="U577" s="9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12"/>
      <c r="AQ577" s="12"/>
      <c r="AR577" s="12"/>
      <c r="AS577" s="12"/>
      <c r="AT577" s="12"/>
    </row>
    <row r="578" spans="1:46" ht="12" customHeight="1" x14ac:dyDescent="0.2">
      <c r="A578" s="7">
        <v>576</v>
      </c>
      <c r="B578" s="16" t="s">
        <v>263</v>
      </c>
      <c r="C578" s="16" t="s">
        <v>851</v>
      </c>
      <c r="D578" s="31" t="s">
        <v>1725</v>
      </c>
      <c r="E578" s="25" t="s">
        <v>833</v>
      </c>
      <c r="F578" s="8">
        <f>MIN(I578:AT578)</f>
        <v>0.95239583333333344</v>
      </c>
      <c r="G578" s="9">
        <f>COUNTA(I578:AT578)</f>
        <v>2</v>
      </c>
      <c r="H578" s="9">
        <f>INDEX(I$1:AT$1,MATCH(MIN(I578:AT578),I578:AT578,0))</f>
        <v>2013</v>
      </c>
      <c r="I578" s="41"/>
      <c r="J578" s="41"/>
      <c r="K578" s="41"/>
      <c r="L578" s="17"/>
      <c r="M578" s="19"/>
      <c r="N578" s="19"/>
      <c r="O578" s="19"/>
      <c r="P578" s="8">
        <v>0.95537037037037031</v>
      </c>
      <c r="Q578" s="19"/>
      <c r="R578" s="19">
        <v>0.95239583333333344</v>
      </c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</row>
    <row r="579" spans="1:46" ht="12" customHeight="1" x14ac:dyDescent="0.2">
      <c r="A579" s="7">
        <v>577</v>
      </c>
      <c r="B579" s="33" t="s">
        <v>664</v>
      </c>
      <c r="C579" s="33" t="s">
        <v>727</v>
      </c>
      <c r="D579" s="31" t="s">
        <v>2310</v>
      </c>
      <c r="E579" s="45" t="s">
        <v>834</v>
      </c>
      <c r="F579" s="8">
        <f>MIN(I579:AT579)</f>
        <v>0.95256944444444447</v>
      </c>
      <c r="G579" s="9">
        <f>COUNTA(I579:AT579)</f>
        <v>1</v>
      </c>
      <c r="H579" s="9">
        <f>INDEX(I$1:AT$1,MATCH(MIN(I579:AT579),I579:AT579,0))</f>
        <v>2017</v>
      </c>
      <c r="I579" s="41"/>
      <c r="J579" s="41"/>
      <c r="K579" s="41"/>
      <c r="L579" s="9"/>
      <c r="M579" s="12"/>
      <c r="N579" s="23">
        <v>0.95256944444444447</v>
      </c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</row>
    <row r="580" spans="1:46" ht="12" customHeight="1" x14ac:dyDescent="0.2">
      <c r="A580" s="7">
        <v>578</v>
      </c>
      <c r="B580" s="16" t="s">
        <v>201</v>
      </c>
      <c r="C580" s="16" t="s">
        <v>265</v>
      </c>
      <c r="D580" s="31" t="s">
        <v>2242</v>
      </c>
      <c r="E580" s="25" t="s">
        <v>833</v>
      </c>
      <c r="F580" s="8">
        <f>MIN(I580:AT580)</f>
        <v>0.95265046296296296</v>
      </c>
      <c r="G580" s="9">
        <f>COUNTA(I580:AT580)</f>
        <v>6</v>
      </c>
      <c r="H580" s="9">
        <f>INDEX(I$1:AT$1,MATCH(MIN(I580:AT580),I580:AT580,0))</f>
        <v>2004</v>
      </c>
      <c r="I580" s="41"/>
      <c r="J580" s="41"/>
      <c r="K580" s="41"/>
      <c r="L580" s="9"/>
      <c r="M580" s="12"/>
      <c r="N580" s="12"/>
      <c r="O580" s="12"/>
      <c r="P580" s="12"/>
      <c r="Q580" s="12">
        <v>1.3953240740740742</v>
      </c>
      <c r="R580" s="12"/>
      <c r="S580" s="12"/>
      <c r="T580" s="12"/>
      <c r="U580" s="12"/>
      <c r="V580" s="12"/>
      <c r="W580" s="12">
        <v>1.2773263888888888</v>
      </c>
      <c r="X580" s="12"/>
      <c r="Y580" s="12"/>
      <c r="Z580" s="12">
        <v>1.121875</v>
      </c>
      <c r="AA580" s="12">
        <v>0.95265046296296296</v>
      </c>
      <c r="AB580" s="12"/>
      <c r="AC580" s="12">
        <v>1.354340277777778</v>
      </c>
      <c r="AD580" s="12">
        <v>1.3743055555555557</v>
      </c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</row>
    <row r="581" spans="1:46" ht="12" customHeight="1" x14ac:dyDescent="0.2">
      <c r="A581" s="7">
        <v>579</v>
      </c>
      <c r="B581" s="32" t="s">
        <v>247</v>
      </c>
      <c r="C581" s="32" t="s">
        <v>1100</v>
      </c>
      <c r="D581" s="31" t="s">
        <v>2171</v>
      </c>
      <c r="E581" s="25" t="s">
        <v>833</v>
      </c>
      <c r="F581" s="8">
        <f>MIN(I581:AT581)</f>
        <v>0.95277777777777783</v>
      </c>
      <c r="G581" s="9">
        <f>COUNTA(I581:AT581)</f>
        <v>1</v>
      </c>
      <c r="H581" s="9">
        <f>INDEX(I$1:AT$1,MATCH(MIN(I581:AT581),I581:AT581,0))</f>
        <v>2018</v>
      </c>
      <c r="I581" s="41"/>
      <c r="J581" s="41"/>
      <c r="K581" s="41"/>
      <c r="L581" s="9"/>
      <c r="M581" s="41">
        <v>0.95277777777777783</v>
      </c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</row>
    <row r="582" spans="1:46" ht="12" customHeight="1" x14ac:dyDescent="0.2">
      <c r="A582" s="7">
        <v>580</v>
      </c>
      <c r="B582" s="32" t="s">
        <v>366</v>
      </c>
      <c r="C582" s="32" t="s">
        <v>1101</v>
      </c>
      <c r="D582" s="31" t="s">
        <v>1745</v>
      </c>
      <c r="E582" s="25" t="s">
        <v>833</v>
      </c>
      <c r="F582" s="8">
        <f>MIN(I582:AT582)</f>
        <v>0.95322916666666668</v>
      </c>
      <c r="G582" s="9">
        <f>COUNTA(I582:AT582)</f>
        <v>1</v>
      </c>
      <c r="H582" s="9">
        <f>INDEX(I$1:AT$1,MATCH(MIN(I582:AT582),I582:AT582,0))</f>
        <v>2018</v>
      </c>
      <c r="I582" s="41"/>
      <c r="J582" s="41"/>
      <c r="K582" s="41"/>
      <c r="L582" s="9"/>
      <c r="M582" s="41">
        <v>0.95322916666666668</v>
      </c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</row>
    <row r="583" spans="1:46" ht="12" customHeight="1" x14ac:dyDescent="0.2">
      <c r="A583" s="7">
        <v>581</v>
      </c>
      <c r="B583" s="33" t="s">
        <v>98</v>
      </c>
      <c r="C583" s="33" t="s">
        <v>1050</v>
      </c>
      <c r="D583" s="31" t="s">
        <v>2291</v>
      </c>
      <c r="E583" s="25" t="s">
        <v>833</v>
      </c>
      <c r="F583" s="8">
        <f>MIN(I583:AT583)</f>
        <v>0.95339120370370367</v>
      </c>
      <c r="G583" s="9">
        <f>COUNTA(I583:AT583)</f>
        <v>1</v>
      </c>
      <c r="H583" s="9">
        <f>INDEX(I$1:AT$1,MATCH(MIN(I583:AT583),I583:AT583,0))</f>
        <v>2017</v>
      </c>
      <c r="I583" s="41"/>
      <c r="J583" s="41"/>
      <c r="K583" s="41"/>
      <c r="L583" s="9"/>
      <c r="M583" s="12"/>
      <c r="N583" s="23">
        <v>0.95339120370370367</v>
      </c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</row>
    <row r="584" spans="1:46" ht="12" customHeight="1" x14ac:dyDescent="0.2">
      <c r="A584" s="7">
        <v>582</v>
      </c>
      <c r="B584" s="16" t="s">
        <v>201</v>
      </c>
      <c r="C584" s="16" t="s">
        <v>339</v>
      </c>
      <c r="D584" s="31" t="s">
        <v>1365</v>
      </c>
      <c r="E584" s="25" t="s">
        <v>833</v>
      </c>
      <c r="F584" s="8">
        <f>MIN(I584:AT584)</f>
        <v>0.95373842592592595</v>
      </c>
      <c r="G584" s="9">
        <f>COUNTA(I584:AT584)</f>
        <v>14</v>
      </c>
      <c r="H584" s="9">
        <f>INDEX(I$1:AT$1,MATCH(MIN(I584:AT584),I584:AT584,0))</f>
        <v>2007</v>
      </c>
      <c r="I584" s="41">
        <v>1.3869675925925926</v>
      </c>
      <c r="J584" s="41"/>
      <c r="K584" s="41">
        <v>1.2916435185185187</v>
      </c>
      <c r="L584" s="9"/>
      <c r="M584" s="12"/>
      <c r="N584" s="23">
        <v>1.3240162037037038</v>
      </c>
      <c r="O584" s="12"/>
      <c r="P584" s="8">
        <v>1.0168634259259259</v>
      </c>
      <c r="Q584" s="12">
        <v>1.0683912037037038</v>
      </c>
      <c r="R584" s="19">
        <v>0.98243055555555558</v>
      </c>
      <c r="S584" s="12"/>
      <c r="T584" s="12">
        <v>1.0962384259259259</v>
      </c>
      <c r="U584" s="12">
        <v>0.99476851851851855</v>
      </c>
      <c r="V584" s="12">
        <v>1.0613657407407409</v>
      </c>
      <c r="W584" s="12">
        <v>1.2221296296296296</v>
      </c>
      <c r="X584" s="12">
        <v>0.95373842592592595</v>
      </c>
      <c r="Y584" s="12">
        <v>1.1647569444444443</v>
      </c>
      <c r="Z584" s="12" t="s">
        <v>625</v>
      </c>
      <c r="AA584" s="12">
        <v>1.3909259259259261</v>
      </c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</row>
    <row r="585" spans="1:46" ht="12" customHeight="1" x14ac:dyDescent="0.2">
      <c r="A585" s="7">
        <v>583</v>
      </c>
      <c r="B585" s="16" t="s">
        <v>548</v>
      </c>
      <c r="C585" s="16" t="s">
        <v>13</v>
      </c>
      <c r="D585" s="31" t="s">
        <v>2921</v>
      </c>
      <c r="E585" s="25" t="s">
        <v>833</v>
      </c>
      <c r="F585" s="8">
        <f>MIN(I585:AT585)</f>
        <v>0.95416666666666661</v>
      </c>
      <c r="G585" s="9">
        <f>COUNTA(I585:AT585)</f>
        <v>1</v>
      </c>
      <c r="H585" s="9">
        <f>INDEX(I$1:AT$1,MATCH(MIN(I585:AT585),I585:AT585,0))</f>
        <v>2007</v>
      </c>
      <c r="I585" s="41"/>
      <c r="J585" s="41"/>
      <c r="K585" s="41"/>
      <c r="L585" s="9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>
        <v>0.95416666666666661</v>
      </c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</row>
    <row r="586" spans="1:46" ht="12" customHeight="1" x14ac:dyDescent="0.2">
      <c r="A586" s="7">
        <v>584</v>
      </c>
      <c r="B586" s="33" t="s">
        <v>189</v>
      </c>
      <c r="C586" s="33" t="s">
        <v>168</v>
      </c>
      <c r="D586" s="31" t="s">
        <v>1985</v>
      </c>
      <c r="E586" s="25" t="s">
        <v>833</v>
      </c>
      <c r="F586" s="8">
        <f>MIN(I586:AT586)</f>
        <v>0.95512731481481483</v>
      </c>
      <c r="G586" s="9">
        <f>COUNTA(I586:AT586)</f>
        <v>5</v>
      </c>
      <c r="H586" s="9">
        <f>INDEX(I$1:AT$1,MATCH(MIN(I586:AT586),I586:AT586,0))</f>
        <v>2018</v>
      </c>
      <c r="I586" s="41"/>
      <c r="J586" s="41">
        <v>1.1540046296296296</v>
      </c>
      <c r="K586" s="41"/>
      <c r="L586" s="41">
        <v>1.0115162037037038</v>
      </c>
      <c r="M586" s="41">
        <v>0.95512731481481483</v>
      </c>
      <c r="N586" s="23">
        <v>1.0732523148148148</v>
      </c>
      <c r="O586" s="8">
        <v>1.1795370370370371</v>
      </c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</row>
    <row r="587" spans="1:46" ht="12" customHeight="1" x14ac:dyDescent="0.2">
      <c r="A587" s="7">
        <v>585</v>
      </c>
      <c r="B587" s="16" t="s">
        <v>189</v>
      </c>
      <c r="C587" s="16" t="s">
        <v>722</v>
      </c>
      <c r="D587" s="31" t="s">
        <v>1992</v>
      </c>
      <c r="E587" s="25" t="s">
        <v>833</v>
      </c>
      <c r="F587" s="8">
        <f>MIN(I587:AT587)</f>
        <v>0.95530092592592597</v>
      </c>
      <c r="G587" s="9">
        <f>COUNTA(I587:AT587)</f>
        <v>2</v>
      </c>
      <c r="H587" s="9">
        <f>INDEX(I$1:AT$1,MATCH(MIN(I587:AT587),I587:AT587,0))</f>
        <v>2017</v>
      </c>
      <c r="I587" s="41"/>
      <c r="J587" s="41"/>
      <c r="K587" s="41"/>
      <c r="L587" s="9"/>
      <c r="M587" s="12"/>
      <c r="N587" s="23">
        <v>0.95530092592592597</v>
      </c>
      <c r="O587" s="12"/>
      <c r="P587" s="12"/>
      <c r="Q587" s="12"/>
      <c r="R587" s="12"/>
      <c r="S587" s="12"/>
      <c r="T587" s="12">
        <v>0.99937500000000001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</row>
    <row r="588" spans="1:46" ht="12" customHeight="1" x14ac:dyDescent="0.2">
      <c r="A588" s="7">
        <v>586</v>
      </c>
      <c r="B588" s="16" t="s">
        <v>194</v>
      </c>
      <c r="C588" s="16" t="s">
        <v>237</v>
      </c>
      <c r="D588" s="31" t="s">
        <v>2625</v>
      </c>
      <c r="E588" s="25" t="s">
        <v>833</v>
      </c>
      <c r="F588" s="8">
        <f>MIN(I588:AT588)</f>
        <v>0.9555555555555556</v>
      </c>
      <c r="G588" s="9">
        <f>COUNTA(I588:AT588)</f>
        <v>2</v>
      </c>
      <c r="H588" s="9">
        <f>INDEX(I$1:AT$1,MATCH(MIN(I588:AT588),I588:AT588,0))</f>
        <v>1992</v>
      </c>
      <c r="I588" s="41"/>
      <c r="J588" s="41"/>
      <c r="K588" s="41"/>
      <c r="L588" s="9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>
        <v>1.0137731481481482</v>
      </c>
      <c r="AD588" s="12"/>
      <c r="AE588" s="12"/>
      <c r="AF588" s="12"/>
      <c r="AG588" s="12"/>
      <c r="AH588" s="12"/>
      <c r="AI588" s="12"/>
      <c r="AJ588" s="12"/>
      <c r="AK588" s="12"/>
      <c r="AL588" s="12"/>
      <c r="AM588" s="12">
        <v>0.9555555555555556</v>
      </c>
      <c r="AN588" s="12"/>
      <c r="AO588" s="12"/>
      <c r="AP588" s="12"/>
      <c r="AQ588" s="12"/>
      <c r="AR588" s="12"/>
      <c r="AS588" s="12"/>
      <c r="AT588" s="12"/>
    </row>
    <row r="589" spans="1:46" ht="12" customHeight="1" x14ac:dyDescent="0.2">
      <c r="A589" s="7">
        <v>587</v>
      </c>
      <c r="B589" s="48" t="s">
        <v>1514</v>
      </c>
      <c r="C589" s="48" t="s">
        <v>1164</v>
      </c>
      <c r="D589" s="31" t="s">
        <v>2150</v>
      </c>
      <c r="E589" s="45" t="s">
        <v>834</v>
      </c>
      <c r="F589" s="8">
        <f>MIN(I589:AT589)</f>
        <v>0.95627314814814823</v>
      </c>
      <c r="G589" s="9">
        <f>COUNTA(I589:AT589)</f>
        <v>1</v>
      </c>
      <c r="H589" s="9">
        <f>INDEX(I$1:AT$1,MATCH(MIN(I589:AT589),I589:AT589,0))</f>
        <v>2019</v>
      </c>
      <c r="I589" s="41"/>
      <c r="J589" s="41"/>
      <c r="K589" s="41"/>
      <c r="L589" s="49">
        <v>0.95627314814814823</v>
      </c>
      <c r="M589" s="9"/>
      <c r="N589" s="9"/>
      <c r="O589" s="9"/>
      <c r="P589" s="9"/>
      <c r="Q589" s="9"/>
      <c r="R589" s="9"/>
      <c r="S589" s="9"/>
      <c r="T589" s="12"/>
      <c r="U589" s="9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12"/>
      <c r="AQ589" s="12"/>
      <c r="AR589" s="12"/>
      <c r="AS589" s="12"/>
      <c r="AT589" s="12"/>
    </row>
    <row r="590" spans="1:46" ht="12" customHeight="1" x14ac:dyDescent="0.2">
      <c r="A590" s="7">
        <v>588</v>
      </c>
      <c r="B590" s="34" t="s">
        <v>263</v>
      </c>
      <c r="C590" s="34" t="s">
        <v>960</v>
      </c>
      <c r="D590" s="31" t="s">
        <v>1720</v>
      </c>
      <c r="E590" s="25" t="s">
        <v>833</v>
      </c>
      <c r="F590" s="8">
        <f>MIN(I590:AT590)</f>
        <v>0.95638888888888884</v>
      </c>
      <c r="G590" s="9">
        <f>COUNTA(I590:AT590)</f>
        <v>2</v>
      </c>
      <c r="H590" s="9">
        <f>INDEX(I$1:AT$1,MATCH(MIN(I590:AT590),I590:AT590,0))</f>
        <v>2015</v>
      </c>
      <c r="I590" s="41"/>
      <c r="J590" s="41"/>
      <c r="K590" s="41"/>
      <c r="L590" s="9"/>
      <c r="M590" s="12"/>
      <c r="N590" s="12"/>
      <c r="O590" s="8">
        <v>0.98853009259259261</v>
      </c>
      <c r="P590" s="8">
        <v>0.95638888888888884</v>
      </c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</row>
    <row r="591" spans="1:46" ht="12" customHeight="1" x14ac:dyDescent="0.2">
      <c r="A591" s="7">
        <v>589</v>
      </c>
      <c r="B591" s="33" t="s">
        <v>393</v>
      </c>
      <c r="C591" s="33" t="s">
        <v>903</v>
      </c>
      <c r="D591" s="31" t="s">
        <v>1811</v>
      </c>
      <c r="E591" s="25" t="s">
        <v>833</v>
      </c>
      <c r="F591" s="8">
        <f>MIN(I591:AT591)</f>
        <v>0.95708333333333329</v>
      </c>
      <c r="G591" s="9">
        <f>COUNTA(I591:AT591)</f>
        <v>1</v>
      </c>
      <c r="H591" s="9">
        <f>INDEX(I$1:AT$1,MATCH(MIN(I591:AT591),I591:AT591,0))</f>
        <v>2017</v>
      </c>
      <c r="I591" s="41"/>
      <c r="J591" s="41"/>
      <c r="K591" s="41"/>
      <c r="L591" s="9"/>
      <c r="M591" s="12"/>
      <c r="N591" s="23">
        <v>0.95708333333333329</v>
      </c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</row>
    <row r="592" spans="1:46" ht="12" customHeight="1" x14ac:dyDescent="0.2">
      <c r="A592" s="7">
        <v>590</v>
      </c>
      <c r="B592" s="16" t="s">
        <v>301</v>
      </c>
      <c r="C592" s="16" t="s">
        <v>370</v>
      </c>
      <c r="D592" s="31" t="s">
        <v>2204</v>
      </c>
      <c r="E592" s="25" t="s">
        <v>833</v>
      </c>
      <c r="F592" s="8">
        <f>MIN(I592:AT592)</f>
        <v>0.95721064814814805</v>
      </c>
      <c r="G592" s="9">
        <f>COUNTA(I592:AT592)</f>
        <v>1</v>
      </c>
      <c r="H592" s="9">
        <f>INDEX(I$1:AT$1,MATCH(MIN(I592:AT592),I592:AT592,0))</f>
        <v>2006</v>
      </c>
      <c r="I592" s="41"/>
      <c r="J592" s="41"/>
      <c r="K592" s="41"/>
      <c r="L592" s="9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>
        <v>0.95721064814814805</v>
      </c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</row>
    <row r="593" spans="1:46" ht="12" customHeight="1" x14ac:dyDescent="0.2">
      <c r="A593" s="7">
        <v>591</v>
      </c>
      <c r="B593" s="16" t="s">
        <v>208</v>
      </c>
      <c r="C593" s="16" t="s">
        <v>914</v>
      </c>
      <c r="D593" s="31" t="s">
        <v>2503</v>
      </c>
      <c r="E593" s="25" t="s">
        <v>833</v>
      </c>
      <c r="F593" s="8">
        <f>MIN(I593:AT593)</f>
        <v>0.95729166666666676</v>
      </c>
      <c r="G593" s="9">
        <f>COUNTA(I593:AT593)</f>
        <v>1</v>
      </c>
      <c r="H593" s="9">
        <f>INDEX(I$1:AT$1,MATCH(MIN(I593:AT593),I593:AT593,0))</f>
        <v>2014</v>
      </c>
      <c r="I593" s="41"/>
      <c r="J593" s="41"/>
      <c r="K593" s="41"/>
      <c r="L593" s="9"/>
      <c r="M593" s="12"/>
      <c r="N593" s="12"/>
      <c r="O593" s="12"/>
      <c r="P593" s="12"/>
      <c r="Q593" s="12">
        <v>0.95729166666666676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</row>
    <row r="594" spans="1:46" ht="12" customHeight="1" x14ac:dyDescent="0.2">
      <c r="A594" s="7">
        <v>592</v>
      </c>
      <c r="B594" s="16" t="s">
        <v>398</v>
      </c>
      <c r="C594" s="16" t="s">
        <v>397</v>
      </c>
      <c r="D594" s="31" t="s">
        <v>1362</v>
      </c>
      <c r="E594" s="25" t="s">
        <v>833</v>
      </c>
      <c r="F594" s="8">
        <f>MIN(I594:AT594)</f>
        <v>0.95754629629629628</v>
      </c>
      <c r="G594" s="9">
        <f>COUNTA(I594:AT594)</f>
        <v>7</v>
      </c>
      <c r="H594" s="9">
        <f>INDEX(I$1:AT$1,MATCH(MIN(I594:AT594),I594:AT594,0))</f>
        <v>2008</v>
      </c>
      <c r="I594" s="41"/>
      <c r="J594" s="41"/>
      <c r="K594" s="41">
        <v>1.2751967592592592</v>
      </c>
      <c r="L594" s="9"/>
      <c r="M594" s="41">
        <v>1.1318981481481483</v>
      </c>
      <c r="N594" s="23">
        <v>0.98849537037037039</v>
      </c>
      <c r="O594" s="12"/>
      <c r="P594" s="12"/>
      <c r="Q594" s="12"/>
      <c r="R594" s="12"/>
      <c r="S594" s="12">
        <v>1.080474537037037</v>
      </c>
      <c r="T594" s="12"/>
      <c r="U594" s="12">
        <v>0.96289351851851857</v>
      </c>
      <c r="V594" s="12"/>
      <c r="W594" s="41">
        <v>0.95754629629629628</v>
      </c>
      <c r="X594" s="12"/>
      <c r="Y594" s="12"/>
      <c r="Z594" s="41">
        <v>1.1384837962962964</v>
      </c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</row>
    <row r="595" spans="1:46" ht="12" customHeight="1" x14ac:dyDescent="0.2">
      <c r="A595" s="7">
        <v>593</v>
      </c>
      <c r="B595" s="16" t="s">
        <v>3040</v>
      </c>
      <c r="C595" s="16" t="s">
        <v>1420</v>
      </c>
      <c r="D595" s="16" t="s">
        <v>1297</v>
      </c>
      <c r="E595" s="45" t="s">
        <v>834</v>
      </c>
      <c r="F595" s="8">
        <f>MIN(I595:AT595)</f>
        <v>0.95803240740740747</v>
      </c>
      <c r="G595" s="9">
        <f>COUNTA(I595:AT595)</f>
        <v>3</v>
      </c>
      <c r="H595" s="9">
        <f>INDEX(I$1:AT$1,MATCH(MIN(I595:AT595),I595:AT595,0))</f>
        <v>2023</v>
      </c>
      <c r="I595" s="41">
        <v>0.98506944444444444</v>
      </c>
      <c r="J595" s="41">
        <v>0.95803240740740747</v>
      </c>
      <c r="K595" s="41">
        <v>1.0158217592592593</v>
      </c>
      <c r="L595" s="9"/>
      <c r="M595" s="9"/>
      <c r="N595" s="9"/>
      <c r="O595" s="9"/>
      <c r="P595" s="9"/>
      <c r="Q595" s="9"/>
      <c r="R595" s="9"/>
      <c r="S595" s="9"/>
      <c r="T595" s="12"/>
      <c r="U595" s="9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12"/>
      <c r="AQ595" s="12"/>
      <c r="AR595" s="12"/>
      <c r="AS595" s="12"/>
      <c r="AT595" s="12"/>
    </row>
    <row r="596" spans="1:46" ht="12" customHeight="1" x14ac:dyDescent="0.2">
      <c r="A596" s="7">
        <v>594</v>
      </c>
      <c r="B596" s="48" t="s">
        <v>22</v>
      </c>
      <c r="C596" s="48" t="s">
        <v>891</v>
      </c>
      <c r="D596" s="31" t="s">
        <v>2849</v>
      </c>
      <c r="E596" s="25" t="s">
        <v>833</v>
      </c>
      <c r="F596" s="8">
        <f>MIN(I596:AT596)</f>
        <v>0.95862268518518512</v>
      </c>
      <c r="G596" s="9">
        <f>COUNTA(I596:AT596)</f>
        <v>1</v>
      </c>
      <c r="H596" s="9">
        <f>INDEX(I$1:AT$1,MATCH(MIN(I596:AT596),I596:AT596,0))</f>
        <v>2019</v>
      </c>
      <c r="I596" s="41"/>
      <c r="J596" s="41"/>
      <c r="K596" s="41"/>
      <c r="L596" s="49">
        <v>0.95862268518518512</v>
      </c>
      <c r="M596" s="9"/>
      <c r="N596" s="9"/>
      <c r="O596" s="9"/>
      <c r="P596" s="9"/>
      <c r="Q596" s="9"/>
      <c r="R596" s="9"/>
      <c r="S596" s="9"/>
      <c r="T596" s="12"/>
      <c r="U596" s="9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12"/>
      <c r="AQ596" s="12"/>
      <c r="AR596" s="12"/>
      <c r="AS596" s="12"/>
      <c r="AT596" s="12"/>
    </row>
    <row r="597" spans="1:46" ht="12" customHeight="1" x14ac:dyDescent="0.2">
      <c r="A597" s="7">
        <v>595</v>
      </c>
      <c r="B597" s="33" t="s">
        <v>334</v>
      </c>
      <c r="C597" s="33" t="s">
        <v>588</v>
      </c>
      <c r="D597" s="31" t="s">
        <v>2518</v>
      </c>
      <c r="E597" s="25" t="s">
        <v>833</v>
      </c>
      <c r="F597" s="8">
        <f>MIN(I597:AT597)</f>
        <v>0.95916666666666661</v>
      </c>
      <c r="G597" s="9">
        <f>COUNTA(I597:AT597)</f>
        <v>1</v>
      </c>
      <c r="H597" s="9">
        <f>INDEX(I$1:AT$1,MATCH(MIN(I597:AT597),I597:AT597,0))</f>
        <v>2016</v>
      </c>
      <c r="I597" s="41"/>
      <c r="J597" s="41"/>
      <c r="K597" s="41"/>
      <c r="L597" s="9"/>
      <c r="M597" s="12"/>
      <c r="N597" s="12"/>
      <c r="O597" s="8">
        <v>0.95916666666666661</v>
      </c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</row>
    <row r="598" spans="1:46" ht="12" customHeight="1" x14ac:dyDescent="0.2">
      <c r="A598" s="7">
        <v>596</v>
      </c>
      <c r="B598" s="16" t="s">
        <v>292</v>
      </c>
      <c r="C598" s="16" t="s">
        <v>636</v>
      </c>
      <c r="D598" s="31" t="s">
        <v>2679</v>
      </c>
      <c r="E598" s="25" t="s">
        <v>833</v>
      </c>
      <c r="F598" s="8">
        <f>MIN(I598:AT598)</f>
        <v>0.95976851851851841</v>
      </c>
      <c r="G598" s="9">
        <f>COUNTA(I598:AT598)</f>
        <v>1</v>
      </c>
      <c r="H598" s="9">
        <f>INDEX(I$1:AT$1,MATCH(MIN(I598:AT598),I598:AT598,0))</f>
        <v>2012</v>
      </c>
      <c r="I598" s="41"/>
      <c r="J598" s="41"/>
      <c r="K598" s="41"/>
      <c r="L598" s="9"/>
      <c r="M598" s="12"/>
      <c r="N598" s="12"/>
      <c r="O598" s="12"/>
      <c r="P598" s="12"/>
      <c r="Q598" s="12"/>
      <c r="R598" s="12"/>
      <c r="S598" s="12">
        <v>0.95976851851851841</v>
      </c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</row>
    <row r="599" spans="1:46" ht="12" customHeight="1" x14ac:dyDescent="0.2">
      <c r="A599" s="7">
        <v>597</v>
      </c>
      <c r="B599" s="16" t="s">
        <v>1570</v>
      </c>
      <c r="C599" s="16" t="s">
        <v>186</v>
      </c>
      <c r="D599" s="16" t="s">
        <v>1283</v>
      </c>
      <c r="E599" s="45" t="s">
        <v>834</v>
      </c>
      <c r="F599" s="8">
        <f>MIN(I599:AT599)</f>
        <v>0.95983796296296298</v>
      </c>
      <c r="G599" s="9">
        <f>COUNTA(I599:AT599)</f>
        <v>2</v>
      </c>
      <c r="H599" s="9">
        <f>INDEX(I$1:AT$1,MATCH(MIN(I599:AT599),I599:AT599,0))</f>
        <v>2022</v>
      </c>
      <c r="I599" s="41">
        <v>0.98789351851851848</v>
      </c>
      <c r="J599" s="41"/>
      <c r="K599" s="41">
        <v>0.95983796296296298</v>
      </c>
      <c r="L599" s="9"/>
      <c r="M599" s="9"/>
      <c r="N599" s="9"/>
      <c r="O599" s="9"/>
      <c r="P599" s="9"/>
      <c r="Q599" s="9"/>
      <c r="R599" s="9"/>
      <c r="S599" s="9"/>
      <c r="T599" s="12"/>
      <c r="U599" s="9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12"/>
      <c r="AQ599" s="12"/>
      <c r="AR599" s="12"/>
      <c r="AS599" s="12"/>
      <c r="AT599" s="12"/>
    </row>
    <row r="600" spans="1:46" ht="12" customHeight="1" x14ac:dyDescent="0.2">
      <c r="A600" s="7">
        <v>598</v>
      </c>
      <c r="B600" s="48" t="s">
        <v>475</v>
      </c>
      <c r="C600" s="48" t="s">
        <v>867</v>
      </c>
      <c r="D600" s="31" t="s">
        <v>1858</v>
      </c>
      <c r="E600" s="45" t="s">
        <v>834</v>
      </c>
      <c r="F600" s="8">
        <f>MIN(I600:AT600)</f>
        <v>0.96003472222222219</v>
      </c>
      <c r="G600" s="9">
        <f>COUNTA(I600:AT600)</f>
        <v>3</v>
      </c>
      <c r="H600" s="9">
        <f>INDEX(I$1:AT$1,MATCH(MIN(I600:AT600),I600:AT600,0))</f>
        <v>2019</v>
      </c>
      <c r="I600" s="41"/>
      <c r="J600" s="41"/>
      <c r="K600" s="41"/>
      <c r="L600" s="49">
        <v>0.96003472222222219</v>
      </c>
      <c r="M600" s="9"/>
      <c r="N600" s="9"/>
      <c r="O600" s="9"/>
      <c r="P600" s="9"/>
      <c r="Q600" s="12">
        <v>0.98604166666666659</v>
      </c>
      <c r="R600" s="19">
        <v>1.136099537037037</v>
      </c>
      <c r="S600" s="9"/>
      <c r="T600" s="12"/>
      <c r="U600" s="9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12"/>
      <c r="AQ600" s="12"/>
      <c r="AR600" s="12"/>
      <c r="AS600" s="12"/>
      <c r="AT600" s="12"/>
    </row>
    <row r="601" spans="1:46" ht="12" customHeight="1" x14ac:dyDescent="0.2">
      <c r="A601" s="7">
        <v>599</v>
      </c>
      <c r="B601" s="48" t="s">
        <v>1603</v>
      </c>
      <c r="C601" s="48" t="s">
        <v>1196</v>
      </c>
      <c r="D601" s="31" t="s">
        <v>2800</v>
      </c>
      <c r="E601" s="25" t="s">
        <v>833</v>
      </c>
      <c r="F601" s="8">
        <f>MIN(I601:AT601)</f>
        <v>0.96064814814814825</v>
      </c>
      <c r="G601" s="9">
        <f>COUNTA(I601:AT601)</f>
        <v>1</v>
      </c>
      <c r="H601" s="9">
        <f>INDEX(I$1:AT$1,MATCH(MIN(I601:AT601),I601:AT601,0))</f>
        <v>2019</v>
      </c>
      <c r="I601" s="41"/>
      <c r="J601" s="41"/>
      <c r="K601" s="41"/>
      <c r="L601" s="49">
        <v>0.96064814814814825</v>
      </c>
      <c r="M601" s="9"/>
      <c r="N601" s="9"/>
      <c r="O601" s="9"/>
      <c r="P601" s="9"/>
      <c r="Q601" s="9"/>
      <c r="R601" s="9"/>
      <c r="S601" s="9"/>
      <c r="T601" s="12"/>
      <c r="U601" s="9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12"/>
      <c r="AQ601" s="12"/>
      <c r="AR601" s="12"/>
      <c r="AS601" s="12"/>
      <c r="AT601" s="12"/>
    </row>
    <row r="602" spans="1:46" ht="12" customHeight="1" x14ac:dyDescent="0.2">
      <c r="A602" s="7">
        <v>600</v>
      </c>
      <c r="B602" s="16" t="s">
        <v>790</v>
      </c>
      <c r="C602" s="16" t="s">
        <v>130</v>
      </c>
      <c r="D602" s="31" t="s">
        <v>2825</v>
      </c>
      <c r="E602" s="25" t="s">
        <v>833</v>
      </c>
      <c r="F602" s="8">
        <f>MIN(I602:AT602)</f>
        <v>0.96116898148148155</v>
      </c>
      <c r="G602" s="9">
        <f>COUNTA(I602:AT602)</f>
        <v>1</v>
      </c>
      <c r="H602" s="9">
        <f>INDEX(I$1:AT$1,MATCH(MIN(I602:AT602),I602:AT602,0))</f>
        <v>2012</v>
      </c>
      <c r="I602" s="41"/>
      <c r="J602" s="41"/>
      <c r="K602" s="41"/>
      <c r="L602" s="9"/>
      <c r="M602" s="12"/>
      <c r="N602" s="12"/>
      <c r="O602" s="12"/>
      <c r="P602" s="12"/>
      <c r="Q602" s="12"/>
      <c r="R602" s="12"/>
      <c r="S602" s="12">
        <v>0.96116898148148155</v>
      </c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</row>
    <row r="603" spans="1:46" ht="12" customHeight="1" x14ac:dyDescent="0.2">
      <c r="A603" s="7">
        <v>601</v>
      </c>
      <c r="B603" s="16" t="s">
        <v>206</v>
      </c>
      <c r="C603" s="16" t="s">
        <v>583</v>
      </c>
      <c r="D603" s="16" t="s">
        <v>3070</v>
      </c>
      <c r="E603" s="25" t="s">
        <v>833</v>
      </c>
      <c r="F603" s="8">
        <f>MIN(I603:AT603)</f>
        <v>0.9612384259259259</v>
      </c>
      <c r="G603" s="9">
        <f>COUNTA(I603:AT603)</f>
        <v>1</v>
      </c>
      <c r="H603" s="9">
        <f>INDEX(I$1:AT$1,MATCH(MIN(I603:AT603),I603:AT603,0))</f>
        <v>2023</v>
      </c>
      <c r="I603" s="41"/>
      <c r="J603" s="41">
        <v>0.9612384259259259</v>
      </c>
      <c r="K603" s="9"/>
      <c r="L603" s="9"/>
      <c r="M603" s="9"/>
      <c r="N603" s="9"/>
      <c r="O603" s="9"/>
      <c r="P603" s="9"/>
      <c r="Q603" s="9"/>
      <c r="R603" s="9"/>
      <c r="S603" s="9"/>
      <c r="T603" s="12"/>
      <c r="U603" s="9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12"/>
      <c r="AQ603" s="12"/>
      <c r="AR603" s="12"/>
      <c r="AS603" s="12"/>
      <c r="AT603" s="12"/>
    </row>
    <row r="604" spans="1:46" ht="12" customHeight="1" x14ac:dyDescent="0.2">
      <c r="A604" s="7">
        <v>602</v>
      </c>
      <c r="B604" s="16" t="s">
        <v>32</v>
      </c>
      <c r="C604" s="16" t="s">
        <v>852</v>
      </c>
      <c r="D604" s="31" t="s">
        <v>1889</v>
      </c>
      <c r="E604" s="25" t="s">
        <v>833</v>
      </c>
      <c r="F604" s="8">
        <f>MIN(I604:AT604)</f>
        <v>0.96186342592592589</v>
      </c>
      <c r="G604" s="9">
        <f>COUNTA(I604:AT604)</f>
        <v>1</v>
      </c>
      <c r="H604" s="9">
        <f>INDEX(I$1:AT$1,MATCH(MIN(I604:AT604),I604:AT604,0))</f>
        <v>2013</v>
      </c>
      <c r="I604" s="41"/>
      <c r="J604" s="41"/>
      <c r="K604" s="41"/>
      <c r="L604" s="17"/>
      <c r="M604" s="19"/>
      <c r="N604" s="19"/>
      <c r="O604" s="19"/>
      <c r="P604" s="19"/>
      <c r="Q604" s="19"/>
      <c r="R604" s="19">
        <v>0.96186342592592589</v>
      </c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</row>
    <row r="605" spans="1:46" ht="12" customHeight="1" x14ac:dyDescent="0.2">
      <c r="A605" s="7">
        <v>603</v>
      </c>
      <c r="B605" s="16" t="s">
        <v>207</v>
      </c>
      <c r="C605" s="16" t="s">
        <v>232</v>
      </c>
      <c r="D605" s="31" t="s">
        <v>2374</v>
      </c>
      <c r="E605" s="25" t="s">
        <v>833</v>
      </c>
      <c r="F605" s="8">
        <f>MIN(I605:AT605)</f>
        <v>0.96186342592592589</v>
      </c>
      <c r="G605" s="9">
        <f>COUNTA(I605:AT605)</f>
        <v>3</v>
      </c>
      <c r="H605" s="9">
        <f>INDEX(I$1:AT$1,MATCH(MIN(I605:AT605),I605:AT605,0))</f>
        <v>2000</v>
      </c>
      <c r="I605" s="41"/>
      <c r="J605" s="41"/>
      <c r="K605" s="41"/>
      <c r="L605" s="9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>
        <v>0.99630787037037039</v>
      </c>
      <c r="AC605" s="12">
        <v>0.9770833333333333</v>
      </c>
      <c r="AD605" s="12"/>
      <c r="AE605" s="12">
        <v>0.96186342592592589</v>
      </c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</row>
    <row r="606" spans="1:46" ht="12" customHeight="1" x14ac:dyDescent="0.2">
      <c r="A606" s="7">
        <v>604</v>
      </c>
      <c r="B606" s="16" t="s">
        <v>251</v>
      </c>
      <c r="C606" s="16" t="s">
        <v>419</v>
      </c>
      <c r="D606" s="31" t="s">
        <v>2994</v>
      </c>
      <c r="E606" s="25" t="s">
        <v>833</v>
      </c>
      <c r="F606" s="8">
        <f>MIN(I606:AT606)</f>
        <v>0.96203703703703702</v>
      </c>
      <c r="G606" s="9">
        <f>COUNTA(I606:AT606)</f>
        <v>1</v>
      </c>
      <c r="H606" s="9">
        <f>INDEX(I$1:AT$1,MATCH(MIN(I606:AT606),I606:AT606,0))</f>
        <v>2004</v>
      </c>
      <c r="I606" s="41"/>
      <c r="J606" s="41"/>
      <c r="K606" s="9"/>
      <c r="L606" s="9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>
        <v>0.96203703703703702</v>
      </c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</row>
    <row r="607" spans="1:46" ht="12" customHeight="1" x14ac:dyDescent="0.2">
      <c r="A607" s="7">
        <v>605</v>
      </c>
      <c r="B607" s="16" t="s">
        <v>350</v>
      </c>
      <c r="C607" s="16" t="s">
        <v>1411</v>
      </c>
      <c r="D607" s="16" t="s">
        <v>1284</v>
      </c>
      <c r="E607" s="25" t="s">
        <v>833</v>
      </c>
      <c r="F607" s="8">
        <f>MIN(I607:AT607)</f>
        <v>0.96259259259259267</v>
      </c>
      <c r="G607" s="9">
        <f>COUNTA(I607:AT607)</f>
        <v>1</v>
      </c>
      <c r="H607" s="9">
        <f>INDEX(I$1:AT$1,MATCH(MIN(I607:AT607),I607:AT607,0))</f>
        <v>2022</v>
      </c>
      <c r="I607" s="41"/>
      <c r="J607" s="41"/>
      <c r="K607" s="41">
        <v>0.96259259259259267</v>
      </c>
      <c r="L607" s="9"/>
      <c r="M607" s="9"/>
      <c r="N607" s="9"/>
      <c r="O607" s="9"/>
      <c r="P607" s="9"/>
      <c r="Q607" s="9"/>
      <c r="R607" s="9"/>
      <c r="S607" s="9"/>
      <c r="T607" s="12"/>
      <c r="U607" s="9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12"/>
      <c r="AQ607" s="12"/>
      <c r="AR607" s="12"/>
      <c r="AS607" s="12"/>
      <c r="AT607" s="12"/>
    </row>
    <row r="608" spans="1:46" ht="12" customHeight="1" x14ac:dyDescent="0.2">
      <c r="A608" s="7">
        <v>606</v>
      </c>
      <c r="B608" s="34" t="s">
        <v>270</v>
      </c>
      <c r="C608" s="34" t="s">
        <v>776</v>
      </c>
      <c r="D608" s="31" t="s">
        <v>2553</v>
      </c>
      <c r="E608" s="25" t="s">
        <v>833</v>
      </c>
      <c r="F608" s="8">
        <f>MIN(I608:AT608)</f>
        <v>0.96275462962962965</v>
      </c>
      <c r="G608" s="9">
        <f>COUNTA(I608:AT608)</f>
        <v>1</v>
      </c>
      <c r="H608" s="9">
        <f>INDEX(I$1:AT$1,MATCH(MIN(I608:AT608),I608:AT608,0))</f>
        <v>2015</v>
      </c>
      <c r="I608" s="41"/>
      <c r="J608" s="41"/>
      <c r="K608" s="41"/>
      <c r="L608" s="9"/>
      <c r="M608" s="12"/>
      <c r="N608" s="12"/>
      <c r="O608" s="12"/>
      <c r="P608" s="8">
        <v>0.96275462962962965</v>
      </c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</row>
    <row r="609" spans="1:46" ht="12" customHeight="1" x14ac:dyDescent="0.2">
      <c r="A609" s="7">
        <v>607</v>
      </c>
      <c r="B609" s="16" t="s">
        <v>283</v>
      </c>
      <c r="C609" s="16" t="s">
        <v>420</v>
      </c>
      <c r="D609" s="31" t="s">
        <v>2758</v>
      </c>
      <c r="E609" s="25" t="s">
        <v>833</v>
      </c>
      <c r="F609" s="8">
        <f>MIN(I609:AT609)</f>
        <v>0.96289351851851857</v>
      </c>
      <c r="G609" s="9">
        <f>COUNTA(I609:AT609)</f>
        <v>2</v>
      </c>
      <c r="H609" s="9">
        <f>INDEX(I$1:AT$1,MATCH(MIN(I609:AT609),I609:AT609,0))</f>
        <v>2004</v>
      </c>
      <c r="I609" s="41"/>
      <c r="J609" s="41"/>
      <c r="K609" s="41"/>
      <c r="L609" s="9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>
        <v>0.96289351851851857</v>
      </c>
      <c r="AB609" s="12"/>
      <c r="AC609" s="12"/>
      <c r="AD609" s="12">
        <v>1.1109953703703703</v>
      </c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</row>
    <row r="610" spans="1:46" ht="12" customHeight="1" x14ac:dyDescent="0.2">
      <c r="A610" s="7">
        <v>608</v>
      </c>
      <c r="B610" s="33" t="s">
        <v>609</v>
      </c>
      <c r="C610" s="33" t="s">
        <v>619</v>
      </c>
      <c r="D610" s="31" t="s">
        <v>2446</v>
      </c>
      <c r="E610" s="25" t="s">
        <v>833</v>
      </c>
      <c r="F610" s="8">
        <f>MIN(I610:AT610)</f>
        <v>0.96356481481481471</v>
      </c>
      <c r="G610" s="9">
        <f>COUNTA(I610:AT610)</f>
        <v>1</v>
      </c>
      <c r="H610" s="9">
        <f>INDEX(I$1:AT$1,MATCH(MIN(I610:AT610),I610:AT610,0))</f>
        <v>2016</v>
      </c>
      <c r="I610" s="41"/>
      <c r="J610" s="41"/>
      <c r="K610" s="71"/>
      <c r="L610" s="69"/>
      <c r="M610" s="12"/>
      <c r="N610" s="12"/>
      <c r="O610" s="8">
        <v>0.96356481481481471</v>
      </c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</row>
    <row r="611" spans="1:46" ht="12" customHeight="1" x14ac:dyDescent="0.2">
      <c r="A611" s="7">
        <v>609</v>
      </c>
      <c r="B611" s="32" t="s">
        <v>798</v>
      </c>
      <c r="C611" s="32" t="s">
        <v>1103</v>
      </c>
      <c r="D611" s="31" t="s">
        <v>2570</v>
      </c>
      <c r="E611" s="25" t="s">
        <v>833</v>
      </c>
      <c r="F611" s="8">
        <f>MIN(I611:AT611)</f>
        <v>0.96365740740740735</v>
      </c>
      <c r="G611" s="9">
        <f>COUNTA(I611:AT611)</f>
        <v>1</v>
      </c>
      <c r="H611" s="9">
        <f>INDEX(I$1:AT$1,MATCH(MIN(I611:AT611),I611:AT611,0))</f>
        <v>2018</v>
      </c>
      <c r="I611" s="41"/>
      <c r="J611" s="41"/>
      <c r="K611" s="41"/>
      <c r="L611" s="9"/>
      <c r="M611" s="41">
        <v>0.96365740740740735</v>
      </c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</row>
    <row r="612" spans="1:46" ht="12" customHeight="1" x14ac:dyDescent="0.2">
      <c r="A612" s="7">
        <v>610</v>
      </c>
      <c r="B612" s="34" t="s">
        <v>1602</v>
      </c>
      <c r="C612" s="34" t="s">
        <v>961</v>
      </c>
      <c r="D612" s="31" t="s">
        <v>2797</v>
      </c>
      <c r="E612" s="25" t="s">
        <v>833</v>
      </c>
      <c r="F612" s="8">
        <f>MIN(I612:AT612)</f>
        <v>0.96372685185185192</v>
      </c>
      <c r="G612" s="9">
        <f>COUNTA(I612:AT612)</f>
        <v>1</v>
      </c>
      <c r="H612" s="9">
        <f>INDEX(I$1:AT$1,MATCH(MIN(I612:AT612),I612:AT612,0))</f>
        <v>2015</v>
      </c>
      <c r="I612" s="41"/>
      <c r="J612" s="41"/>
      <c r="K612" s="41"/>
      <c r="L612" s="9"/>
      <c r="M612" s="12"/>
      <c r="N612" s="12"/>
      <c r="O612" s="12"/>
      <c r="P612" s="8">
        <v>0.96372685185185192</v>
      </c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</row>
    <row r="613" spans="1:46" ht="12" customHeight="1" x14ac:dyDescent="0.2">
      <c r="A613" s="7">
        <v>611</v>
      </c>
      <c r="B613" s="31" t="s">
        <v>659</v>
      </c>
      <c r="C613" s="31" t="s">
        <v>689</v>
      </c>
      <c r="D613" s="31" t="s">
        <v>2294</v>
      </c>
      <c r="E613" s="45" t="s">
        <v>834</v>
      </c>
      <c r="F613" s="8">
        <f>MIN(I613:AT613)</f>
        <v>0.96384259259259253</v>
      </c>
      <c r="G613" s="9">
        <f>COUNTA(I613:AT613)</f>
        <v>1</v>
      </c>
      <c r="H613" s="9">
        <f>INDEX(I$1:AT$1,MATCH(MIN(I613:AT613),I613:AT613,0))</f>
        <v>2010</v>
      </c>
      <c r="I613" s="41"/>
      <c r="J613" s="41"/>
      <c r="K613" s="41"/>
      <c r="L613" s="9"/>
      <c r="M613" s="12"/>
      <c r="N613" s="12"/>
      <c r="O613" s="12"/>
      <c r="P613" s="12"/>
      <c r="Q613" s="12"/>
      <c r="R613" s="12"/>
      <c r="S613" s="12"/>
      <c r="T613" s="12"/>
      <c r="U613" s="12">
        <v>0.96384259259259253</v>
      </c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</row>
    <row r="614" spans="1:46" ht="12" customHeight="1" x14ac:dyDescent="0.2">
      <c r="A614" s="7">
        <v>612</v>
      </c>
      <c r="B614" s="33" t="s">
        <v>53</v>
      </c>
      <c r="C614" s="33" t="s">
        <v>791</v>
      </c>
      <c r="D614" s="31" t="s">
        <v>2415</v>
      </c>
      <c r="E614" s="25" t="s">
        <v>833</v>
      </c>
      <c r="F614" s="8">
        <f>MIN(I614:AT614)</f>
        <v>0.96421296296296299</v>
      </c>
      <c r="G614" s="9">
        <f>COUNTA(I614:AT614)</f>
        <v>1</v>
      </c>
      <c r="H614" s="9">
        <f>INDEX(I$1:AT$1,MATCH(MIN(I614:AT614),I614:AT614,0))</f>
        <v>2016</v>
      </c>
      <c r="I614" s="41"/>
      <c r="J614" s="41"/>
      <c r="K614" s="41"/>
      <c r="L614" s="9"/>
      <c r="M614" s="12"/>
      <c r="N614" s="12"/>
      <c r="O614" s="8">
        <v>0.96421296296296299</v>
      </c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</row>
    <row r="615" spans="1:46" ht="12" customHeight="1" x14ac:dyDescent="0.2">
      <c r="A615" s="7">
        <v>613</v>
      </c>
      <c r="B615" s="33" t="s">
        <v>343</v>
      </c>
      <c r="C615" s="33" t="s">
        <v>1013</v>
      </c>
      <c r="D615" s="31" t="s">
        <v>2892</v>
      </c>
      <c r="E615" s="25" t="s">
        <v>833</v>
      </c>
      <c r="F615" s="8">
        <f>MIN(I615:AT615)</f>
        <v>0.96425925925925926</v>
      </c>
      <c r="G615" s="9">
        <f>COUNTA(I615:AT615)</f>
        <v>1</v>
      </c>
      <c r="H615" s="9">
        <f>INDEX(I$1:AT$1,MATCH(MIN(I615:AT615),I615:AT615,0))</f>
        <v>2016</v>
      </c>
      <c r="I615" s="41"/>
      <c r="J615" s="41"/>
      <c r="K615" s="41"/>
      <c r="L615" s="9"/>
      <c r="M615" s="12"/>
      <c r="N615" s="12"/>
      <c r="O615" s="8">
        <v>0.96425925925925926</v>
      </c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</row>
    <row r="616" spans="1:46" ht="12" customHeight="1" x14ac:dyDescent="0.2">
      <c r="A616" s="7">
        <v>614</v>
      </c>
      <c r="B616" s="32" t="s">
        <v>283</v>
      </c>
      <c r="C616" s="32" t="s">
        <v>1104</v>
      </c>
      <c r="D616" s="31" t="s">
        <v>2749</v>
      </c>
      <c r="E616" s="25" t="s">
        <v>833</v>
      </c>
      <c r="F616" s="8">
        <f>MIN(I616:AT616)</f>
        <v>0.96445601851851848</v>
      </c>
      <c r="G616" s="9">
        <f>COUNTA(I616:AT616)</f>
        <v>1</v>
      </c>
      <c r="H616" s="9">
        <f>INDEX(I$1:AT$1,MATCH(MIN(I616:AT616),I616:AT616,0))</f>
        <v>2018</v>
      </c>
      <c r="I616" s="41"/>
      <c r="J616" s="41"/>
      <c r="K616" s="41"/>
      <c r="L616" s="9"/>
      <c r="M616" s="41">
        <v>0.96445601851851848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</row>
    <row r="617" spans="1:46" ht="12" customHeight="1" x14ac:dyDescent="0.2">
      <c r="A617" s="7">
        <v>615</v>
      </c>
      <c r="B617" s="16" t="s">
        <v>529</v>
      </c>
      <c r="C617" s="16" t="s">
        <v>168</v>
      </c>
      <c r="D617" s="31" t="s">
        <v>2095</v>
      </c>
      <c r="E617" s="25" t="s">
        <v>833</v>
      </c>
      <c r="F617" s="8">
        <f>MIN(I617:AT617)</f>
        <v>0.96458333333333324</v>
      </c>
      <c r="G617" s="9">
        <f>COUNTA(I617:AT617)</f>
        <v>2</v>
      </c>
      <c r="H617" s="9">
        <f>INDEX(I$1:AT$1,MATCH(MIN(I617:AT617),I617:AT617,0))</f>
        <v>2000</v>
      </c>
      <c r="I617" s="41"/>
      <c r="J617" s="41"/>
      <c r="K617" s="41"/>
      <c r="L617" s="9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>
        <v>0.96458333333333324</v>
      </c>
      <c r="AF617" s="12" t="s">
        <v>625</v>
      </c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</row>
    <row r="618" spans="1:46" ht="12" customHeight="1" x14ac:dyDescent="0.2">
      <c r="A618" s="7">
        <v>616</v>
      </c>
      <c r="B618" s="16" t="s">
        <v>334</v>
      </c>
      <c r="C618" s="16" t="s">
        <v>594</v>
      </c>
      <c r="D618" s="31" t="s">
        <v>2546</v>
      </c>
      <c r="E618" s="25" t="s">
        <v>833</v>
      </c>
      <c r="F618" s="8">
        <f>MIN(I618:AT618)</f>
        <v>0.96527777777777779</v>
      </c>
      <c r="G618" s="9">
        <f>COUNTA(I618:AT618)</f>
        <v>1</v>
      </c>
      <c r="H618" s="9">
        <f>INDEX(I$1:AT$1,MATCH(MIN(I618:AT618),I618:AT618,0))</f>
        <v>1992</v>
      </c>
      <c r="I618" s="41"/>
      <c r="J618" s="41"/>
      <c r="K618" s="41"/>
      <c r="L618" s="9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>
        <v>0.96527777777777779</v>
      </c>
      <c r="AN618" s="12"/>
      <c r="AO618" s="12"/>
      <c r="AP618" s="12"/>
      <c r="AQ618" s="12"/>
      <c r="AR618" s="12"/>
      <c r="AS618" s="12"/>
      <c r="AT618" s="12"/>
    </row>
    <row r="619" spans="1:46" ht="12" customHeight="1" x14ac:dyDescent="0.2">
      <c r="A619" s="7">
        <v>617</v>
      </c>
      <c r="B619" s="33" t="s">
        <v>194</v>
      </c>
      <c r="C619" s="33" t="s">
        <v>949</v>
      </c>
      <c r="D619" s="31" t="s">
        <v>2623</v>
      </c>
      <c r="E619" s="25" t="s">
        <v>833</v>
      </c>
      <c r="F619" s="8">
        <f>MIN(I619:AT619)</f>
        <v>0.9659375</v>
      </c>
      <c r="G619" s="9">
        <f>COUNTA(I619:AT619)</f>
        <v>2</v>
      </c>
      <c r="H619" s="9">
        <f>INDEX(I$1:AT$1,MATCH(MIN(I619:AT619),I619:AT619,0))</f>
        <v>2017</v>
      </c>
      <c r="I619" s="41"/>
      <c r="J619" s="41"/>
      <c r="K619" s="41"/>
      <c r="L619" s="9"/>
      <c r="M619" s="41">
        <v>0.99123842592592604</v>
      </c>
      <c r="N619" s="23">
        <v>0.9659375</v>
      </c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</row>
    <row r="620" spans="1:46" ht="12" customHeight="1" x14ac:dyDescent="0.2">
      <c r="A620" s="7">
        <v>618</v>
      </c>
      <c r="B620" s="16" t="s">
        <v>552</v>
      </c>
      <c r="C620" s="16" t="s">
        <v>553</v>
      </c>
      <c r="D620" s="31" t="s">
        <v>1946</v>
      </c>
      <c r="E620" s="25" t="s">
        <v>833</v>
      </c>
      <c r="F620" s="8">
        <f>MIN(I620:AT620)</f>
        <v>0.96608796296296295</v>
      </c>
      <c r="G620" s="9">
        <f>COUNTA(I620:AT620)</f>
        <v>1</v>
      </c>
      <c r="H620" s="9">
        <f>INDEX(I$1:AT$1,MATCH(MIN(I620:AT620),I620:AT620,0))</f>
        <v>1998</v>
      </c>
      <c r="I620" s="41"/>
      <c r="J620" s="41"/>
      <c r="K620" s="41"/>
      <c r="L620" s="9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>
        <v>0.96608796296296295</v>
      </c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</row>
    <row r="621" spans="1:46" ht="12" customHeight="1" x14ac:dyDescent="0.2">
      <c r="A621" s="7">
        <v>619</v>
      </c>
      <c r="B621" s="32" t="s">
        <v>1576</v>
      </c>
      <c r="C621" s="32" t="s">
        <v>110</v>
      </c>
      <c r="D621" s="31" t="s">
        <v>2561</v>
      </c>
      <c r="E621" s="25" t="s">
        <v>833</v>
      </c>
      <c r="F621" s="8">
        <f>MIN(I621:AT621)</f>
        <v>0.96621527777777771</v>
      </c>
      <c r="G621" s="9">
        <f>COUNTA(I621:AT621)</f>
        <v>1</v>
      </c>
      <c r="H621" s="9">
        <f>INDEX(I$1:AT$1,MATCH(MIN(I621:AT621),I621:AT621,0))</f>
        <v>2018</v>
      </c>
      <c r="I621" s="41"/>
      <c r="J621" s="41"/>
      <c r="K621" s="41"/>
      <c r="L621" s="9"/>
      <c r="M621" s="41">
        <v>0.96621527777777771</v>
      </c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</row>
    <row r="622" spans="1:46" ht="12" customHeight="1" x14ac:dyDescent="0.2">
      <c r="A622" s="7">
        <v>620</v>
      </c>
      <c r="B622" s="32" t="s">
        <v>343</v>
      </c>
      <c r="C622" s="32" t="s">
        <v>226</v>
      </c>
      <c r="D622" s="31" t="s">
        <v>1285</v>
      </c>
      <c r="E622" s="25" t="s">
        <v>833</v>
      </c>
      <c r="F622" s="8">
        <f>MIN(I622:AT622)</f>
        <v>0.96621527777777771</v>
      </c>
      <c r="G622" s="9">
        <f>COUNTA(I622:AT622)</f>
        <v>2</v>
      </c>
      <c r="H622" s="9">
        <f>INDEX(I$1:AT$1,MATCH(MIN(I622:AT622),I622:AT622,0))</f>
        <v>2022</v>
      </c>
      <c r="I622" s="41"/>
      <c r="J622" s="41"/>
      <c r="K622" s="41">
        <v>0.96621527777777771</v>
      </c>
      <c r="L622" s="9"/>
      <c r="M622" s="41">
        <v>1.1378125000000001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</row>
    <row r="623" spans="1:46" ht="12" customHeight="1" x14ac:dyDescent="0.2">
      <c r="A623" s="7">
        <v>621</v>
      </c>
      <c r="B623" s="16" t="s">
        <v>194</v>
      </c>
      <c r="C623" s="16" t="s">
        <v>363</v>
      </c>
      <c r="D623" s="31" t="s">
        <v>1329</v>
      </c>
      <c r="E623" s="25" t="s">
        <v>833</v>
      </c>
      <c r="F623" s="8">
        <f>MIN(I623:AT623)</f>
        <v>0.96636574074074078</v>
      </c>
      <c r="G623" s="9">
        <f>COUNTA(I623:AT623)</f>
        <v>18</v>
      </c>
      <c r="H623" s="9">
        <f>INDEX(I$1:AT$1,MATCH(MIN(I623:AT623),I623:AT623,0))</f>
        <v>2008</v>
      </c>
      <c r="I623" s="41">
        <v>1.3492361111111111</v>
      </c>
      <c r="J623" s="41">
        <v>1.348298611111111</v>
      </c>
      <c r="K623" s="41">
        <v>1.1592824074074073</v>
      </c>
      <c r="L623" s="41">
        <v>1.3223032407407407</v>
      </c>
      <c r="M623" s="41">
        <v>1.153576388888889</v>
      </c>
      <c r="N623" s="23">
        <v>1.3626736111111111</v>
      </c>
      <c r="O623" s="8">
        <v>1.2181134259259259</v>
      </c>
      <c r="P623" s="8">
        <v>1.2409722222222224</v>
      </c>
      <c r="Q623" s="12">
        <v>1.0829282407407408</v>
      </c>
      <c r="R623" s="19">
        <v>1.2709027777777777</v>
      </c>
      <c r="S623" s="12">
        <v>1.3981365740740741</v>
      </c>
      <c r="T623" s="12">
        <v>1.3159027777777779</v>
      </c>
      <c r="U623" s="12">
        <v>1.1223726851851852</v>
      </c>
      <c r="V623" s="12">
        <v>1.0324768518518519</v>
      </c>
      <c r="W623" s="12">
        <v>0.96636574074074078</v>
      </c>
      <c r="X623" s="12">
        <v>1.1877083333333334</v>
      </c>
      <c r="Y623" s="12">
        <v>1.3804050925925926</v>
      </c>
      <c r="Z623" s="12"/>
      <c r="AA623" s="12">
        <v>1.4484837962962962</v>
      </c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</row>
    <row r="624" spans="1:46" ht="12" customHeight="1" x14ac:dyDescent="0.2">
      <c r="A624" s="7">
        <v>622</v>
      </c>
      <c r="B624" s="16" t="s">
        <v>511</v>
      </c>
      <c r="C624" s="16" t="s">
        <v>510</v>
      </c>
      <c r="D624" s="31" t="s">
        <v>2510</v>
      </c>
      <c r="E624" s="25" t="s">
        <v>833</v>
      </c>
      <c r="F624" s="8">
        <f>MIN(I624:AT624)</f>
        <v>0.96643518518518512</v>
      </c>
      <c r="G624" s="9">
        <f>COUNTA(I624:AT624)</f>
        <v>1</v>
      </c>
      <c r="H624" s="9">
        <f>INDEX(I$1:AT$1,MATCH(MIN(I624:AT624),I624:AT624,0))</f>
        <v>2001</v>
      </c>
      <c r="I624" s="41"/>
      <c r="J624" s="41"/>
      <c r="K624" s="41"/>
      <c r="L624" s="9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>
        <v>0.96643518518518512</v>
      </c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</row>
    <row r="625" spans="1:46" ht="12" customHeight="1" x14ac:dyDescent="0.2">
      <c r="A625" s="7">
        <v>623</v>
      </c>
      <c r="B625" s="34" t="s">
        <v>22</v>
      </c>
      <c r="C625" s="34" t="s">
        <v>962</v>
      </c>
      <c r="D625" s="31" t="s">
        <v>2844</v>
      </c>
      <c r="E625" s="25" t="s">
        <v>833</v>
      </c>
      <c r="F625" s="8">
        <f>MIN(I625:AT625)</f>
        <v>0.96678240740740751</v>
      </c>
      <c r="G625" s="9">
        <f>COUNTA(I625:AT625)</f>
        <v>1</v>
      </c>
      <c r="H625" s="9">
        <f>INDEX(I$1:AT$1,MATCH(MIN(I625:AT625),I625:AT625,0))</f>
        <v>2015</v>
      </c>
      <c r="I625" s="41"/>
      <c r="J625" s="41"/>
      <c r="K625" s="41"/>
      <c r="L625" s="9"/>
      <c r="M625" s="12"/>
      <c r="N625" s="12"/>
      <c r="O625" s="12"/>
      <c r="P625" s="8">
        <v>0.96678240740740751</v>
      </c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</row>
    <row r="626" spans="1:46" ht="12" customHeight="1" x14ac:dyDescent="0.2">
      <c r="A626" s="7">
        <v>624</v>
      </c>
      <c r="B626" s="35" t="s">
        <v>277</v>
      </c>
      <c r="C626" s="35" t="s">
        <v>110</v>
      </c>
      <c r="D626" s="31" t="s">
        <v>2650</v>
      </c>
      <c r="E626" s="25" t="s">
        <v>833</v>
      </c>
      <c r="F626" s="8">
        <f>MIN(I626:AT626)</f>
        <v>0.96689814814814812</v>
      </c>
      <c r="G626" s="9">
        <f>COUNTA(I626:AT626)</f>
        <v>4</v>
      </c>
      <c r="H626" s="9">
        <f>INDEX(I$1:AT$1,MATCH(MIN(I626:AT626),I626:AT626,0))</f>
        <v>2010</v>
      </c>
      <c r="I626" s="41"/>
      <c r="J626" s="41">
        <v>1.095613425925926</v>
      </c>
      <c r="K626" s="41"/>
      <c r="L626" s="9"/>
      <c r="M626" s="12"/>
      <c r="N626" s="23">
        <v>1.0205439814814816</v>
      </c>
      <c r="O626" s="12"/>
      <c r="P626" s="12"/>
      <c r="Q626" s="12"/>
      <c r="R626" s="12"/>
      <c r="S626" s="12"/>
      <c r="T626" s="12"/>
      <c r="U626" s="12">
        <v>0.96689814814814812</v>
      </c>
      <c r="V626" s="12">
        <v>0.9850578703703704</v>
      </c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</row>
    <row r="627" spans="1:46" ht="12" customHeight="1" x14ac:dyDescent="0.2">
      <c r="A627" s="7">
        <v>625</v>
      </c>
      <c r="B627" s="16" t="s">
        <v>1559</v>
      </c>
      <c r="C627" s="16" t="s">
        <v>1412</v>
      </c>
      <c r="D627" s="16" t="s">
        <v>1286</v>
      </c>
      <c r="E627" s="25" t="s">
        <v>833</v>
      </c>
      <c r="F627" s="8">
        <f>MIN(I627:AT627)</f>
        <v>0.96690972222222227</v>
      </c>
      <c r="G627" s="9">
        <f>COUNTA(I627:AT627)</f>
        <v>1</v>
      </c>
      <c r="H627" s="9">
        <f>INDEX(I$1:AT$1,MATCH(MIN(I627:AT627),I627:AT627,0))</f>
        <v>2022</v>
      </c>
      <c r="I627" s="41"/>
      <c r="J627" s="41"/>
      <c r="K627" s="41">
        <v>0.96690972222222227</v>
      </c>
      <c r="L627" s="9"/>
      <c r="M627" s="9"/>
      <c r="N627" s="9"/>
      <c r="O627" s="9"/>
      <c r="P627" s="9"/>
      <c r="Q627" s="9"/>
      <c r="R627" s="9"/>
      <c r="S627" s="9"/>
      <c r="T627" s="12"/>
      <c r="U627" s="9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12"/>
      <c r="AQ627" s="12"/>
      <c r="AR627" s="12"/>
      <c r="AS627" s="12"/>
      <c r="AT627" s="12"/>
    </row>
    <row r="628" spans="1:46" ht="12" customHeight="1" x14ac:dyDescent="0.2">
      <c r="A628" s="7">
        <v>626</v>
      </c>
      <c r="B628" s="16" t="s">
        <v>457</v>
      </c>
      <c r="C628" s="16" t="s">
        <v>3181</v>
      </c>
      <c r="D628" s="16" t="s">
        <v>3071</v>
      </c>
      <c r="E628" s="25" t="s">
        <v>833</v>
      </c>
      <c r="F628" s="8">
        <f>MIN(I628:AT628)</f>
        <v>0.96706018518518511</v>
      </c>
      <c r="G628" s="9">
        <f>COUNTA(I628:AT628)</f>
        <v>1</v>
      </c>
      <c r="H628" s="9">
        <f>INDEX(I$1:AT$1,MATCH(MIN(I628:AT628),I628:AT628,0))</f>
        <v>2023</v>
      </c>
      <c r="I628" s="41"/>
      <c r="J628" s="41">
        <v>0.96706018518518511</v>
      </c>
      <c r="K628" s="9"/>
      <c r="L628" s="9"/>
      <c r="M628" s="9"/>
      <c r="N628" s="9"/>
      <c r="O628" s="9"/>
      <c r="P628" s="9"/>
      <c r="Q628" s="9"/>
      <c r="R628" s="9"/>
      <c r="S628" s="9"/>
      <c r="T628" s="12"/>
      <c r="U628" s="9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12"/>
      <c r="AQ628" s="12"/>
      <c r="AR628" s="12"/>
      <c r="AS628" s="12"/>
      <c r="AT628" s="12"/>
    </row>
    <row r="629" spans="1:46" ht="12" customHeight="1" x14ac:dyDescent="0.2">
      <c r="A629" s="7">
        <v>627</v>
      </c>
      <c r="B629" s="16" t="s">
        <v>457</v>
      </c>
      <c r="C629" s="16" t="s">
        <v>677</v>
      </c>
      <c r="D629" s="31" t="s">
        <v>2114</v>
      </c>
      <c r="E629" s="25" t="s">
        <v>833</v>
      </c>
      <c r="F629" s="8">
        <f>MIN(I629:AT629)</f>
        <v>0.96726851851851858</v>
      </c>
      <c r="G629" s="9">
        <f>COUNTA(I629:AT629)</f>
        <v>2</v>
      </c>
      <c r="H629" s="9">
        <f>INDEX(I$1:AT$1,MATCH(MIN(I629:AT629),I629:AT629,0))</f>
        <v>2013</v>
      </c>
      <c r="I629" s="41"/>
      <c r="J629" s="41"/>
      <c r="K629" s="41"/>
      <c r="L629" s="9"/>
      <c r="M629" s="12"/>
      <c r="N629" s="12"/>
      <c r="O629" s="12"/>
      <c r="P629" s="12"/>
      <c r="Q629" s="12"/>
      <c r="R629" s="19">
        <v>0.96726851851851858</v>
      </c>
      <c r="S629" s="12">
        <v>1.2358680555555555</v>
      </c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</row>
    <row r="630" spans="1:46" ht="12" customHeight="1" x14ac:dyDescent="0.2">
      <c r="A630" s="7">
        <v>628</v>
      </c>
      <c r="B630" s="16" t="s">
        <v>235</v>
      </c>
      <c r="C630" s="16" t="s">
        <v>767</v>
      </c>
      <c r="D630" s="31" t="s">
        <v>2701</v>
      </c>
      <c r="E630" s="25" t="s">
        <v>833</v>
      </c>
      <c r="F630" s="8">
        <f>MIN(I630:AT630)</f>
        <v>0.96760416666666671</v>
      </c>
      <c r="G630" s="9">
        <f>COUNTA(I630:AT630)</f>
        <v>1</v>
      </c>
      <c r="H630" s="9">
        <f>INDEX(I$1:AT$1,MATCH(MIN(I630:AT630),I630:AT630,0))</f>
        <v>2013</v>
      </c>
      <c r="I630" s="41"/>
      <c r="J630" s="41"/>
      <c r="K630" s="41"/>
      <c r="L630" s="17"/>
      <c r="M630" s="19"/>
      <c r="N630" s="19"/>
      <c r="O630" s="19"/>
      <c r="P630" s="19"/>
      <c r="Q630" s="19"/>
      <c r="R630" s="19">
        <v>0.96760416666666671</v>
      </c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</row>
    <row r="631" spans="1:46" ht="12" customHeight="1" x14ac:dyDescent="0.2">
      <c r="A631" s="7">
        <v>629</v>
      </c>
      <c r="B631" s="48" t="s">
        <v>98</v>
      </c>
      <c r="C631" s="48" t="s">
        <v>1173</v>
      </c>
      <c r="D631" s="31" t="s">
        <v>2292</v>
      </c>
      <c r="E631" s="45" t="s">
        <v>834</v>
      </c>
      <c r="F631" s="8">
        <f>MIN(I631:AT631)</f>
        <v>0.96767361111111105</v>
      </c>
      <c r="G631" s="9">
        <f>COUNTA(I631:AT631)</f>
        <v>1</v>
      </c>
      <c r="H631" s="9">
        <f>INDEX(I$1:AT$1,MATCH(MIN(I631:AT631),I631:AT631,0))</f>
        <v>2019</v>
      </c>
      <c r="I631" s="41"/>
      <c r="J631" s="41"/>
      <c r="K631" s="41"/>
      <c r="L631" s="49">
        <v>0.96767361111111105</v>
      </c>
      <c r="M631" s="9"/>
      <c r="N631" s="9"/>
      <c r="O631" s="9"/>
      <c r="P631" s="9"/>
      <c r="Q631" s="9"/>
      <c r="R631" s="9"/>
      <c r="S631" s="9"/>
      <c r="T631" s="12"/>
      <c r="U631" s="9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12"/>
      <c r="AQ631" s="12"/>
      <c r="AR631" s="12"/>
      <c r="AS631" s="12"/>
      <c r="AT631" s="12"/>
    </row>
    <row r="632" spans="1:46" ht="12" customHeight="1" x14ac:dyDescent="0.2">
      <c r="A632" s="7">
        <v>630</v>
      </c>
      <c r="B632" s="33" t="s">
        <v>189</v>
      </c>
      <c r="C632" s="33" t="s">
        <v>1056</v>
      </c>
      <c r="D632" s="31" t="s">
        <v>1969</v>
      </c>
      <c r="E632" s="25" t="s">
        <v>833</v>
      </c>
      <c r="F632" s="8">
        <f>MIN(I632:AT632)</f>
        <v>0.9676851851851852</v>
      </c>
      <c r="G632" s="9">
        <f>COUNTA(I632:AT632)</f>
        <v>2</v>
      </c>
      <c r="H632" s="9">
        <f>INDEX(I$1:AT$1,MATCH(MIN(I632:AT632),I632:AT632,0))</f>
        <v>2018</v>
      </c>
      <c r="I632" s="41"/>
      <c r="J632" s="41"/>
      <c r="K632" s="41"/>
      <c r="L632" s="9"/>
      <c r="M632" s="41">
        <v>0.9676851851851852</v>
      </c>
      <c r="N632" s="23">
        <v>1.0355787037037036</v>
      </c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</row>
    <row r="633" spans="1:46" ht="12" customHeight="1" x14ac:dyDescent="0.2">
      <c r="A633" s="7">
        <v>631</v>
      </c>
      <c r="B633" s="16" t="s">
        <v>189</v>
      </c>
      <c r="C633" s="16" t="s">
        <v>723</v>
      </c>
      <c r="D633" s="31" t="s">
        <v>2006</v>
      </c>
      <c r="E633" s="25" t="s">
        <v>833</v>
      </c>
      <c r="F633" s="8">
        <f>MIN(I633:AT633)</f>
        <v>0.9676851851851852</v>
      </c>
      <c r="G633" s="9">
        <f>COUNTA(I633:AT633)</f>
        <v>2</v>
      </c>
      <c r="H633" s="9">
        <f>INDEX(I$1:AT$1,MATCH(MIN(I633:AT633),I633:AT633,0))</f>
        <v>2013</v>
      </c>
      <c r="I633" s="41"/>
      <c r="J633" s="41"/>
      <c r="K633" s="41"/>
      <c r="L633" s="9"/>
      <c r="M633" s="12"/>
      <c r="N633" s="12"/>
      <c r="O633" s="12"/>
      <c r="P633" s="12"/>
      <c r="Q633" s="12"/>
      <c r="R633" s="19">
        <v>0.9676851851851852</v>
      </c>
      <c r="S633" s="12"/>
      <c r="T633" s="12">
        <v>1.0088310185185185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</row>
    <row r="634" spans="1:46" ht="12" customHeight="1" x14ac:dyDescent="0.2">
      <c r="A634" s="7">
        <v>632</v>
      </c>
      <c r="B634" s="31" t="s">
        <v>32</v>
      </c>
      <c r="C634" s="31" t="s">
        <v>690</v>
      </c>
      <c r="D634" s="31" t="s">
        <v>1891</v>
      </c>
      <c r="E634" s="25" t="s">
        <v>833</v>
      </c>
      <c r="F634" s="8">
        <f>MIN(I634:AT634)</f>
        <v>0.96810185185185194</v>
      </c>
      <c r="G634" s="9">
        <f>COUNTA(I634:AT634)</f>
        <v>2</v>
      </c>
      <c r="H634" s="9">
        <f>INDEX(I$1:AT$1,MATCH(MIN(I634:AT634),I634:AT634,0))</f>
        <v>2010</v>
      </c>
      <c r="I634" s="41"/>
      <c r="J634" s="41"/>
      <c r="K634" s="41"/>
      <c r="L634" s="9"/>
      <c r="M634" s="12"/>
      <c r="N634" s="12"/>
      <c r="O634" s="12"/>
      <c r="P634" s="12"/>
      <c r="Q634" s="12"/>
      <c r="R634" s="12"/>
      <c r="S634" s="12">
        <v>0.98828703703703702</v>
      </c>
      <c r="T634" s="12"/>
      <c r="U634" s="12">
        <v>0.96810185185185194</v>
      </c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</row>
    <row r="635" spans="1:46" ht="12" customHeight="1" x14ac:dyDescent="0.2">
      <c r="A635" s="7">
        <v>633</v>
      </c>
      <c r="B635" s="35" t="s">
        <v>404</v>
      </c>
      <c r="C635" s="35" t="s">
        <v>691</v>
      </c>
      <c r="D635" s="31" t="s">
        <v>2786</v>
      </c>
      <c r="E635" s="25" t="s">
        <v>833</v>
      </c>
      <c r="F635" s="8">
        <f>MIN(I635:AT635)</f>
        <v>0.96810185185185194</v>
      </c>
      <c r="G635" s="9">
        <f>COUNTA(I635:AT635)</f>
        <v>1</v>
      </c>
      <c r="H635" s="9">
        <f>INDEX(I$1:AT$1,MATCH(MIN(I635:AT635),I635:AT635,0))</f>
        <v>2010</v>
      </c>
      <c r="I635" s="41"/>
      <c r="J635" s="41"/>
      <c r="K635" s="41"/>
      <c r="L635" s="9"/>
      <c r="M635" s="12"/>
      <c r="N635" s="12"/>
      <c r="O635" s="12"/>
      <c r="P635" s="12"/>
      <c r="Q635" s="12"/>
      <c r="R635" s="12"/>
      <c r="S635" s="12"/>
      <c r="T635" s="12"/>
      <c r="U635" s="12">
        <v>0.96810185185185194</v>
      </c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</row>
    <row r="636" spans="1:46" ht="12" customHeight="1" x14ac:dyDescent="0.2">
      <c r="A636" s="7">
        <v>634</v>
      </c>
      <c r="B636" s="33" t="s">
        <v>1530</v>
      </c>
      <c r="C636" s="33" t="s">
        <v>761</v>
      </c>
      <c r="D636" s="31" t="s">
        <v>2308</v>
      </c>
      <c r="E636" s="25" t="s">
        <v>833</v>
      </c>
      <c r="F636" s="8">
        <f>MIN(I636:AT636)</f>
        <v>0.96815972222222213</v>
      </c>
      <c r="G636" s="9">
        <f>COUNTA(I636:AT636)</f>
        <v>1</v>
      </c>
      <c r="H636" s="9">
        <f>INDEX(I$1:AT$1,MATCH(MIN(I636:AT636),I636:AT636,0))</f>
        <v>2017</v>
      </c>
      <c r="I636" s="41"/>
      <c r="J636" s="41"/>
      <c r="K636" s="41"/>
      <c r="L636" s="9"/>
      <c r="M636" s="12"/>
      <c r="N636" s="23">
        <v>0.96815972222222213</v>
      </c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</row>
    <row r="637" spans="1:46" ht="12" customHeight="1" x14ac:dyDescent="0.2">
      <c r="A637" s="7">
        <v>635</v>
      </c>
      <c r="B637" s="32" t="s">
        <v>1479</v>
      </c>
      <c r="C637" s="32" t="s">
        <v>1105</v>
      </c>
      <c r="D637" s="31" t="s">
        <v>1857</v>
      </c>
      <c r="E637" s="45" t="s">
        <v>834</v>
      </c>
      <c r="F637" s="8">
        <f>MIN(I637:AT637)</f>
        <v>0.96827546296296296</v>
      </c>
      <c r="G637" s="9">
        <f>COUNTA(I637:AT637)</f>
        <v>1</v>
      </c>
      <c r="H637" s="9">
        <f>INDEX(I$1:AT$1,MATCH(MIN(I637:AT637),I637:AT637,0))</f>
        <v>2018</v>
      </c>
      <c r="I637" s="41"/>
      <c r="J637" s="41"/>
      <c r="K637" s="41"/>
      <c r="L637" s="9"/>
      <c r="M637" s="41">
        <v>0.96827546296296296</v>
      </c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</row>
    <row r="638" spans="1:46" ht="12" customHeight="1" x14ac:dyDescent="0.2">
      <c r="A638" s="7">
        <v>636</v>
      </c>
      <c r="B638" s="16" t="s">
        <v>447</v>
      </c>
      <c r="C638" s="16" t="s">
        <v>496</v>
      </c>
      <c r="D638" s="31" t="s">
        <v>2908</v>
      </c>
      <c r="E638" s="25" t="s">
        <v>833</v>
      </c>
      <c r="F638" s="8">
        <f>MIN(I638:AT638)</f>
        <v>0.96877314814814808</v>
      </c>
      <c r="G638" s="9">
        <f>COUNTA(I638:AT638)</f>
        <v>2</v>
      </c>
      <c r="H638" s="9">
        <f>INDEX(I$1:AT$1,MATCH(MIN(I638:AT638),I638:AT638,0))</f>
        <v>2010</v>
      </c>
      <c r="I638" s="41"/>
      <c r="J638" s="41"/>
      <c r="K638" s="41"/>
      <c r="L638" s="9"/>
      <c r="M638" s="12"/>
      <c r="N638" s="12"/>
      <c r="O638" s="12"/>
      <c r="P638" s="12"/>
      <c r="Q638" s="12"/>
      <c r="R638" s="12"/>
      <c r="S638" s="12"/>
      <c r="T638" s="12"/>
      <c r="U638" s="12">
        <v>0.96877314814814808</v>
      </c>
      <c r="V638" s="12"/>
      <c r="W638" s="12"/>
      <c r="X638" s="12"/>
      <c r="Y638" s="12"/>
      <c r="Z638" s="12"/>
      <c r="AA638" s="12"/>
      <c r="AB638" s="12">
        <v>1.1862731481481481</v>
      </c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</row>
    <row r="639" spans="1:46" ht="12" customHeight="1" x14ac:dyDescent="0.2">
      <c r="A639" s="7">
        <v>637</v>
      </c>
      <c r="B639" s="16" t="s">
        <v>210</v>
      </c>
      <c r="C639" s="16" t="s">
        <v>1443</v>
      </c>
      <c r="D639" s="16" t="s">
        <v>1368</v>
      </c>
      <c r="E639" s="25" t="s">
        <v>833</v>
      </c>
      <c r="F639" s="8">
        <f>MIN(I639:AT639)</f>
        <v>0.96915509259259258</v>
      </c>
      <c r="G639" s="9">
        <f>COUNTA(I639:AT639)</f>
        <v>3</v>
      </c>
      <c r="H639" s="9">
        <f>INDEX(I$1:AT$1,MATCH(MIN(I639:AT639),I639:AT639,0))</f>
        <v>2024</v>
      </c>
      <c r="I639" s="41">
        <v>0.96915509259259258</v>
      </c>
      <c r="J639" s="41">
        <v>0.99836805555555552</v>
      </c>
      <c r="K639" s="41">
        <v>1.2977314814814815</v>
      </c>
      <c r="L639" s="9"/>
      <c r="M639" s="9"/>
      <c r="N639" s="9"/>
      <c r="O639" s="9"/>
      <c r="P639" s="9"/>
      <c r="Q639" s="9"/>
      <c r="R639" s="9"/>
      <c r="S639" s="9"/>
      <c r="T639" s="12"/>
      <c r="U639" s="9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12"/>
      <c r="AQ639" s="12"/>
      <c r="AR639" s="12"/>
      <c r="AS639" s="12"/>
      <c r="AT639" s="12"/>
    </row>
    <row r="640" spans="1:46" ht="12" customHeight="1" x14ac:dyDescent="0.2">
      <c r="A640" s="7">
        <v>638</v>
      </c>
      <c r="B640" s="16" t="s">
        <v>180</v>
      </c>
      <c r="C640" s="16" t="s">
        <v>1413</v>
      </c>
      <c r="D640" s="16" t="s">
        <v>1287</v>
      </c>
      <c r="E640" s="25" t="s">
        <v>833</v>
      </c>
      <c r="F640" s="8">
        <f>MIN(I640:AT640)</f>
        <v>0.96940972222222221</v>
      </c>
      <c r="G640" s="9">
        <f>COUNTA(I640:AT640)</f>
        <v>2</v>
      </c>
      <c r="H640" s="9">
        <f>INDEX(I$1:AT$1,MATCH(MIN(I640:AT640),I640:AT640,0))</f>
        <v>2022</v>
      </c>
      <c r="I640" s="41"/>
      <c r="J640" s="41">
        <v>1.0549999999999999</v>
      </c>
      <c r="K640" s="41">
        <v>0.96940972222222221</v>
      </c>
      <c r="L640" s="9"/>
      <c r="M640" s="9"/>
      <c r="N640" s="9"/>
      <c r="O640" s="9"/>
      <c r="P640" s="9"/>
      <c r="Q640" s="9"/>
      <c r="R640" s="9"/>
      <c r="S640" s="9"/>
      <c r="T640" s="12"/>
      <c r="U640" s="9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12"/>
      <c r="AQ640" s="12"/>
      <c r="AR640" s="12"/>
      <c r="AS640" s="12"/>
      <c r="AT640" s="12"/>
    </row>
    <row r="641" spans="1:46" ht="12" customHeight="1" x14ac:dyDescent="0.2">
      <c r="A641" s="7">
        <v>639</v>
      </c>
      <c r="B641" s="16" t="s">
        <v>544</v>
      </c>
      <c r="C641" s="16" t="s">
        <v>550</v>
      </c>
      <c r="D641" s="31" t="s">
        <v>2211</v>
      </c>
      <c r="E641" s="25" t="s">
        <v>833</v>
      </c>
      <c r="F641" s="8">
        <f>MIN(I641:AT641)</f>
        <v>0.96944444444444444</v>
      </c>
      <c r="G641" s="9">
        <f>COUNTA(I641:AT641)</f>
        <v>1</v>
      </c>
      <c r="H641" s="9">
        <f>INDEX(I$1:AT$1,MATCH(MIN(I641:AT641),I641:AT641,0))</f>
        <v>1999</v>
      </c>
      <c r="I641" s="41"/>
      <c r="J641" s="41"/>
      <c r="K641" s="41"/>
      <c r="L641" s="9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>
        <v>0.96944444444444444</v>
      </c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</row>
    <row r="642" spans="1:46" ht="12" customHeight="1" x14ac:dyDescent="0.2">
      <c r="A642" s="7">
        <v>640</v>
      </c>
      <c r="B642" s="16" t="s">
        <v>29</v>
      </c>
      <c r="C642" s="16" t="s">
        <v>444</v>
      </c>
      <c r="D642" s="31" t="s">
        <v>2592</v>
      </c>
      <c r="E642" s="45" t="s">
        <v>834</v>
      </c>
      <c r="F642" s="8">
        <f>MIN(I642:AT642)</f>
        <v>0.96964120370370377</v>
      </c>
      <c r="G642" s="9">
        <f>COUNTA(I642:AT642)</f>
        <v>2</v>
      </c>
      <c r="H642" s="9">
        <f>INDEX(I$1:AT$1,MATCH(MIN(I642:AT642),I642:AT642,0))</f>
        <v>2011</v>
      </c>
      <c r="I642" s="41"/>
      <c r="J642" s="41"/>
      <c r="K642" s="41"/>
      <c r="L642" s="9"/>
      <c r="M642" s="12"/>
      <c r="N642" s="12"/>
      <c r="O642" s="12"/>
      <c r="P642" s="12"/>
      <c r="Q642" s="12"/>
      <c r="R642" s="12"/>
      <c r="S642" s="12"/>
      <c r="T642" s="12">
        <v>0.96964120370370377</v>
      </c>
      <c r="U642" s="12"/>
      <c r="V642" s="12"/>
      <c r="W642" s="12"/>
      <c r="X642" s="12">
        <v>1.0985995370370369</v>
      </c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</row>
    <row r="643" spans="1:46" ht="12" customHeight="1" x14ac:dyDescent="0.2">
      <c r="A643" s="7">
        <v>641</v>
      </c>
      <c r="B643" s="33" t="s">
        <v>126</v>
      </c>
      <c r="C643" s="33" t="s">
        <v>506</v>
      </c>
      <c r="D643" s="31" t="s">
        <v>2423</v>
      </c>
      <c r="E643" s="45" t="s">
        <v>834</v>
      </c>
      <c r="F643" s="8">
        <f>MIN(I643:AT643)</f>
        <v>0.96988425925925925</v>
      </c>
      <c r="G643" s="9">
        <f>COUNTA(I643:AT643)</f>
        <v>1</v>
      </c>
      <c r="H643" s="9">
        <f>INDEX(I$1:AT$1,MATCH(MIN(I643:AT643),I643:AT643,0))</f>
        <v>2016</v>
      </c>
      <c r="I643" s="41"/>
      <c r="J643" s="41"/>
      <c r="K643" s="41"/>
      <c r="L643" s="9"/>
      <c r="M643" s="12"/>
      <c r="N643" s="12"/>
      <c r="O643" s="8">
        <v>0.96988425925925925</v>
      </c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</row>
    <row r="644" spans="1:46" ht="12" customHeight="1" x14ac:dyDescent="0.2">
      <c r="A644" s="7">
        <v>642</v>
      </c>
      <c r="B644" s="34" t="s">
        <v>1538</v>
      </c>
      <c r="C644" s="34" t="s">
        <v>963</v>
      </c>
      <c r="D644" s="31" t="s">
        <v>2410</v>
      </c>
      <c r="E644" s="25" t="s">
        <v>833</v>
      </c>
      <c r="F644" s="8">
        <f>MIN(I644:AT644)</f>
        <v>0.97054398148148147</v>
      </c>
      <c r="G644" s="9">
        <f>COUNTA(I644:AT644)</f>
        <v>1</v>
      </c>
      <c r="H644" s="9">
        <f>INDEX(I$1:AT$1,MATCH(MIN(I644:AT644),I644:AT644,0))</f>
        <v>2015</v>
      </c>
      <c r="I644" s="41"/>
      <c r="J644" s="41"/>
      <c r="K644" s="41"/>
      <c r="L644" s="9"/>
      <c r="M644" s="12"/>
      <c r="N644" s="12"/>
      <c r="O644" s="12"/>
      <c r="P644" s="8">
        <v>0.97054398148148147</v>
      </c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</row>
    <row r="645" spans="1:46" ht="12" customHeight="1" x14ac:dyDescent="0.2">
      <c r="A645" s="7">
        <v>643</v>
      </c>
      <c r="B645" s="16" t="s">
        <v>1495</v>
      </c>
      <c r="C645" s="16" t="s">
        <v>915</v>
      </c>
      <c r="D645" s="31" t="s">
        <v>1949</v>
      </c>
      <c r="E645" s="25" t="s">
        <v>833</v>
      </c>
      <c r="F645" s="8">
        <f>MIN(I645:AT645)</f>
        <v>0.9705787037037038</v>
      </c>
      <c r="G645" s="9">
        <f>COUNTA(I645:AT645)</f>
        <v>1</v>
      </c>
      <c r="H645" s="9">
        <f>INDEX(I$1:AT$1,MATCH(MIN(I645:AT645),I645:AT645,0))</f>
        <v>2014</v>
      </c>
      <c r="I645" s="41"/>
      <c r="J645" s="41"/>
      <c r="K645" s="41"/>
      <c r="L645" s="9"/>
      <c r="M645" s="12"/>
      <c r="N645" s="12"/>
      <c r="O645" s="12"/>
      <c r="P645" s="12"/>
      <c r="Q645" s="12">
        <v>0.9705787037037038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</row>
    <row r="646" spans="1:46" ht="12" customHeight="1" x14ac:dyDescent="0.2">
      <c r="A646" s="7">
        <v>644</v>
      </c>
      <c r="B646" s="16" t="s">
        <v>201</v>
      </c>
      <c r="C646" s="16" t="s">
        <v>1414</v>
      </c>
      <c r="D646" s="16" t="s">
        <v>1288</v>
      </c>
      <c r="E646" s="25" t="s">
        <v>833</v>
      </c>
      <c r="F646" s="8">
        <f>MIN(I646:AT646)</f>
        <v>0.97077546296296291</v>
      </c>
      <c r="G646" s="9">
        <f>COUNTA(I646:AT646)</f>
        <v>1</v>
      </c>
      <c r="H646" s="9">
        <f>INDEX(I$1:AT$1,MATCH(MIN(I646:AT646),I646:AT646,0))</f>
        <v>2022</v>
      </c>
      <c r="I646" s="41"/>
      <c r="J646" s="41"/>
      <c r="K646" s="41">
        <v>0.97077546296296291</v>
      </c>
      <c r="L646" s="9"/>
      <c r="M646" s="9"/>
      <c r="N646" s="9"/>
      <c r="O646" s="9"/>
      <c r="P646" s="9"/>
      <c r="Q646" s="9"/>
      <c r="R646" s="9"/>
      <c r="S646" s="9"/>
      <c r="T646" s="12"/>
      <c r="U646" s="9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12"/>
      <c r="AQ646" s="12"/>
      <c r="AR646" s="12"/>
      <c r="AS646" s="12"/>
      <c r="AT646" s="12"/>
    </row>
    <row r="647" spans="1:46" ht="12" customHeight="1" x14ac:dyDescent="0.2">
      <c r="A647" s="7">
        <v>645</v>
      </c>
      <c r="B647" s="16" t="s">
        <v>364</v>
      </c>
      <c r="C647" s="16" t="s">
        <v>792</v>
      </c>
      <c r="D647" s="31" t="s">
        <v>2047</v>
      </c>
      <c r="E647" s="25" t="s">
        <v>833</v>
      </c>
      <c r="F647" s="8">
        <f>MIN(I647:AT647)</f>
        <v>0.97093750000000001</v>
      </c>
      <c r="G647" s="9">
        <f>COUNTA(I647:AT647)</f>
        <v>1</v>
      </c>
      <c r="H647" s="9">
        <f>INDEX(I$1:AT$1,MATCH(MIN(I647:AT647),I647:AT647,0))</f>
        <v>2012</v>
      </c>
      <c r="I647" s="41"/>
      <c r="J647" s="41"/>
      <c r="K647" s="41"/>
      <c r="L647" s="9"/>
      <c r="M647" s="12"/>
      <c r="N647" s="12"/>
      <c r="O647" s="12"/>
      <c r="P647" s="12"/>
      <c r="Q647" s="12"/>
      <c r="R647" s="12"/>
      <c r="S647" s="12">
        <v>0.97093750000000001</v>
      </c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</row>
    <row r="648" spans="1:46" ht="12" customHeight="1" x14ac:dyDescent="0.2">
      <c r="A648" s="7">
        <v>646</v>
      </c>
      <c r="B648" s="16" t="s">
        <v>203</v>
      </c>
      <c r="C648" s="16" t="s">
        <v>720</v>
      </c>
      <c r="D648" s="31" t="s">
        <v>2280</v>
      </c>
      <c r="E648" s="25" t="s">
        <v>833</v>
      </c>
      <c r="F648" s="8">
        <f>MIN(I648:AT648)</f>
        <v>0.97119212962962964</v>
      </c>
      <c r="G648" s="9">
        <f>COUNTA(I648:AT648)</f>
        <v>1</v>
      </c>
      <c r="H648" s="9">
        <f>INDEX(I$1:AT$1,MATCH(MIN(I648:AT648),I648:AT648,0))</f>
        <v>2011</v>
      </c>
      <c r="I648" s="41"/>
      <c r="J648" s="41"/>
      <c r="K648" s="41"/>
      <c r="L648" s="9"/>
      <c r="M648" s="12"/>
      <c r="N648" s="12"/>
      <c r="O648" s="12"/>
      <c r="P648" s="12"/>
      <c r="Q648" s="12"/>
      <c r="R648" s="12"/>
      <c r="S648" s="12"/>
      <c r="T648" s="12">
        <v>0.97119212962962964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</row>
    <row r="649" spans="1:46" ht="12" customHeight="1" x14ac:dyDescent="0.2">
      <c r="A649" s="7">
        <v>647</v>
      </c>
      <c r="B649" s="16" t="s">
        <v>3215</v>
      </c>
      <c r="C649" s="16" t="s">
        <v>3160</v>
      </c>
      <c r="D649" s="16" t="s">
        <v>3072</v>
      </c>
      <c r="E649" s="45" t="s">
        <v>834</v>
      </c>
      <c r="F649" s="8">
        <f>MIN(I649:AT649)</f>
        <v>0.97150462962962969</v>
      </c>
      <c r="G649" s="9">
        <f>COUNTA(I649:AT649)</f>
        <v>1</v>
      </c>
      <c r="H649" s="9">
        <f>INDEX(I$1:AT$1,MATCH(MIN(I649:AT649),I649:AT649,0))</f>
        <v>2023</v>
      </c>
      <c r="I649" s="41"/>
      <c r="J649" s="41">
        <v>0.97150462962962969</v>
      </c>
      <c r="K649" s="9"/>
      <c r="L649" s="9"/>
      <c r="M649" s="9"/>
      <c r="N649" s="9"/>
      <c r="O649" s="9"/>
      <c r="P649" s="9"/>
      <c r="Q649" s="9"/>
      <c r="R649" s="9"/>
      <c r="S649" s="9"/>
      <c r="T649" s="12"/>
      <c r="U649" s="9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12"/>
      <c r="AQ649" s="12"/>
      <c r="AR649" s="12"/>
      <c r="AS649" s="12"/>
      <c r="AT649" s="12"/>
    </row>
    <row r="650" spans="1:46" ht="12" customHeight="1" x14ac:dyDescent="0.2">
      <c r="A650" s="7">
        <v>648</v>
      </c>
      <c r="B650" s="16" t="s">
        <v>422</v>
      </c>
      <c r="C650" s="16" t="s">
        <v>421</v>
      </c>
      <c r="D650" s="31" t="s">
        <v>2459</v>
      </c>
      <c r="E650" s="45" t="s">
        <v>834</v>
      </c>
      <c r="F650" s="8">
        <f>MIN(I650:AT650)</f>
        <v>0.97166666666666668</v>
      </c>
      <c r="G650" s="9">
        <f>COUNTA(I650:AT650)</f>
        <v>3</v>
      </c>
      <c r="H650" s="9">
        <f>INDEX(I$1:AT$1,MATCH(MIN(I650:AT650),I650:AT650,0))</f>
        <v>2004</v>
      </c>
      <c r="I650" s="41"/>
      <c r="J650" s="41"/>
      <c r="K650" s="41"/>
      <c r="L650" s="9"/>
      <c r="M650" s="12"/>
      <c r="N650" s="12"/>
      <c r="O650" s="8">
        <v>1.0785185185185184</v>
      </c>
      <c r="P650" s="12"/>
      <c r="Q650" s="12"/>
      <c r="R650" s="12"/>
      <c r="S650" s="12"/>
      <c r="T650" s="12"/>
      <c r="U650" s="12">
        <v>0.99881944444444448</v>
      </c>
      <c r="V650" s="12"/>
      <c r="W650" s="12"/>
      <c r="X650" s="12"/>
      <c r="Y650" s="12"/>
      <c r="Z650" s="12"/>
      <c r="AA650" s="12">
        <v>0.97166666666666668</v>
      </c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</row>
    <row r="651" spans="1:46" ht="12" customHeight="1" x14ac:dyDescent="0.2">
      <c r="A651" s="7">
        <v>649</v>
      </c>
      <c r="B651" s="16" t="s">
        <v>366</v>
      </c>
      <c r="C651" s="16" t="s">
        <v>423</v>
      </c>
      <c r="D651" s="31" t="s">
        <v>1758</v>
      </c>
      <c r="E651" s="25" t="s">
        <v>833</v>
      </c>
      <c r="F651" s="8">
        <f>MIN(I651:AT651)</f>
        <v>0.97172453703703709</v>
      </c>
      <c r="G651" s="9">
        <f>COUNTA(I651:AT651)</f>
        <v>1</v>
      </c>
      <c r="H651" s="9">
        <f>INDEX(I$1:AT$1,MATCH(MIN(I651:AT651),I651:AT651,0))</f>
        <v>2004</v>
      </c>
      <c r="I651" s="41"/>
      <c r="J651" s="41"/>
      <c r="K651" s="41"/>
      <c r="L651" s="9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>
        <v>0.97172453703703709</v>
      </c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</row>
    <row r="652" spans="1:46" ht="12" customHeight="1" x14ac:dyDescent="0.2">
      <c r="A652" s="7">
        <v>650</v>
      </c>
      <c r="B652" s="16" t="s">
        <v>207</v>
      </c>
      <c r="C652" s="16" t="s">
        <v>42</v>
      </c>
      <c r="D652" s="16" t="s">
        <v>3073</v>
      </c>
      <c r="E652" s="25" t="s">
        <v>833</v>
      </c>
      <c r="F652" s="8">
        <f>MIN(I652:AT652)</f>
        <v>0.97218749999999998</v>
      </c>
      <c r="G652" s="9">
        <f>COUNTA(I652:AT652)</f>
        <v>1</v>
      </c>
      <c r="H652" s="9">
        <f>INDEX(I$1:AT$1,MATCH(MIN(I652:AT652),I652:AT652,0))</f>
        <v>2023</v>
      </c>
      <c r="I652" s="41"/>
      <c r="J652" s="41">
        <v>0.97218749999999998</v>
      </c>
      <c r="K652" s="9"/>
      <c r="L652" s="9"/>
      <c r="M652" s="9"/>
      <c r="N652" s="9"/>
      <c r="O652" s="9"/>
      <c r="P652" s="9"/>
      <c r="Q652" s="9"/>
      <c r="R652" s="9"/>
      <c r="S652" s="9"/>
      <c r="T652" s="12"/>
      <c r="U652" s="9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12"/>
      <c r="AQ652" s="12"/>
      <c r="AR652" s="12"/>
      <c r="AS652" s="12"/>
      <c r="AT652" s="12"/>
    </row>
    <row r="653" spans="1:46" ht="12" customHeight="1" x14ac:dyDescent="0.2">
      <c r="A653" s="7">
        <v>651</v>
      </c>
      <c r="B653" s="16" t="s">
        <v>343</v>
      </c>
      <c r="C653" s="16" t="s">
        <v>858</v>
      </c>
      <c r="D653" s="31" t="s">
        <v>2888</v>
      </c>
      <c r="E653" s="25" t="s">
        <v>833</v>
      </c>
      <c r="F653" s="8">
        <f>MIN(I653:AT653)</f>
        <v>0.97240740740740739</v>
      </c>
      <c r="G653" s="9">
        <f>COUNTA(I653:AT653)</f>
        <v>3</v>
      </c>
      <c r="H653" s="9">
        <f>INDEX(I$1:AT$1,MATCH(MIN(I653:AT653),I653:AT653,0))</f>
        <v>2015</v>
      </c>
      <c r="I653" s="41"/>
      <c r="J653" s="41">
        <v>1.1610763888888889</v>
      </c>
      <c r="K653" s="41"/>
      <c r="L653" s="17"/>
      <c r="M653" s="19"/>
      <c r="N653" s="19"/>
      <c r="O653" s="19"/>
      <c r="P653" s="8">
        <v>0.97240740740740739</v>
      </c>
      <c r="Q653" s="19"/>
      <c r="R653" s="19">
        <v>0.99584490740740739</v>
      </c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</row>
    <row r="654" spans="1:46" ht="12" customHeight="1" x14ac:dyDescent="0.2">
      <c r="A654" s="7">
        <v>652</v>
      </c>
      <c r="B654" s="33" t="s">
        <v>283</v>
      </c>
      <c r="C654" s="33" t="s">
        <v>331</v>
      </c>
      <c r="D654" s="31" t="s">
        <v>2750</v>
      </c>
      <c r="E654" s="25" t="s">
        <v>833</v>
      </c>
      <c r="F654" s="8">
        <f>MIN(I654:AT654)</f>
        <v>0.97320601851851851</v>
      </c>
      <c r="G654" s="9">
        <f>COUNTA(I654:AT654)</f>
        <v>2</v>
      </c>
      <c r="H654" s="9">
        <f>INDEX(I$1:AT$1,MATCH(MIN(I654:AT654),I654:AT654,0))</f>
        <v>2018</v>
      </c>
      <c r="I654" s="41"/>
      <c r="J654" s="41"/>
      <c r="K654" s="41"/>
      <c r="L654" s="9"/>
      <c r="M654" s="41">
        <v>0.97320601851851851</v>
      </c>
      <c r="N654" s="23">
        <v>1.0954050925925927</v>
      </c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</row>
    <row r="655" spans="1:46" ht="12" customHeight="1" x14ac:dyDescent="0.2">
      <c r="A655" s="7">
        <v>653</v>
      </c>
      <c r="B655" s="33" t="s">
        <v>819</v>
      </c>
      <c r="C655" s="33" t="s">
        <v>1174</v>
      </c>
      <c r="D655" s="31" t="s">
        <v>2476</v>
      </c>
      <c r="E655" s="45" t="s">
        <v>834</v>
      </c>
      <c r="F655" s="8">
        <f>MIN(I655:AT655)</f>
        <v>0.97335648148148157</v>
      </c>
      <c r="G655" s="9">
        <f>COUNTA(I655:AT655)</f>
        <v>4</v>
      </c>
      <c r="H655" s="9">
        <f>INDEX(I$1:AT$1,MATCH(MIN(I655:AT655),I655:AT655,0))</f>
        <v>2018</v>
      </c>
      <c r="I655" s="41"/>
      <c r="J655" s="41"/>
      <c r="K655" s="41"/>
      <c r="L655" s="41">
        <v>1.0385069444444446</v>
      </c>
      <c r="M655" s="41">
        <v>0.97335648148148157</v>
      </c>
      <c r="N655" s="23">
        <v>1.032511574074074</v>
      </c>
      <c r="O655" s="8">
        <v>1.0493981481481482</v>
      </c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</row>
    <row r="656" spans="1:46" ht="12" customHeight="1" x14ac:dyDescent="0.2">
      <c r="A656" s="7">
        <v>654</v>
      </c>
      <c r="B656" s="32" t="s">
        <v>478</v>
      </c>
      <c r="C656" s="32" t="s">
        <v>1106</v>
      </c>
      <c r="D656" s="31" t="s">
        <v>2337</v>
      </c>
      <c r="E656" s="45" t="s">
        <v>834</v>
      </c>
      <c r="F656" s="8">
        <f>MIN(I656:AT656)</f>
        <v>0.97354166666666664</v>
      </c>
      <c r="G656" s="9">
        <f>COUNTA(I656:AT656)</f>
        <v>1</v>
      </c>
      <c r="H656" s="9">
        <f>INDEX(I$1:AT$1,MATCH(MIN(I656:AT656),I656:AT656,0))</f>
        <v>2018</v>
      </c>
      <c r="I656" s="41"/>
      <c r="J656" s="41"/>
      <c r="K656" s="41"/>
      <c r="L656" s="9"/>
      <c r="M656" s="41">
        <v>0.97354166666666664</v>
      </c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</row>
    <row r="657" spans="1:46" ht="12" customHeight="1" x14ac:dyDescent="0.2">
      <c r="A657" s="7">
        <v>655</v>
      </c>
      <c r="B657" s="16" t="s">
        <v>263</v>
      </c>
      <c r="C657" s="16" t="s">
        <v>257</v>
      </c>
      <c r="D657" s="31" t="s">
        <v>1741</v>
      </c>
      <c r="E657" s="25" t="s">
        <v>833</v>
      </c>
      <c r="F657" s="8">
        <f>MIN(I657:AT657)</f>
        <v>0.97379629629629638</v>
      </c>
      <c r="G657" s="9">
        <f>COUNTA(I657:AT657)</f>
        <v>1</v>
      </c>
      <c r="H657" s="9">
        <f>INDEX(I$1:AT$1,MATCH(MIN(I657:AT657),I657:AT657,0))</f>
        <v>2008</v>
      </c>
      <c r="I657" s="41"/>
      <c r="J657" s="41"/>
      <c r="K657" s="41"/>
      <c r="L657" s="9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>
        <v>0.97379629629629638</v>
      </c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</row>
    <row r="658" spans="1:46" ht="12" customHeight="1" x14ac:dyDescent="0.2">
      <c r="A658" s="7">
        <v>656</v>
      </c>
      <c r="B658" s="48" t="s">
        <v>220</v>
      </c>
      <c r="C658" s="48" t="s">
        <v>1197</v>
      </c>
      <c r="D658" s="31" t="s">
        <v>2962</v>
      </c>
      <c r="E658" s="25" t="s">
        <v>833</v>
      </c>
      <c r="F658" s="8">
        <f>MIN(I658:AT658)</f>
        <v>0.97406250000000005</v>
      </c>
      <c r="G658" s="9">
        <f>COUNTA(I658:AT658)</f>
        <v>1</v>
      </c>
      <c r="H658" s="9">
        <f>INDEX(I$1:AT$1,MATCH(MIN(I658:AT658),I658:AT658,0))</f>
        <v>2019</v>
      </c>
      <c r="I658" s="41"/>
      <c r="J658" s="41"/>
      <c r="K658" s="41"/>
      <c r="L658" s="49">
        <v>0.97406250000000005</v>
      </c>
      <c r="M658" s="9"/>
      <c r="N658" s="9"/>
      <c r="O658" s="9"/>
      <c r="P658" s="9"/>
      <c r="Q658" s="9"/>
      <c r="R658" s="9"/>
      <c r="S658" s="9"/>
      <c r="T658" s="12"/>
      <c r="U658" s="9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12"/>
      <c r="AQ658" s="12"/>
      <c r="AR658" s="12"/>
      <c r="AS658" s="12"/>
      <c r="AT658" s="12"/>
    </row>
    <row r="659" spans="1:46" ht="12" customHeight="1" x14ac:dyDescent="0.2">
      <c r="A659" s="7">
        <v>657</v>
      </c>
      <c r="B659" s="16" t="s">
        <v>19</v>
      </c>
      <c r="C659" s="16" t="s">
        <v>18</v>
      </c>
      <c r="D659" s="31" t="s">
        <v>2655</v>
      </c>
      <c r="E659" s="25" t="s">
        <v>833</v>
      </c>
      <c r="F659" s="8">
        <f>MIN(I659:AT659)</f>
        <v>0.97429398148148139</v>
      </c>
      <c r="G659" s="9">
        <f>COUNTA(I659:AT659)</f>
        <v>1</v>
      </c>
      <c r="H659" s="9">
        <f>INDEX(I$1:AT$1,MATCH(MIN(I659:AT659),I659:AT659,0))</f>
        <v>2007</v>
      </c>
      <c r="I659" s="41"/>
      <c r="J659" s="41"/>
      <c r="K659" s="41"/>
      <c r="L659" s="9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>
        <v>0.97429398148148139</v>
      </c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</row>
    <row r="660" spans="1:46" ht="12" customHeight="1" x14ac:dyDescent="0.2">
      <c r="A660" s="7">
        <v>658</v>
      </c>
      <c r="B660" s="16" t="s">
        <v>220</v>
      </c>
      <c r="C660" s="16" t="s">
        <v>793</v>
      </c>
      <c r="D660" s="31" t="s">
        <v>2964</v>
      </c>
      <c r="E660" s="25" t="s">
        <v>833</v>
      </c>
      <c r="F660" s="8">
        <f>MIN(I660:AT660)</f>
        <v>0.97461805555555558</v>
      </c>
      <c r="G660" s="9">
        <f>COUNTA(I660:AT660)</f>
        <v>1</v>
      </c>
      <c r="H660" s="9">
        <f>INDEX(I$1:AT$1,MATCH(MIN(I660:AT660),I660:AT660,0))</f>
        <v>2012</v>
      </c>
      <c r="I660" s="41"/>
      <c r="J660" s="41"/>
      <c r="K660" s="41"/>
      <c r="L660" s="9"/>
      <c r="M660" s="12"/>
      <c r="N660" s="12"/>
      <c r="O660" s="12"/>
      <c r="P660" s="12"/>
      <c r="Q660" s="12"/>
      <c r="R660" s="12"/>
      <c r="S660" s="12">
        <v>0.97461805555555558</v>
      </c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</row>
    <row r="661" spans="1:46" ht="12" customHeight="1" x14ac:dyDescent="0.2">
      <c r="A661" s="7">
        <v>659</v>
      </c>
      <c r="B661" s="16" t="s">
        <v>432</v>
      </c>
      <c r="C661" s="16" t="s">
        <v>247</v>
      </c>
      <c r="D661" s="31" t="s">
        <v>1919</v>
      </c>
      <c r="E661" s="25" t="s">
        <v>833</v>
      </c>
      <c r="F661" s="8">
        <f>MIN(I661:AT661)</f>
        <v>0.97472222222222227</v>
      </c>
      <c r="G661" s="9">
        <f>COUNTA(I661:AT661)</f>
        <v>1</v>
      </c>
      <c r="H661" s="9">
        <f>INDEX(I$1:AT$1,MATCH(MIN(I661:AT661),I661:AT661,0))</f>
        <v>2009</v>
      </c>
      <c r="I661" s="41"/>
      <c r="J661" s="41"/>
      <c r="K661" s="41"/>
      <c r="L661" s="9"/>
      <c r="M661" s="12"/>
      <c r="N661" s="12"/>
      <c r="O661" s="12"/>
      <c r="P661" s="12"/>
      <c r="Q661" s="12"/>
      <c r="R661" s="12"/>
      <c r="S661" s="12"/>
      <c r="T661" s="12"/>
      <c r="U661" s="12"/>
      <c r="V661" s="12">
        <v>0.97472222222222227</v>
      </c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</row>
    <row r="662" spans="1:46" ht="12" customHeight="1" x14ac:dyDescent="0.2">
      <c r="A662" s="7">
        <v>660</v>
      </c>
      <c r="B662" s="16" t="s">
        <v>189</v>
      </c>
      <c r="C662" s="16" t="s">
        <v>595</v>
      </c>
      <c r="D662" s="31" t="s">
        <v>2003</v>
      </c>
      <c r="E662" s="25" t="s">
        <v>833</v>
      </c>
      <c r="F662" s="8">
        <f>MIN(I662:AT662)</f>
        <v>0.97499999999999998</v>
      </c>
      <c r="G662" s="9">
        <f>COUNTA(I662:AT662)</f>
        <v>1</v>
      </c>
      <c r="H662" s="9">
        <f>INDEX(I$1:AT$1,MATCH(MIN(I662:AT662),I662:AT662,0))</f>
        <v>1992</v>
      </c>
      <c r="I662" s="41"/>
      <c r="J662" s="41"/>
      <c r="K662" s="41"/>
      <c r="L662" s="9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>
        <v>0.97499999999999998</v>
      </c>
      <c r="AN662" s="12"/>
      <c r="AO662" s="12"/>
      <c r="AP662" s="12"/>
      <c r="AQ662" s="12"/>
      <c r="AR662" s="12"/>
      <c r="AS662" s="12"/>
      <c r="AT662" s="12"/>
    </row>
    <row r="663" spans="1:46" ht="12" customHeight="1" x14ac:dyDescent="0.2">
      <c r="A663" s="7">
        <v>661</v>
      </c>
      <c r="B663" s="16" t="s">
        <v>203</v>
      </c>
      <c r="C663" s="16" t="s">
        <v>494</v>
      </c>
      <c r="D663" s="31" t="s">
        <v>2283</v>
      </c>
      <c r="E663" s="25" t="s">
        <v>833</v>
      </c>
      <c r="F663" s="8">
        <f>MIN(I663:AT663)</f>
        <v>0.97499999999999998</v>
      </c>
      <c r="G663" s="9">
        <f>COUNTA(I663:AT663)</f>
        <v>1</v>
      </c>
      <c r="H663" s="9">
        <f>INDEX(I$1:AT$1,MATCH(MIN(I663:AT663),I663:AT663,0))</f>
        <v>1996</v>
      </c>
      <c r="I663" s="41"/>
      <c r="J663" s="41"/>
      <c r="K663" s="41"/>
      <c r="L663" s="9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>
        <v>0.97499999999999998</v>
      </c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</row>
    <row r="664" spans="1:46" ht="12" customHeight="1" x14ac:dyDescent="0.2">
      <c r="A664" s="7">
        <v>662</v>
      </c>
      <c r="B664" s="16" t="s">
        <v>185</v>
      </c>
      <c r="C664" s="16" t="s">
        <v>868</v>
      </c>
      <c r="D664" s="31" t="s">
        <v>1293</v>
      </c>
      <c r="E664" s="25" t="s">
        <v>833</v>
      </c>
      <c r="F664" s="8">
        <f>MIN(I664:AT664)</f>
        <v>0.97504629629629624</v>
      </c>
      <c r="G664" s="9">
        <f>COUNTA(I664:AT664)</f>
        <v>3</v>
      </c>
      <c r="H664" s="9">
        <f>INDEX(I$1:AT$1,MATCH(MIN(I664:AT664),I664:AT664,0))</f>
        <v>2014</v>
      </c>
      <c r="I664" s="41"/>
      <c r="J664" s="41"/>
      <c r="K664" s="41">
        <v>0.99243055555555559</v>
      </c>
      <c r="L664" s="9"/>
      <c r="M664" s="12"/>
      <c r="N664" s="12"/>
      <c r="O664" s="8">
        <v>1.0371527777777778</v>
      </c>
      <c r="P664" s="12"/>
      <c r="Q664" s="12">
        <v>0.97504629629629624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</row>
    <row r="665" spans="1:46" ht="12" customHeight="1" x14ac:dyDescent="0.2">
      <c r="A665" s="7">
        <v>663</v>
      </c>
      <c r="B665" s="34" t="s">
        <v>548</v>
      </c>
      <c r="C665" s="34" t="s">
        <v>976</v>
      </c>
      <c r="D665" s="31" t="s">
        <v>2915</v>
      </c>
      <c r="E665" s="25" t="s">
        <v>833</v>
      </c>
      <c r="F665" s="8">
        <f>MIN(I665:AT665)</f>
        <v>0.97525462962962972</v>
      </c>
      <c r="G665" s="9">
        <f>COUNTA(I665:AT665)</f>
        <v>3</v>
      </c>
      <c r="H665" s="9">
        <f>INDEX(I$1:AT$1,MATCH(MIN(I665:AT665),I665:AT665,0))</f>
        <v>2017</v>
      </c>
      <c r="I665" s="41"/>
      <c r="J665" s="41">
        <v>1.1731944444444444</v>
      </c>
      <c r="K665" s="41"/>
      <c r="L665" s="9"/>
      <c r="M665" s="12"/>
      <c r="N665" s="23">
        <v>0.97525462962962972</v>
      </c>
      <c r="O665" s="12"/>
      <c r="P665" s="8">
        <v>1.1130671296296295</v>
      </c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</row>
    <row r="666" spans="1:46" ht="12" customHeight="1" x14ac:dyDescent="0.2">
      <c r="A666" s="7">
        <v>664</v>
      </c>
      <c r="B666" s="16" t="s">
        <v>189</v>
      </c>
      <c r="C666" s="16" t="s">
        <v>486</v>
      </c>
      <c r="D666" s="16" t="s">
        <v>3074</v>
      </c>
      <c r="E666" s="25" t="s">
        <v>833</v>
      </c>
      <c r="F666" s="8">
        <f>MIN(I666:AT666)</f>
        <v>0.97577546296296302</v>
      </c>
      <c r="G666" s="9">
        <f>COUNTA(I666:AT666)</f>
        <v>1</v>
      </c>
      <c r="H666" s="9">
        <f>INDEX(I$1:AT$1,MATCH(MIN(I666:AT666),I666:AT666,0))</f>
        <v>2023</v>
      </c>
      <c r="I666" s="41"/>
      <c r="J666" s="41">
        <v>0.97577546296296302</v>
      </c>
      <c r="K666" s="9"/>
      <c r="L666" s="9"/>
      <c r="M666" s="9"/>
      <c r="N666" s="9"/>
      <c r="O666" s="9"/>
      <c r="P666" s="9"/>
      <c r="Q666" s="9"/>
      <c r="R666" s="9"/>
      <c r="S666" s="9"/>
      <c r="T666" s="12"/>
      <c r="U666" s="9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12"/>
      <c r="AQ666" s="12"/>
      <c r="AR666" s="12"/>
      <c r="AS666" s="12"/>
      <c r="AT666" s="12"/>
    </row>
    <row r="667" spans="1:46" ht="12" customHeight="1" x14ac:dyDescent="0.2">
      <c r="A667" s="7">
        <v>665</v>
      </c>
      <c r="B667" s="16" t="s">
        <v>350</v>
      </c>
      <c r="C667" s="16" t="s">
        <v>349</v>
      </c>
      <c r="D667" s="31" t="s">
        <v>2299</v>
      </c>
      <c r="E667" s="25" t="s">
        <v>833</v>
      </c>
      <c r="F667" s="8">
        <f>MIN(I667:AT667)</f>
        <v>0.9757986111111111</v>
      </c>
      <c r="G667" s="9">
        <f>COUNTA(I667:AT667)</f>
        <v>5</v>
      </c>
      <c r="H667" s="9">
        <f>INDEX(I$1:AT$1,MATCH(MIN(I667:AT667),I667:AT667,0))</f>
        <v>2014</v>
      </c>
      <c r="I667" s="41"/>
      <c r="J667" s="41"/>
      <c r="K667" s="41"/>
      <c r="L667" s="9"/>
      <c r="M667" s="12"/>
      <c r="N667" s="12"/>
      <c r="O667" s="12"/>
      <c r="P667" s="12"/>
      <c r="Q667" s="12">
        <v>0.9757986111111111</v>
      </c>
      <c r="R667" s="12"/>
      <c r="S667" s="12">
        <v>1.0967939814814816</v>
      </c>
      <c r="T667" s="12">
        <v>0.99068287037037039</v>
      </c>
      <c r="U667" s="12"/>
      <c r="V667" s="12"/>
      <c r="W667" s="12"/>
      <c r="X667" s="12"/>
      <c r="Y667" s="12">
        <v>1.2566666666666666</v>
      </c>
      <c r="Z667" s="12" t="s">
        <v>625</v>
      </c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</row>
    <row r="668" spans="1:46" ht="12" customHeight="1" x14ac:dyDescent="0.2">
      <c r="A668" s="7">
        <v>666</v>
      </c>
      <c r="B668" s="16" t="s">
        <v>559</v>
      </c>
      <c r="C668" s="16" t="s">
        <v>560</v>
      </c>
      <c r="D668" s="31" t="s">
        <v>2247</v>
      </c>
      <c r="E668" s="25" t="s">
        <v>833</v>
      </c>
      <c r="F668" s="8">
        <f>MIN(I668:AT668)</f>
        <v>0.97581018518518514</v>
      </c>
      <c r="G668" s="9">
        <f>COUNTA(I668:AT668)</f>
        <v>1</v>
      </c>
      <c r="H668" s="9">
        <f>INDEX(I$1:AT$1,MATCH(MIN(I668:AT668),I668:AT668,0))</f>
        <v>1997</v>
      </c>
      <c r="I668" s="41"/>
      <c r="J668" s="41"/>
      <c r="K668" s="71"/>
      <c r="L668" s="69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>
        <v>0.97581018518518514</v>
      </c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</row>
    <row r="669" spans="1:46" ht="12" customHeight="1" x14ac:dyDescent="0.2">
      <c r="A669" s="7">
        <v>667</v>
      </c>
      <c r="B669" s="16" t="s">
        <v>328</v>
      </c>
      <c r="C669" s="16" t="s">
        <v>1419</v>
      </c>
      <c r="D669" s="16" t="s">
        <v>1296</v>
      </c>
      <c r="E669" s="25" t="s">
        <v>833</v>
      </c>
      <c r="F669" s="8">
        <f>MIN(I669:AT669)</f>
        <v>0.97584490740740737</v>
      </c>
      <c r="G669" s="9">
        <f>COUNTA(I669:AT669)</f>
        <v>2</v>
      </c>
      <c r="H669" s="9">
        <f>INDEX(I$1:AT$1,MATCH(MIN(I669:AT669),I669:AT669,0))</f>
        <v>2023</v>
      </c>
      <c r="I669" s="41"/>
      <c r="J669" s="41">
        <v>0.97584490740740737</v>
      </c>
      <c r="K669" s="41">
        <v>1.0061921296296297</v>
      </c>
      <c r="L669" s="9"/>
      <c r="M669" s="9"/>
      <c r="N669" s="9"/>
      <c r="O669" s="9"/>
      <c r="P669" s="9"/>
      <c r="Q669" s="9"/>
      <c r="R669" s="9"/>
      <c r="S669" s="9"/>
      <c r="T669" s="12"/>
      <c r="U669" s="9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12"/>
      <c r="AQ669" s="12"/>
      <c r="AR669" s="12"/>
      <c r="AS669" s="12"/>
      <c r="AT669" s="12"/>
    </row>
    <row r="670" spans="1:46" ht="12" customHeight="1" x14ac:dyDescent="0.2">
      <c r="A670" s="7">
        <v>668</v>
      </c>
      <c r="B670" s="16" t="s">
        <v>328</v>
      </c>
      <c r="C670" s="16" t="s">
        <v>331</v>
      </c>
      <c r="D670" s="31" t="s">
        <v>2161</v>
      </c>
      <c r="E670" s="25" t="s">
        <v>833</v>
      </c>
      <c r="F670" s="8">
        <f>MIN(I670:AT670)</f>
        <v>0.97589120370370364</v>
      </c>
      <c r="G670" s="9">
        <f>COUNTA(I670:AT670)</f>
        <v>5</v>
      </c>
      <c r="H670" s="9">
        <f>INDEX(I$1:AT$1,MATCH(MIN(I670:AT670),I670:AT670,0))</f>
        <v>2010</v>
      </c>
      <c r="I670" s="41"/>
      <c r="J670" s="41"/>
      <c r="K670" s="41"/>
      <c r="L670" s="9"/>
      <c r="M670" s="12"/>
      <c r="N670" s="12"/>
      <c r="O670" s="12"/>
      <c r="P670" s="12"/>
      <c r="Q670" s="12"/>
      <c r="R670" s="19">
        <v>0.99785879629629637</v>
      </c>
      <c r="S670" s="12">
        <v>1.0312152777777779</v>
      </c>
      <c r="T670" s="12"/>
      <c r="U670" s="12">
        <v>0.97589120370370364</v>
      </c>
      <c r="V670" s="12">
        <v>0.97978009259259258</v>
      </c>
      <c r="W670" s="12">
        <v>1.0407870370370371</v>
      </c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</row>
    <row r="671" spans="1:46" ht="12" customHeight="1" x14ac:dyDescent="0.2">
      <c r="A671" s="7">
        <v>669</v>
      </c>
      <c r="B671" s="16" t="s">
        <v>283</v>
      </c>
      <c r="C671" s="16" t="s">
        <v>696</v>
      </c>
      <c r="D671" s="31" t="s">
        <v>2746</v>
      </c>
      <c r="E671" s="25" t="s">
        <v>833</v>
      </c>
      <c r="F671" s="8">
        <f>MIN(I671:AT671)</f>
        <v>0.9760416666666667</v>
      </c>
      <c r="G671" s="9">
        <f>COUNTA(I671:AT671)</f>
        <v>1</v>
      </c>
      <c r="H671" s="9">
        <f>INDEX(I$1:AT$1,MATCH(MIN(I671:AT671),I671:AT671,0))</f>
        <v>2014</v>
      </c>
      <c r="I671" s="41"/>
      <c r="J671" s="41"/>
      <c r="K671" s="41"/>
      <c r="L671" s="9"/>
      <c r="M671" s="12"/>
      <c r="N671" s="12"/>
      <c r="O671" s="12"/>
      <c r="P671" s="12"/>
      <c r="Q671" s="12">
        <v>0.9760416666666667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</row>
    <row r="672" spans="1:46" ht="12" customHeight="1" x14ac:dyDescent="0.2">
      <c r="A672" s="7">
        <v>670</v>
      </c>
      <c r="B672" s="16" t="s">
        <v>336</v>
      </c>
      <c r="C672" s="16" t="s">
        <v>200</v>
      </c>
      <c r="D672" s="31" t="s">
        <v>2936</v>
      </c>
      <c r="E672" s="25" t="s">
        <v>833</v>
      </c>
      <c r="F672" s="8">
        <f>MIN(I672:AT672)</f>
        <v>0.97608796296296296</v>
      </c>
      <c r="G672" s="9">
        <f>COUNTA(I672:AT672)</f>
        <v>1</v>
      </c>
      <c r="H672" s="9">
        <f>INDEX(I$1:AT$1,MATCH(MIN(I672:AT672),I672:AT672,0))</f>
        <v>2005</v>
      </c>
      <c r="I672" s="41"/>
      <c r="J672" s="41"/>
      <c r="K672" s="41"/>
      <c r="L672" s="9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>
        <v>0.97608796296296296</v>
      </c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</row>
    <row r="673" spans="1:46" ht="12" customHeight="1" x14ac:dyDescent="0.2">
      <c r="A673" s="7">
        <v>671</v>
      </c>
      <c r="B673" s="16" t="s">
        <v>185</v>
      </c>
      <c r="C673" s="16" t="s">
        <v>537</v>
      </c>
      <c r="D673" s="31" t="s">
        <v>1825</v>
      </c>
      <c r="E673" s="25" t="s">
        <v>833</v>
      </c>
      <c r="F673" s="8">
        <f>MIN(I673:AT673)</f>
        <v>0.97614583333333327</v>
      </c>
      <c r="G673" s="9">
        <f>COUNTA(I673:AT673)</f>
        <v>4</v>
      </c>
      <c r="H673" s="9">
        <f>INDEX(I$1:AT$1,MATCH(MIN(I673:AT673),I673:AT673,0))</f>
        <v>2010</v>
      </c>
      <c r="I673" s="41"/>
      <c r="J673" s="41"/>
      <c r="K673" s="41"/>
      <c r="L673" s="9"/>
      <c r="M673" s="12"/>
      <c r="N673" s="12"/>
      <c r="O673" s="12"/>
      <c r="P673" s="12"/>
      <c r="Q673" s="12"/>
      <c r="R673" s="19">
        <v>1.189849537037037</v>
      </c>
      <c r="S673" s="12"/>
      <c r="T673" s="12">
        <v>1.0441550925925926</v>
      </c>
      <c r="U673" s="12">
        <v>0.97614583333333327</v>
      </c>
      <c r="V673" s="12">
        <v>1.097025462962963</v>
      </c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</row>
    <row r="674" spans="1:46" ht="12" customHeight="1" x14ac:dyDescent="0.2">
      <c r="A674" s="7">
        <v>672</v>
      </c>
      <c r="B674" s="35" t="s">
        <v>328</v>
      </c>
      <c r="C674" s="35" t="s">
        <v>183</v>
      </c>
      <c r="D674" s="31" t="s">
        <v>2166</v>
      </c>
      <c r="E674" s="25" t="s">
        <v>833</v>
      </c>
      <c r="F674" s="8">
        <f>MIN(I674:AT674)</f>
        <v>0.97638888888888886</v>
      </c>
      <c r="G674" s="9">
        <f>COUNTA(I674:AT674)</f>
        <v>3</v>
      </c>
      <c r="H674" s="9">
        <f>INDEX(I$1:AT$1,MATCH(MIN(I674:AT674),I674:AT674,0))</f>
        <v>2010</v>
      </c>
      <c r="I674" s="41"/>
      <c r="J674" s="41"/>
      <c r="K674" s="41"/>
      <c r="L674" s="9"/>
      <c r="M674" s="12"/>
      <c r="N674" s="12"/>
      <c r="O674" s="12"/>
      <c r="P674" s="12"/>
      <c r="Q674" s="12">
        <v>1.0411111111111111</v>
      </c>
      <c r="R674" s="12"/>
      <c r="S674" s="12"/>
      <c r="T674" s="12">
        <v>1.1045138888888888</v>
      </c>
      <c r="U674" s="12">
        <v>0.97638888888888886</v>
      </c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</row>
    <row r="675" spans="1:46" ht="12" customHeight="1" x14ac:dyDescent="0.2">
      <c r="A675" s="7">
        <v>673</v>
      </c>
      <c r="B675" s="16" t="s">
        <v>305</v>
      </c>
      <c r="C675" s="16" t="s">
        <v>304</v>
      </c>
      <c r="D675" s="31" t="s">
        <v>2998</v>
      </c>
      <c r="E675" s="45" t="s">
        <v>834</v>
      </c>
      <c r="F675" s="8">
        <f>MIN(I675:AT675)</f>
        <v>0.97737268518518527</v>
      </c>
      <c r="G675" s="9">
        <f>COUNTA(I675:AT675)</f>
        <v>1</v>
      </c>
      <c r="H675" s="9">
        <f>INDEX(I$1:AT$1,MATCH(MIN(I675:AT675),I675:AT675,0))</f>
        <v>2006</v>
      </c>
      <c r="I675" s="41"/>
      <c r="J675" s="41"/>
      <c r="K675" s="9"/>
      <c r="L675" s="9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>
        <v>0.97737268518518527</v>
      </c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</row>
    <row r="676" spans="1:46" ht="12" customHeight="1" x14ac:dyDescent="0.2">
      <c r="A676" s="7">
        <v>674</v>
      </c>
      <c r="B676" s="16" t="s">
        <v>493</v>
      </c>
      <c r="C676" s="16" t="s">
        <v>78</v>
      </c>
      <c r="D676" s="31" t="s">
        <v>1797</v>
      </c>
      <c r="E676" s="25" t="s">
        <v>833</v>
      </c>
      <c r="F676" s="8">
        <f>MIN(I676:AT676)</f>
        <v>0.97750000000000004</v>
      </c>
      <c r="G676" s="9">
        <f>COUNTA(I676:AT676)</f>
        <v>1</v>
      </c>
      <c r="H676" s="9">
        <f>INDEX(I$1:AT$1,MATCH(MIN(I676:AT676),I676:AT676,0))</f>
        <v>2008</v>
      </c>
      <c r="I676" s="41"/>
      <c r="J676" s="41"/>
      <c r="K676" s="41"/>
      <c r="L676" s="9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>
        <v>0.97750000000000004</v>
      </c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</row>
    <row r="677" spans="1:46" ht="12" customHeight="1" x14ac:dyDescent="0.2">
      <c r="A677" s="7">
        <v>675</v>
      </c>
      <c r="B677" s="16" t="s">
        <v>3413</v>
      </c>
      <c r="C677" s="16" t="s">
        <v>3414</v>
      </c>
      <c r="D677" s="16" t="s">
        <v>3274</v>
      </c>
      <c r="E677" s="7" t="s">
        <v>833</v>
      </c>
      <c r="F677" s="8">
        <f>MIN(I677:AT677)</f>
        <v>0.97755787037037034</v>
      </c>
      <c r="G677" s="9">
        <v>1</v>
      </c>
      <c r="H677" s="9">
        <f>INDEX(I$1:AT$1,MATCH(MIN(I677:AT677),I677:AT677,0))</f>
        <v>2024</v>
      </c>
      <c r="I677" s="63">
        <v>0.97755787037037034</v>
      </c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12"/>
      <c r="U677" s="9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12"/>
      <c r="AQ677" s="12"/>
      <c r="AR677" s="12"/>
      <c r="AS677" s="12"/>
      <c r="AT677" s="12"/>
    </row>
    <row r="678" spans="1:46" ht="12" customHeight="1" x14ac:dyDescent="0.2">
      <c r="A678" s="7">
        <v>676</v>
      </c>
      <c r="B678" s="16" t="s">
        <v>3029</v>
      </c>
      <c r="C678" s="16" t="s">
        <v>905</v>
      </c>
      <c r="D678" s="16" t="s">
        <v>1289</v>
      </c>
      <c r="E678" s="25" t="s">
        <v>833</v>
      </c>
      <c r="F678" s="8">
        <f>MIN(I678:AT678)</f>
        <v>0.97769675925925925</v>
      </c>
      <c r="G678" s="9">
        <f>COUNTA(I678:AT678)</f>
        <v>1</v>
      </c>
      <c r="H678" s="9">
        <f>INDEX(I$1:AT$1,MATCH(MIN(I678:AT678),I678:AT678,0))</f>
        <v>2022</v>
      </c>
      <c r="I678" s="41"/>
      <c r="J678" s="41"/>
      <c r="K678" s="41">
        <v>0.97769675925925925</v>
      </c>
      <c r="L678" s="9"/>
      <c r="M678" s="9"/>
      <c r="N678" s="9"/>
      <c r="O678" s="9"/>
      <c r="P678" s="9"/>
      <c r="Q678" s="9"/>
      <c r="R678" s="9"/>
      <c r="S678" s="9"/>
      <c r="T678" s="12"/>
      <c r="U678" s="9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12"/>
      <c r="AQ678" s="12"/>
      <c r="AR678" s="12"/>
      <c r="AS678" s="12"/>
      <c r="AT678" s="12"/>
    </row>
    <row r="679" spans="1:46" ht="12" customHeight="1" x14ac:dyDescent="0.2">
      <c r="A679" s="7">
        <v>677</v>
      </c>
      <c r="B679" s="33" t="s">
        <v>432</v>
      </c>
      <c r="C679" s="33" t="s">
        <v>878</v>
      </c>
      <c r="D679" s="31" t="s">
        <v>1916</v>
      </c>
      <c r="E679" s="25" t="s">
        <v>833</v>
      </c>
      <c r="F679" s="8">
        <f>MIN(I679:AT679)</f>
        <v>0.97777777777777775</v>
      </c>
      <c r="G679" s="9">
        <f>COUNTA(I679:AT679)</f>
        <v>1</v>
      </c>
      <c r="H679" s="9">
        <f>INDEX(I$1:AT$1,MATCH(MIN(I679:AT679),I679:AT679,0))</f>
        <v>2016</v>
      </c>
      <c r="I679" s="41"/>
      <c r="J679" s="41"/>
      <c r="K679" s="41"/>
      <c r="L679" s="9"/>
      <c r="M679" s="12"/>
      <c r="N679" s="12"/>
      <c r="O679" s="8">
        <v>0.97777777777777775</v>
      </c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</row>
    <row r="680" spans="1:46" ht="12" customHeight="1" x14ac:dyDescent="0.2">
      <c r="A680" s="7">
        <v>678</v>
      </c>
      <c r="B680" s="32" t="s">
        <v>751</v>
      </c>
      <c r="C680" s="32" t="s">
        <v>1107</v>
      </c>
      <c r="D680" s="31" t="s">
        <v>2564</v>
      </c>
      <c r="E680" s="25" t="s">
        <v>833</v>
      </c>
      <c r="F680" s="8">
        <f>MIN(I680:AT680)</f>
        <v>0.97788194444444443</v>
      </c>
      <c r="G680" s="9">
        <f>COUNTA(I680:AT680)</f>
        <v>1</v>
      </c>
      <c r="H680" s="9">
        <f>INDEX(I$1:AT$1,MATCH(MIN(I680:AT680),I680:AT680,0))</f>
        <v>2018</v>
      </c>
      <c r="I680" s="41"/>
      <c r="J680" s="41"/>
      <c r="K680" s="41"/>
      <c r="L680" s="9"/>
      <c r="M680" s="41">
        <v>0.97788194444444443</v>
      </c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</row>
    <row r="681" spans="1:46" ht="12" customHeight="1" x14ac:dyDescent="0.2">
      <c r="A681" s="7">
        <v>679</v>
      </c>
      <c r="B681" s="33" t="s">
        <v>1544</v>
      </c>
      <c r="C681" s="33" t="s">
        <v>785</v>
      </c>
      <c r="D681" s="31" t="s">
        <v>2440</v>
      </c>
      <c r="E681" s="25" t="s">
        <v>833</v>
      </c>
      <c r="F681" s="8">
        <f>MIN(I681:AT681)</f>
        <v>0.9787499999999999</v>
      </c>
      <c r="G681" s="9">
        <f>COUNTA(I681:AT681)</f>
        <v>1</v>
      </c>
      <c r="H681" s="9">
        <f>INDEX(I$1:AT$1,MATCH(MIN(I681:AT681),I681:AT681,0))</f>
        <v>2016</v>
      </c>
      <c r="I681" s="41"/>
      <c r="J681" s="41"/>
      <c r="K681" s="41"/>
      <c r="L681" s="9"/>
      <c r="M681" s="12"/>
      <c r="N681" s="12"/>
      <c r="O681" s="8">
        <v>0.9787499999999999</v>
      </c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</row>
    <row r="682" spans="1:46" ht="12" customHeight="1" x14ac:dyDescent="0.2">
      <c r="A682" s="7">
        <v>680</v>
      </c>
      <c r="B682" s="16" t="s">
        <v>531</v>
      </c>
      <c r="C682" s="16" t="s">
        <v>530</v>
      </c>
      <c r="D682" s="31" t="s">
        <v>1681</v>
      </c>
      <c r="E682" s="25" t="s">
        <v>833</v>
      </c>
      <c r="F682" s="8">
        <f>MIN(I682:AT682)</f>
        <v>0.97888888888888881</v>
      </c>
      <c r="G682" s="9">
        <f>COUNTA(I682:AT682)</f>
        <v>1</v>
      </c>
      <c r="H682" s="9">
        <f>INDEX(I$1:AT$1,MATCH(MIN(I682:AT682),I682:AT682,0))</f>
        <v>2000</v>
      </c>
      <c r="I682" s="41"/>
      <c r="J682" s="41"/>
      <c r="K682" s="41"/>
      <c r="L682" s="9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>
        <v>0.97888888888888881</v>
      </c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</row>
    <row r="683" spans="1:46" ht="12" customHeight="1" x14ac:dyDescent="0.2">
      <c r="A683" s="7">
        <v>681</v>
      </c>
      <c r="B683" s="32" t="s">
        <v>1492</v>
      </c>
      <c r="C683" s="32" t="s">
        <v>437</v>
      </c>
      <c r="D683" s="31" t="s">
        <v>1941</v>
      </c>
      <c r="E683" s="25" t="s">
        <v>833</v>
      </c>
      <c r="F683" s="8">
        <f>MIN(I683:AT683)</f>
        <v>0.97914351851851855</v>
      </c>
      <c r="G683" s="9">
        <f>COUNTA(I683:AT683)</f>
        <v>1</v>
      </c>
      <c r="H683" s="9">
        <f>INDEX(I$1:AT$1,MATCH(MIN(I683:AT683),I683:AT683,0))</f>
        <v>2018</v>
      </c>
      <c r="I683" s="41"/>
      <c r="J683" s="41"/>
      <c r="K683" s="41"/>
      <c r="L683" s="9"/>
      <c r="M683" s="41">
        <v>0.97914351851851855</v>
      </c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</row>
    <row r="684" spans="1:46" ht="12" customHeight="1" x14ac:dyDescent="0.2">
      <c r="A684" s="7">
        <v>682</v>
      </c>
      <c r="B684" s="16" t="s">
        <v>266</v>
      </c>
      <c r="C684" s="16" t="s">
        <v>854</v>
      </c>
      <c r="D684" s="31" t="s">
        <v>2433</v>
      </c>
      <c r="E684" s="25" t="s">
        <v>833</v>
      </c>
      <c r="F684" s="8">
        <f>MIN(I684:AT684)</f>
        <v>0.97945601851851849</v>
      </c>
      <c r="G684" s="9">
        <f>COUNTA(I684:AT684)</f>
        <v>1</v>
      </c>
      <c r="H684" s="9">
        <f>INDEX(I$1:AT$1,MATCH(MIN(I684:AT684),I684:AT684,0))</f>
        <v>2013</v>
      </c>
      <c r="I684" s="41"/>
      <c r="J684" s="41"/>
      <c r="K684" s="41"/>
      <c r="L684" s="17"/>
      <c r="M684" s="19"/>
      <c r="N684" s="19"/>
      <c r="O684" s="19"/>
      <c r="P684" s="19"/>
      <c r="Q684" s="19"/>
      <c r="R684" s="19">
        <v>0.97945601851851849</v>
      </c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</row>
    <row r="685" spans="1:46" ht="12" customHeight="1" x14ac:dyDescent="0.2">
      <c r="A685" s="7">
        <v>683</v>
      </c>
      <c r="B685" s="34" t="s">
        <v>548</v>
      </c>
      <c r="C685" s="34" t="s">
        <v>293</v>
      </c>
      <c r="D685" s="31" t="s">
        <v>2913</v>
      </c>
      <c r="E685" s="25" t="s">
        <v>833</v>
      </c>
      <c r="F685" s="8">
        <f>MIN(I685:AT685)</f>
        <v>0.97990740740740734</v>
      </c>
      <c r="G685" s="9">
        <f>COUNTA(I685:AT685)</f>
        <v>2</v>
      </c>
      <c r="H685" s="9">
        <f>INDEX(I$1:AT$1,MATCH(MIN(I685:AT685),I685:AT685,0))</f>
        <v>2016</v>
      </c>
      <c r="I685" s="41"/>
      <c r="J685" s="41"/>
      <c r="K685" s="41"/>
      <c r="L685" s="9"/>
      <c r="M685" s="12"/>
      <c r="N685" s="12"/>
      <c r="O685" s="8">
        <v>0.97990740740740734</v>
      </c>
      <c r="P685" s="8">
        <v>1.0621990740740741</v>
      </c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</row>
    <row r="686" spans="1:46" ht="12" customHeight="1" x14ac:dyDescent="0.2">
      <c r="A686" s="7">
        <v>684</v>
      </c>
      <c r="B686" s="32" t="s">
        <v>557</v>
      </c>
      <c r="C686" s="32" t="s">
        <v>1108</v>
      </c>
      <c r="D686" s="31" t="s">
        <v>1789</v>
      </c>
      <c r="E686" s="25" t="s">
        <v>833</v>
      </c>
      <c r="F686" s="8">
        <f>MIN(I686:AT686)</f>
        <v>0.97998842592592583</v>
      </c>
      <c r="G686" s="9">
        <f>COUNTA(I686:AT686)</f>
        <v>1</v>
      </c>
      <c r="H686" s="9">
        <f>INDEX(I$1:AT$1,MATCH(MIN(I686:AT686),I686:AT686,0))</f>
        <v>2018</v>
      </c>
      <c r="I686" s="41"/>
      <c r="J686" s="41"/>
      <c r="K686" s="41"/>
      <c r="L686" s="9"/>
      <c r="M686" s="41">
        <v>0.97998842592592583</v>
      </c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</row>
    <row r="687" spans="1:46" ht="12" customHeight="1" x14ac:dyDescent="0.2">
      <c r="A687" s="7">
        <v>685</v>
      </c>
      <c r="B687" s="16" t="s">
        <v>199</v>
      </c>
      <c r="C687" s="16" t="s">
        <v>424</v>
      </c>
      <c r="D687" s="31" t="s">
        <v>2139</v>
      </c>
      <c r="E687" s="25" t="s">
        <v>833</v>
      </c>
      <c r="F687" s="8">
        <f>MIN(I687:AT687)</f>
        <v>0.98009259259259263</v>
      </c>
      <c r="G687" s="9">
        <f>COUNTA(I687:AT687)</f>
        <v>1</v>
      </c>
      <c r="H687" s="9">
        <f>INDEX(I$1:AT$1,MATCH(MIN(I687:AT687),I687:AT687,0))</f>
        <v>2004</v>
      </c>
      <c r="I687" s="41"/>
      <c r="J687" s="41"/>
      <c r="K687" s="41"/>
      <c r="L687" s="9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>
        <v>0.98009259259259263</v>
      </c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</row>
    <row r="688" spans="1:46" ht="12" customHeight="1" x14ac:dyDescent="0.2">
      <c r="A688" s="7">
        <v>686</v>
      </c>
      <c r="B688" s="16" t="s">
        <v>3237</v>
      </c>
      <c r="C688" s="16" t="s">
        <v>3194</v>
      </c>
      <c r="D688" s="16" t="s">
        <v>3075</v>
      </c>
      <c r="E688" s="25" t="s">
        <v>833</v>
      </c>
      <c r="F688" s="8">
        <f>MIN(I688:AT688)</f>
        <v>0.98016203703703697</v>
      </c>
      <c r="G688" s="9">
        <f>COUNTA(I688:AT688)</f>
        <v>1</v>
      </c>
      <c r="H688" s="9">
        <f>INDEX(I$1:AT$1,MATCH(MIN(I688:AT688),I688:AT688,0))</f>
        <v>2023</v>
      </c>
      <c r="I688" s="41"/>
      <c r="J688" s="41">
        <v>0.98016203703703697</v>
      </c>
      <c r="K688" s="9"/>
      <c r="L688" s="9"/>
      <c r="M688" s="9"/>
      <c r="N688" s="9"/>
      <c r="O688" s="9"/>
      <c r="P688" s="9"/>
      <c r="Q688" s="9"/>
      <c r="R688" s="9"/>
      <c r="S688" s="9"/>
      <c r="T688" s="12"/>
      <c r="U688" s="9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12"/>
      <c r="AQ688" s="12"/>
      <c r="AR688" s="12"/>
      <c r="AS688" s="12"/>
      <c r="AT688" s="12"/>
    </row>
    <row r="689" spans="1:46" ht="12" customHeight="1" x14ac:dyDescent="0.2">
      <c r="A689" s="7">
        <v>687</v>
      </c>
      <c r="B689" s="16" t="s">
        <v>206</v>
      </c>
      <c r="C689" s="16" t="s">
        <v>172</v>
      </c>
      <c r="D689" s="31" t="s">
        <v>2333</v>
      </c>
      <c r="E689" s="25" t="s">
        <v>833</v>
      </c>
      <c r="F689" s="8">
        <f>MIN(I689:AT689)</f>
        <v>0.98020833333333324</v>
      </c>
      <c r="G689" s="9">
        <f>COUNTA(I689:AT689)</f>
        <v>12</v>
      </c>
      <c r="H689" s="9">
        <f>INDEX(I$1:AT$1,MATCH(MIN(I689:AT689),I689:AT689,0))</f>
        <v>1995</v>
      </c>
      <c r="I689" s="41"/>
      <c r="J689" s="41"/>
      <c r="K689" s="41"/>
      <c r="L689" s="9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>
        <v>1.4091435185185184</v>
      </c>
      <c r="X689" s="12"/>
      <c r="Y689" s="12"/>
      <c r="Z689" s="12"/>
      <c r="AA689" s="12"/>
      <c r="AB689" s="12"/>
      <c r="AC689" s="12">
        <v>1.2856597222222221</v>
      </c>
      <c r="AD689" s="12"/>
      <c r="AE689" s="12">
        <v>1.0552083333333333</v>
      </c>
      <c r="AF689" s="12" t="s">
        <v>625</v>
      </c>
      <c r="AG689" s="12">
        <v>1.2793981481481482</v>
      </c>
      <c r="AH689" s="12">
        <v>1.2701388888888889</v>
      </c>
      <c r="AI689" s="12">
        <v>1.1361111111111111</v>
      </c>
      <c r="AJ689" s="12">
        <v>0.98020833333333324</v>
      </c>
      <c r="AK689" s="12" t="s">
        <v>773</v>
      </c>
      <c r="AL689" s="12">
        <v>1.148611111111111</v>
      </c>
      <c r="AM689" s="12">
        <v>1.2138888888888888</v>
      </c>
      <c r="AN689" s="12">
        <v>1.2310532407407406</v>
      </c>
      <c r="AO689" s="12"/>
      <c r="AP689" s="12"/>
      <c r="AQ689" s="12"/>
      <c r="AR689" s="12"/>
      <c r="AS689" s="12"/>
      <c r="AT689" s="12"/>
    </row>
    <row r="690" spans="1:46" ht="12" customHeight="1" x14ac:dyDescent="0.2">
      <c r="A690" s="7">
        <v>688</v>
      </c>
      <c r="B690" s="16" t="s">
        <v>554</v>
      </c>
      <c r="C690" s="16" t="s">
        <v>534</v>
      </c>
      <c r="D690" s="31" t="s">
        <v>2665</v>
      </c>
      <c r="E690" s="25" t="s">
        <v>833</v>
      </c>
      <c r="F690" s="8">
        <f>MIN(I690:AT690)</f>
        <v>0.98020833333333324</v>
      </c>
      <c r="G690" s="9">
        <f>COUNTA(I690:AT690)</f>
        <v>4</v>
      </c>
      <c r="H690" s="9">
        <f>INDEX(I$1:AT$1,MATCH(MIN(I690:AT690),I690:AT690,0))</f>
        <v>1995</v>
      </c>
      <c r="I690" s="41"/>
      <c r="J690" s="41"/>
      <c r="K690" s="41"/>
      <c r="L690" s="9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>
        <v>1.0551041666666667</v>
      </c>
      <c r="AF690" s="12"/>
      <c r="AG690" s="12">
        <v>1.0991087962962964</v>
      </c>
      <c r="AH690" s="12"/>
      <c r="AI690" s="12"/>
      <c r="AJ690" s="12">
        <v>0.98020833333333324</v>
      </c>
      <c r="AK690" s="12" t="s">
        <v>773</v>
      </c>
      <c r="AL690" s="12"/>
      <c r="AM690" s="12"/>
      <c r="AN690" s="12"/>
      <c r="AO690" s="12"/>
      <c r="AP690" s="12"/>
      <c r="AQ690" s="12"/>
      <c r="AR690" s="12"/>
      <c r="AS690" s="12"/>
      <c r="AT690" s="12"/>
    </row>
    <row r="691" spans="1:46" ht="12" customHeight="1" x14ac:dyDescent="0.2">
      <c r="A691" s="7">
        <v>689</v>
      </c>
      <c r="B691" s="33" t="s">
        <v>1609</v>
      </c>
      <c r="C691" s="33" t="s">
        <v>1051</v>
      </c>
      <c r="D691" s="31" t="s">
        <v>2837</v>
      </c>
      <c r="E691" s="45" t="s">
        <v>834</v>
      </c>
      <c r="F691" s="8">
        <f>MIN(I691:AT691)</f>
        <v>0.98030092592592588</v>
      </c>
      <c r="G691" s="9">
        <f>COUNTA(I691:AT691)</f>
        <v>1</v>
      </c>
      <c r="H691" s="9">
        <f>INDEX(I$1:AT$1,MATCH(MIN(I691:AT691),I691:AT691,0))</f>
        <v>2017</v>
      </c>
      <c r="I691" s="41"/>
      <c r="J691" s="41"/>
      <c r="K691" s="41"/>
      <c r="L691" s="9"/>
      <c r="M691" s="12"/>
      <c r="N691" s="23">
        <v>0.98030092592592588</v>
      </c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</row>
    <row r="692" spans="1:46" ht="12" customHeight="1" x14ac:dyDescent="0.2">
      <c r="A692" s="7">
        <v>690</v>
      </c>
      <c r="B692" s="16" t="s">
        <v>3415</v>
      </c>
      <c r="C692" s="16" t="s">
        <v>1644</v>
      </c>
      <c r="D692" s="16" t="s">
        <v>3275</v>
      </c>
      <c r="E692" s="7" t="s">
        <v>833</v>
      </c>
      <c r="F692" s="8">
        <f>MIN(I692:AT692)</f>
        <v>0.98031250000000003</v>
      </c>
      <c r="G692" s="9">
        <v>1</v>
      </c>
      <c r="H692" s="9">
        <f>INDEX(I$1:AT$1,MATCH(MIN(I692:AT692),I692:AT692,0))</f>
        <v>2024</v>
      </c>
      <c r="I692" s="63">
        <v>0.98031250000000003</v>
      </c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12"/>
      <c r="U692" s="9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12"/>
      <c r="AQ692" s="12"/>
      <c r="AR692" s="12"/>
      <c r="AS692" s="12"/>
      <c r="AT692" s="12"/>
    </row>
    <row r="693" spans="1:46" ht="12" customHeight="1" x14ac:dyDescent="0.2">
      <c r="A693" s="7">
        <v>691</v>
      </c>
      <c r="B693" s="33" t="s">
        <v>398</v>
      </c>
      <c r="C693" s="33" t="s">
        <v>319</v>
      </c>
      <c r="D693" s="31" t="s">
        <v>2973</v>
      </c>
      <c r="E693" s="25" t="s">
        <v>833</v>
      </c>
      <c r="F693" s="8">
        <f>MIN(I693:AT693)</f>
        <v>0.98055555555555562</v>
      </c>
      <c r="G693" s="9">
        <f>COUNTA(I693:AT693)</f>
        <v>1</v>
      </c>
      <c r="H693" s="9">
        <f>INDEX(I$1:AT$1,MATCH(MIN(I693:AT693),I693:AT693,0))</f>
        <v>2016</v>
      </c>
      <c r="I693" s="41"/>
      <c r="J693" s="41"/>
      <c r="K693" s="41"/>
      <c r="L693" s="9"/>
      <c r="M693" s="12"/>
      <c r="N693" s="12"/>
      <c r="O693" s="8">
        <v>0.98055555555555562</v>
      </c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</row>
    <row r="694" spans="1:46" ht="12" customHeight="1" x14ac:dyDescent="0.2">
      <c r="A694" s="7">
        <v>692</v>
      </c>
      <c r="B694" s="16" t="s">
        <v>3022</v>
      </c>
      <c r="C694" s="16" t="s">
        <v>1415</v>
      </c>
      <c r="D694" s="16" t="s">
        <v>1291</v>
      </c>
      <c r="E694" s="45" t="s">
        <v>834</v>
      </c>
      <c r="F694" s="8">
        <f>MIN(I694:AT694)</f>
        <v>0.98109953703703701</v>
      </c>
      <c r="G694" s="9">
        <f>COUNTA(I694:AT694)</f>
        <v>1</v>
      </c>
      <c r="H694" s="9">
        <f>INDEX(I$1:AT$1,MATCH(MIN(I694:AT694),I694:AT694,0))</f>
        <v>2022</v>
      </c>
      <c r="I694" s="41"/>
      <c r="J694" s="41"/>
      <c r="K694" s="41">
        <v>0.98109953703703701</v>
      </c>
      <c r="L694" s="9"/>
      <c r="M694" s="9"/>
      <c r="N694" s="9"/>
      <c r="O694" s="9"/>
      <c r="P694" s="9"/>
      <c r="Q694" s="9"/>
      <c r="R694" s="9"/>
      <c r="S694" s="9"/>
      <c r="T694" s="12"/>
      <c r="U694" s="9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12"/>
      <c r="AQ694" s="12"/>
      <c r="AR694" s="12"/>
      <c r="AS694" s="12"/>
      <c r="AT694" s="12"/>
    </row>
    <row r="695" spans="1:46" ht="12" customHeight="1" x14ac:dyDescent="0.2">
      <c r="A695" s="7">
        <v>693</v>
      </c>
      <c r="B695" s="32" t="s">
        <v>364</v>
      </c>
      <c r="C695" s="32" t="s">
        <v>1109</v>
      </c>
      <c r="D695" s="31" t="s">
        <v>2045</v>
      </c>
      <c r="E695" s="25" t="s">
        <v>833</v>
      </c>
      <c r="F695" s="8">
        <f>MIN(I695:AT695)</f>
        <v>0.98112268518518519</v>
      </c>
      <c r="G695" s="9">
        <f>COUNTA(I695:AT695)</f>
        <v>1</v>
      </c>
      <c r="H695" s="9">
        <f>INDEX(I$1:AT$1,MATCH(MIN(I695:AT695),I695:AT695,0))</f>
        <v>2018</v>
      </c>
      <c r="I695" s="41"/>
      <c r="J695" s="41"/>
      <c r="K695" s="41"/>
      <c r="L695" s="9"/>
      <c r="M695" s="41">
        <v>0.98112268518518519</v>
      </c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</row>
    <row r="696" spans="1:46" ht="12" customHeight="1" x14ac:dyDescent="0.2">
      <c r="A696" s="7">
        <v>694</v>
      </c>
      <c r="B696" s="33" t="s">
        <v>194</v>
      </c>
      <c r="C696" s="33" t="s">
        <v>1052</v>
      </c>
      <c r="D696" s="31" t="s">
        <v>2615</v>
      </c>
      <c r="E696" s="25" t="s">
        <v>833</v>
      </c>
      <c r="F696" s="8">
        <f>MIN(I696:AT696)</f>
        <v>0.98123842592592592</v>
      </c>
      <c r="G696" s="9">
        <f>COUNTA(I696:AT696)</f>
        <v>1</v>
      </c>
      <c r="H696" s="9">
        <f>INDEX(I$1:AT$1,MATCH(MIN(I696:AT696),I696:AT696,0))</f>
        <v>2017</v>
      </c>
      <c r="I696" s="41"/>
      <c r="J696" s="41"/>
      <c r="K696" s="41"/>
      <c r="L696" s="9"/>
      <c r="M696" s="12"/>
      <c r="N696" s="23">
        <v>0.98123842592592592</v>
      </c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</row>
    <row r="697" spans="1:46" ht="12" customHeight="1" x14ac:dyDescent="0.2">
      <c r="A697" s="7">
        <v>695</v>
      </c>
      <c r="B697" s="16" t="s">
        <v>3416</v>
      </c>
      <c r="C697" s="16" t="s">
        <v>3417</v>
      </c>
      <c r="D697" s="16" t="s">
        <v>3276</v>
      </c>
      <c r="E697" s="7" t="s">
        <v>834</v>
      </c>
      <c r="F697" s="8">
        <f>MIN(I697:AT697)</f>
        <v>0.98175925925925922</v>
      </c>
      <c r="G697" s="9">
        <v>1</v>
      </c>
      <c r="H697" s="9">
        <f>INDEX(I$1:AT$1,MATCH(MIN(I697:AT697),I697:AT697,0))</f>
        <v>2024</v>
      </c>
      <c r="I697" s="63">
        <v>0.98175925925925922</v>
      </c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12"/>
      <c r="U697" s="9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12"/>
      <c r="AQ697" s="12"/>
      <c r="AR697" s="12"/>
      <c r="AS697" s="12"/>
      <c r="AT697" s="12"/>
    </row>
    <row r="698" spans="1:46" ht="12" customHeight="1" x14ac:dyDescent="0.2">
      <c r="A698" s="7">
        <v>696</v>
      </c>
      <c r="B698" s="16" t="s">
        <v>341</v>
      </c>
      <c r="C698" s="16" t="s">
        <v>79</v>
      </c>
      <c r="D698" s="31" t="s">
        <v>2605</v>
      </c>
      <c r="E698" s="25" t="s">
        <v>833</v>
      </c>
      <c r="F698" s="8">
        <f>MIN(I698:AT698)</f>
        <v>0.98215277777777776</v>
      </c>
      <c r="G698" s="9">
        <f>COUNTA(I698:AT698)</f>
        <v>1</v>
      </c>
      <c r="H698" s="9">
        <f>INDEX(I$1:AT$1,MATCH(MIN(I698:AT698),I698:AT698,0))</f>
        <v>2008</v>
      </c>
      <c r="I698" s="41"/>
      <c r="J698" s="41"/>
      <c r="K698" s="41"/>
      <c r="L698" s="9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>
        <v>0.98215277777777776</v>
      </c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</row>
    <row r="699" spans="1:46" ht="12" customHeight="1" x14ac:dyDescent="0.2">
      <c r="A699" s="7">
        <v>697</v>
      </c>
      <c r="B699" s="16" t="s">
        <v>198</v>
      </c>
      <c r="C699" s="16" t="s">
        <v>172</v>
      </c>
      <c r="D699" s="31" t="s">
        <v>2929</v>
      </c>
      <c r="E699" s="25" t="s">
        <v>833</v>
      </c>
      <c r="F699" s="8">
        <f>MIN(I699:AT699)</f>
        <v>0.98218749999999999</v>
      </c>
      <c r="G699" s="9">
        <f>COUNTA(I699:AT699)</f>
        <v>3</v>
      </c>
      <c r="H699" s="9">
        <f>INDEX(I$1:AT$1,MATCH(MIN(I699:AT699),I699:AT699,0))</f>
        <v>2009</v>
      </c>
      <c r="I699" s="41"/>
      <c r="J699" s="41"/>
      <c r="K699" s="41"/>
      <c r="L699" s="9"/>
      <c r="M699" s="12"/>
      <c r="N699" s="12"/>
      <c r="O699" s="12"/>
      <c r="P699" s="12"/>
      <c r="Q699" s="12"/>
      <c r="R699" s="12"/>
      <c r="S699" s="12">
        <v>1.1280208333333335</v>
      </c>
      <c r="T699" s="12"/>
      <c r="U699" s="12"/>
      <c r="V699" s="12">
        <v>0.98218749999999999</v>
      </c>
      <c r="W699" s="12">
        <v>1.1200231481481482</v>
      </c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</row>
    <row r="700" spans="1:46" ht="12" customHeight="1" x14ac:dyDescent="0.2">
      <c r="A700" s="7">
        <v>698</v>
      </c>
      <c r="B700" s="16" t="s">
        <v>233</v>
      </c>
      <c r="C700" s="16" t="s">
        <v>234</v>
      </c>
      <c r="D700" s="31" t="s">
        <v>2188</v>
      </c>
      <c r="E700" s="25" t="s">
        <v>833</v>
      </c>
      <c r="F700" s="8">
        <f>MIN(I700:AT700)</f>
        <v>0.9824652777777777</v>
      </c>
      <c r="G700" s="9">
        <f>COUNTA(I700:AT700)</f>
        <v>1</v>
      </c>
      <c r="H700" s="9">
        <f>INDEX(I$1:AT$1,MATCH(MIN(I700:AT700),I700:AT700,0))</f>
        <v>2002</v>
      </c>
      <c r="I700" s="41"/>
      <c r="J700" s="41"/>
      <c r="K700" s="41"/>
      <c r="L700" s="9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>
        <v>0.9824652777777777</v>
      </c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</row>
    <row r="701" spans="1:46" ht="12" customHeight="1" x14ac:dyDescent="0.2">
      <c r="A701" s="7">
        <v>699</v>
      </c>
      <c r="B701" s="16" t="s">
        <v>334</v>
      </c>
      <c r="C701" s="16" t="s">
        <v>357</v>
      </c>
      <c r="D701" s="31" t="s">
        <v>2537</v>
      </c>
      <c r="E701" s="25" t="s">
        <v>833</v>
      </c>
      <c r="F701" s="8">
        <f>MIN(I701:AT701)</f>
        <v>0.98259259259259257</v>
      </c>
      <c r="G701" s="9">
        <f>COUNTA(I701:AT701)</f>
        <v>3</v>
      </c>
      <c r="H701" s="9">
        <f>INDEX(I$1:AT$1,MATCH(MIN(I701:AT701),I701:AT701,0))</f>
        <v>2009</v>
      </c>
      <c r="I701" s="41"/>
      <c r="J701" s="41"/>
      <c r="K701" s="41"/>
      <c r="L701" s="9"/>
      <c r="M701" s="12"/>
      <c r="N701" s="12"/>
      <c r="O701" s="12"/>
      <c r="P701" s="12"/>
      <c r="Q701" s="12"/>
      <c r="R701" s="12"/>
      <c r="S701" s="12"/>
      <c r="T701" s="12"/>
      <c r="U701" s="12"/>
      <c r="V701" s="12">
        <v>0.98259259259259257</v>
      </c>
      <c r="W701" s="12"/>
      <c r="X701" s="12">
        <v>1.0378125</v>
      </c>
      <c r="Y701" s="41">
        <v>1.3564930555555554</v>
      </c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</row>
    <row r="702" spans="1:46" ht="12" customHeight="1" x14ac:dyDescent="0.2">
      <c r="A702" s="7">
        <v>700</v>
      </c>
      <c r="B702" s="16" t="s">
        <v>384</v>
      </c>
      <c r="C702" s="16" t="s">
        <v>383</v>
      </c>
      <c r="D702" s="31" t="s">
        <v>2101</v>
      </c>
      <c r="E702" s="25" t="s">
        <v>833</v>
      </c>
      <c r="F702" s="8">
        <f>MIN(I702:AT702)</f>
        <v>0.98281249999999998</v>
      </c>
      <c r="G702" s="9">
        <f>COUNTA(I702:AT702)</f>
        <v>2</v>
      </c>
      <c r="H702" s="9">
        <f>INDEX(I$1:AT$1,MATCH(MIN(I702:AT702),I702:AT702,0))</f>
        <v>2005</v>
      </c>
      <c r="I702" s="41"/>
      <c r="J702" s="41"/>
      <c r="K702" s="41"/>
      <c r="L702" s="9"/>
      <c r="M702" s="12"/>
      <c r="N702" s="12"/>
      <c r="O702" s="12"/>
      <c r="P702" s="12"/>
      <c r="Q702" s="12"/>
      <c r="R702" s="19">
        <v>1.0939004629629629</v>
      </c>
      <c r="S702" s="12"/>
      <c r="T702" s="12"/>
      <c r="U702" s="12"/>
      <c r="V702" s="12"/>
      <c r="W702" s="12"/>
      <c r="X702" s="12"/>
      <c r="Y702" s="12"/>
      <c r="Z702" s="12">
        <v>0.98281249999999998</v>
      </c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</row>
    <row r="703" spans="1:46" ht="12" customHeight="1" x14ac:dyDescent="0.2">
      <c r="A703" s="7">
        <v>701</v>
      </c>
      <c r="B703" s="34" t="s">
        <v>292</v>
      </c>
      <c r="C703" s="34" t="s">
        <v>168</v>
      </c>
      <c r="D703" s="31" t="s">
        <v>2678</v>
      </c>
      <c r="E703" s="25" t="s">
        <v>833</v>
      </c>
      <c r="F703" s="8">
        <f>MIN(I703:AT703)</f>
        <v>0.98297453703703708</v>
      </c>
      <c r="G703" s="9">
        <f>COUNTA(I703:AT703)</f>
        <v>2</v>
      </c>
      <c r="H703" s="9">
        <f>INDEX(I$1:AT$1,MATCH(MIN(I703:AT703),I703:AT703,0))</f>
        <v>2016</v>
      </c>
      <c r="I703" s="41"/>
      <c r="J703" s="41"/>
      <c r="K703" s="41"/>
      <c r="L703" s="9"/>
      <c r="M703" s="12"/>
      <c r="N703" s="12"/>
      <c r="O703" s="8">
        <v>0.98297453703703708</v>
      </c>
      <c r="P703" s="8">
        <v>1.1420138888888889</v>
      </c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</row>
    <row r="704" spans="1:46" ht="12" customHeight="1" x14ac:dyDescent="0.2">
      <c r="A704" s="7">
        <v>702</v>
      </c>
      <c r="B704" s="16" t="s">
        <v>330</v>
      </c>
      <c r="C704" s="16" t="s">
        <v>327</v>
      </c>
      <c r="D704" s="31" t="s">
        <v>2152</v>
      </c>
      <c r="E704" s="25" t="s">
        <v>833</v>
      </c>
      <c r="F704" s="8">
        <f>MIN(I704:AT704)</f>
        <v>0.9830092592592593</v>
      </c>
      <c r="G704" s="9">
        <f>COUNTA(I704:AT704)</f>
        <v>5</v>
      </c>
      <c r="H704" s="9">
        <f>INDEX(I$1:AT$1,MATCH(MIN(I704:AT704),I704:AT704,0))</f>
        <v>2009</v>
      </c>
      <c r="I704" s="41"/>
      <c r="J704" s="41"/>
      <c r="K704" s="41"/>
      <c r="L704" s="9"/>
      <c r="M704" s="12"/>
      <c r="N704" s="12"/>
      <c r="O704" s="12"/>
      <c r="P704" s="12"/>
      <c r="Q704" s="12"/>
      <c r="R704" s="19">
        <v>1.1548495370370371</v>
      </c>
      <c r="S704" s="12"/>
      <c r="T704" s="12"/>
      <c r="U704" s="12"/>
      <c r="V704" s="12">
        <v>0.9830092592592593</v>
      </c>
      <c r="W704" s="12"/>
      <c r="X704" s="12"/>
      <c r="Y704" s="12">
        <v>1.1011226851851852</v>
      </c>
      <c r="Z704" s="12">
        <v>1.0829282407407408</v>
      </c>
      <c r="AA704" s="12">
        <v>1.2645833333333334</v>
      </c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</row>
    <row r="705" spans="1:46" ht="12" customHeight="1" x14ac:dyDescent="0.2">
      <c r="A705" s="7">
        <v>703</v>
      </c>
      <c r="B705" s="16" t="s">
        <v>206</v>
      </c>
      <c r="C705" s="16" t="s">
        <v>306</v>
      </c>
      <c r="D705" s="31" t="s">
        <v>2329</v>
      </c>
      <c r="E705" s="25" t="s">
        <v>833</v>
      </c>
      <c r="F705" s="8">
        <f>MIN(I705:AT705)</f>
        <v>0.9833101851851852</v>
      </c>
      <c r="G705" s="9">
        <f>COUNTA(I705:AT705)</f>
        <v>4</v>
      </c>
      <c r="H705" s="9">
        <f>INDEX(I$1:AT$1,MATCH(MIN(I705:AT705),I705:AT705,0))</f>
        <v>2009</v>
      </c>
      <c r="I705" s="41"/>
      <c r="J705" s="41"/>
      <c r="K705" s="41"/>
      <c r="L705" s="9"/>
      <c r="M705" s="12"/>
      <c r="N705" s="12"/>
      <c r="O705" s="12"/>
      <c r="P705" s="12"/>
      <c r="Q705" s="12"/>
      <c r="R705" s="12"/>
      <c r="S705" s="12">
        <v>1.1150231481481481</v>
      </c>
      <c r="T705" s="12"/>
      <c r="U705" s="12"/>
      <c r="V705" s="12">
        <v>0.9833101851851852</v>
      </c>
      <c r="W705" s="12"/>
      <c r="X705" s="12">
        <v>1.0463194444444446</v>
      </c>
      <c r="Y705" s="12">
        <v>0.99149305555555556</v>
      </c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</row>
    <row r="706" spans="1:46" ht="12" customHeight="1" x14ac:dyDescent="0.2">
      <c r="A706" s="7">
        <v>704</v>
      </c>
      <c r="B706" s="16" t="s">
        <v>210</v>
      </c>
      <c r="C706" s="16" t="s">
        <v>80</v>
      </c>
      <c r="D706" s="31" t="s">
        <v>2588</v>
      </c>
      <c r="E706" s="25" t="s">
        <v>833</v>
      </c>
      <c r="F706" s="8">
        <f>MIN(I706:AT706)</f>
        <v>0.9833101851851852</v>
      </c>
      <c r="G706" s="9">
        <f>COUNTA(I706:AT706)</f>
        <v>1</v>
      </c>
      <c r="H706" s="9">
        <f>INDEX(I$1:AT$1,MATCH(MIN(I706:AT706),I706:AT706,0))</f>
        <v>2008</v>
      </c>
      <c r="I706" s="41"/>
      <c r="J706" s="41"/>
      <c r="K706" s="41"/>
      <c r="L706" s="9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>
        <v>0.9833101851851852</v>
      </c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</row>
    <row r="707" spans="1:46" ht="12" customHeight="1" x14ac:dyDescent="0.2">
      <c r="A707" s="7">
        <v>705</v>
      </c>
      <c r="B707" s="16" t="s">
        <v>263</v>
      </c>
      <c r="C707" s="16" t="s">
        <v>855</v>
      </c>
      <c r="D707" s="31" t="s">
        <v>1731</v>
      </c>
      <c r="E707" s="25" t="s">
        <v>833</v>
      </c>
      <c r="F707" s="8">
        <f>MIN(I707:AT707)</f>
        <v>0.98351851851851846</v>
      </c>
      <c r="G707" s="9">
        <f>COUNTA(I707:AT707)</f>
        <v>1</v>
      </c>
      <c r="H707" s="9">
        <f>INDEX(I$1:AT$1,MATCH(MIN(I707:AT707),I707:AT707,0))</f>
        <v>2013</v>
      </c>
      <c r="I707" s="41"/>
      <c r="J707" s="41"/>
      <c r="K707" s="41"/>
      <c r="L707" s="17"/>
      <c r="M707" s="19"/>
      <c r="N707" s="19"/>
      <c r="O707" s="19"/>
      <c r="P707" s="19"/>
      <c r="Q707" s="19"/>
      <c r="R707" s="19">
        <v>0.98351851851851846</v>
      </c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</row>
    <row r="708" spans="1:46" ht="12" customHeight="1" x14ac:dyDescent="0.2">
      <c r="A708" s="7">
        <v>706</v>
      </c>
      <c r="B708" s="16" t="s">
        <v>1454</v>
      </c>
      <c r="C708" s="16" t="s">
        <v>3182</v>
      </c>
      <c r="D708" s="16" t="s">
        <v>3076</v>
      </c>
      <c r="E708" s="25" t="s">
        <v>833</v>
      </c>
      <c r="F708" s="8">
        <f>MIN(I708:AT708)</f>
        <v>0.98383101851851851</v>
      </c>
      <c r="G708" s="9">
        <f>COUNTA(I708:AT708)</f>
        <v>1</v>
      </c>
      <c r="H708" s="9">
        <f>INDEX(I$1:AT$1,MATCH(MIN(I708:AT708),I708:AT708,0))</f>
        <v>2023</v>
      </c>
      <c r="I708" s="41"/>
      <c r="J708" s="41">
        <v>0.98383101851851851</v>
      </c>
      <c r="K708" s="9"/>
      <c r="L708" s="9"/>
      <c r="M708" s="9"/>
      <c r="N708" s="9"/>
      <c r="O708" s="9"/>
      <c r="P708" s="9"/>
      <c r="Q708" s="9"/>
      <c r="R708" s="9"/>
      <c r="S708" s="9"/>
      <c r="T708" s="12"/>
      <c r="U708" s="9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12"/>
      <c r="AQ708" s="12"/>
      <c r="AR708" s="12"/>
      <c r="AS708" s="12"/>
      <c r="AT708" s="12"/>
    </row>
    <row r="709" spans="1:46" ht="12" customHeight="1" x14ac:dyDescent="0.2">
      <c r="A709" s="7">
        <v>707</v>
      </c>
      <c r="B709" s="16" t="s">
        <v>206</v>
      </c>
      <c r="C709" s="16" t="s">
        <v>130</v>
      </c>
      <c r="D709" s="31" t="s">
        <v>2332</v>
      </c>
      <c r="E709" s="25" t="s">
        <v>833</v>
      </c>
      <c r="F709" s="8">
        <f>MIN(I709:AT709)</f>
        <v>0.98383101851851851</v>
      </c>
      <c r="G709" s="9">
        <f>COUNTA(I709:AT709)</f>
        <v>3</v>
      </c>
      <c r="H709" s="9">
        <f>INDEX(I$1:AT$1,MATCH(MIN(I709:AT709),I709:AT709,0))</f>
        <v>2013</v>
      </c>
      <c r="I709" s="41"/>
      <c r="J709" s="41"/>
      <c r="K709" s="41"/>
      <c r="L709" s="9"/>
      <c r="M709" s="12"/>
      <c r="N709" s="12"/>
      <c r="O709" s="12"/>
      <c r="P709" s="12"/>
      <c r="Q709" s="12"/>
      <c r="R709" s="19">
        <v>0.98383101851851851</v>
      </c>
      <c r="S709" s="12"/>
      <c r="T709" s="12"/>
      <c r="U709" s="12">
        <v>0.98745370370370367</v>
      </c>
      <c r="V709" s="12">
        <v>1.2197337962962964</v>
      </c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</row>
    <row r="710" spans="1:46" ht="12" customHeight="1" x14ac:dyDescent="0.2">
      <c r="A710" s="7">
        <v>708</v>
      </c>
      <c r="B710" s="33" t="s">
        <v>203</v>
      </c>
      <c r="C710" s="33" t="s">
        <v>1053</v>
      </c>
      <c r="D710" s="31" t="s">
        <v>2271</v>
      </c>
      <c r="E710" s="25" t="s">
        <v>833</v>
      </c>
      <c r="F710" s="8">
        <f>MIN(I710:AT710)</f>
        <v>0.98399305555555561</v>
      </c>
      <c r="G710" s="9">
        <f>COUNTA(I710:AT710)</f>
        <v>2</v>
      </c>
      <c r="H710" s="9">
        <f>INDEX(I$1:AT$1,MATCH(MIN(I710:AT710),I710:AT710,0))</f>
        <v>2018</v>
      </c>
      <c r="I710" s="41"/>
      <c r="J710" s="41"/>
      <c r="K710" s="41"/>
      <c r="L710" s="9"/>
      <c r="M710" s="41">
        <v>0.98399305555555561</v>
      </c>
      <c r="N710" s="23">
        <v>0.9962037037037037</v>
      </c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</row>
    <row r="711" spans="1:46" ht="12" customHeight="1" x14ac:dyDescent="0.2">
      <c r="A711" s="7">
        <v>709</v>
      </c>
      <c r="B711" s="16" t="s">
        <v>292</v>
      </c>
      <c r="C711" s="16" t="s">
        <v>794</v>
      </c>
      <c r="D711" s="31" t="s">
        <v>2684</v>
      </c>
      <c r="E711" s="25" t="s">
        <v>833</v>
      </c>
      <c r="F711" s="8">
        <f>MIN(I711:AT711)</f>
        <v>0.98408564814814825</v>
      </c>
      <c r="G711" s="9">
        <f>COUNTA(I711:AT711)</f>
        <v>1</v>
      </c>
      <c r="H711" s="9">
        <f>INDEX(I$1:AT$1,MATCH(MIN(I711:AT711),I711:AT711,0))</f>
        <v>2012</v>
      </c>
      <c r="I711" s="41"/>
      <c r="J711" s="41"/>
      <c r="K711" s="41"/>
      <c r="L711" s="9"/>
      <c r="M711" s="12"/>
      <c r="N711" s="12"/>
      <c r="O711" s="12"/>
      <c r="P711" s="12"/>
      <c r="Q711" s="12"/>
      <c r="R711" s="12"/>
      <c r="S711" s="12">
        <v>0.98408564814814825</v>
      </c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</row>
    <row r="712" spans="1:46" ht="12" customHeight="1" x14ac:dyDescent="0.2">
      <c r="A712" s="7">
        <v>710</v>
      </c>
      <c r="B712" s="16" t="s">
        <v>387</v>
      </c>
      <c r="C712" s="16" t="s">
        <v>386</v>
      </c>
      <c r="D712" s="31" t="s">
        <v>2856</v>
      </c>
      <c r="E712" s="25" t="s">
        <v>833</v>
      </c>
      <c r="F712" s="8">
        <f>MIN(I712:AT712)</f>
        <v>0.98446759259259264</v>
      </c>
      <c r="G712" s="9">
        <f>COUNTA(I712:AT712)</f>
        <v>1</v>
      </c>
      <c r="H712" s="9">
        <f>INDEX(I$1:AT$1,MATCH(MIN(I712:AT712),I712:AT712,0))</f>
        <v>2005</v>
      </c>
      <c r="I712" s="41"/>
      <c r="J712" s="41"/>
      <c r="K712" s="41"/>
      <c r="L712" s="9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>
        <v>0.98446759259259264</v>
      </c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</row>
    <row r="713" spans="1:46" ht="12" customHeight="1" x14ac:dyDescent="0.2">
      <c r="A713" s="7">
        <v>711</v>
      </c>
      <c r="B713" s="16" t="s">
        <v>642</v>
      </c>
      <c r="C713" s="16" t="s">
        <v>648</v>
      </c>
      <c r="D713" s="31" t="s">
        <v>2725</v>
      </c>
      <c r="E713" s="25" t="s">
        <v>833</v>
      </c>
      <c r="F713" s="8">
        <f>MIN(I713:AT713)</f>
        <v>0.98454861111111114</v>
      </c>
      <c r="G713" s="9">
        <f>COUNTA(I713:AT713)</f>
        <v>1</v>
      </c>
      <c r="H713" s="9">
        <f>INDEX(I$1:AT$1,MATCH(MIN(I713:AT713),I713:AT713,0))</f>
        <v>1989</v>
      </c>
      <c r="I713" s="41"/>
      <c r="J713" s="41"/>
      <c r="K713" s="41"/>
      <c r="L713" s="9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>
        <v>0.98454861111111114</v>
      </c>
      <c r="AQ713" s="12"/>
      <c r="AR713" s="12"/>
      <c r="AS713" s="12"/>
      <c r="AT713" s="12"/>
    </row>
    <row r="714" spans="1:46" ht="12" customHeight="1" x14ac:dyDescent="0.2">
      <c r="A714" s="7">
        <v>712</v>
      </c>
      <c r="B714" s="16" t="s">
        <v>465</v>
      </c>
      <c r="C714" s="16" t="s">
        <v>807</v>
      </c>
      <c r="D714" s="31" t="s">
        <v>1776</v>
      </c>
      <c r="E714" s="25" t="s">
        <v>833</v>
      </c>
      <c r="F714" s="8">
        <f>MIN(I714:AT714)</f>
        <v>0.98587962962962961</v>
      </c>
      <c r="G714" s="9">
        <f>COUNTA(I714:AT714)</f>
        <v>2</v>
      </c>
      <c r="H714" s="9">
        <f>INDEX(I$1:AT$1,MATCH(MIN(I714:AT714),I714:AT714,0))</f>
        <v>2013</v>
      </c>
      <c r="I714" s="41"/>
      <c r="J714" s="41"/>
      <c r="K714" s="41"/>
      <c r="L714" s="9"/>
      <c r="M714" s="12"/>
      <c r="N714" s="12"/>
      <c r="O714" s="12"/>
      <c r="P714" s="12"/>
      <c r="Q714" s="12"/>
      <c r="R714" s="19">
        <v>0.98587962962962961</v>
      </c>
      <c r="S714" s="12">
        <v>1.187511574074074</v>
      </c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</row>
    <row r="715" spans="1:46" ht="12" customHeight="1" x14ac:dyDescent="0.2">
      <c r="A715" s="7">
        <v>713</v>
      </c>
      <c r="B715" s="16" t="s">
        <v>95</v>
      </c>
      <c r="C715" s="16" t="s">
        <v>506</v>
      </c>
      <c r="D715" s="31" t="s">
        <v>2728</v>
      </c>
      <c r="E715" s="25" t="s">
        <v>833</v>
      </c>
      <c r="F715" s="8">
        <f>MIN(I715:AT715)</f>
        <v>0.98667824074074073</v>
      </c>
      <c r="G715" s="9">
        <f>COUNTA(I715:AT715)</f>
        <v>1</v>
      </c>
      <c r="H715" s="9">
        <f>INDEX(I$1:AT$1,MATCH(MIN(I715:AT715),I715:AT715,0))</f>
        <v>2009</v>
      </c>
      <c r="I715" s="41"/>
      <c r="J715" s="41"/>
      <c r="K715" s="41"/>
      <c r="L715" s="9"/>
      <c r="M715" s="12"/>
      <c r="N715" s="12"/>
      <c r="O715" s="12"/>
      <c r="P715" s="12"/>
      <c r="Q715" s="12"/>
      <c r="R715" s="12"/>
      <c r="S715" s="12"/>
      <c r="T715" s="12"/>
      <c r="U715" s="12"/>
      <c r="V715" s="12">
        <v>0.98667824074074073</v>
      </c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</row>
    <row r="716" spans="1:46" ht="12" customHeight="1" x14ac:dyDescent="0.2">
      <c r="A716" s="7">
        <v>714</v>
      </c>
      <c r="B716" s="33" t="s">
        <v>235</v>
      </c>
      <c r="C716" s="33" t="s">
        <v>492</v>
      </c>
      <c r="D716" s="31" t="s">
        <v>2703</v>
      </c>
      <c r="E716" s="25" t="s">
        <v>833</v>
      </c>
      <c r="F716" s="8">
        <f>MIN(I716:AT716)</f>
        <v>0.98675925925925922</v>
      </c>
      <c r="G716" s="9">
        <f>COUNTA(I716:AT716)</f>
        <v>1</v>
      </c>
      <c r="H716" s="9">
        <f>INDEX(I$1:AT$1,MATCH(MIN(I716:AT716),I716:AT716,0))</f>
        <v>2016</v>
      </c>
      <c r="I716" s="41"/>
      <c r="J716" s="41"/>
      <c r="K716" s="41"/>
      <c r="L716" s="9"/>
      <c r="M716" s="12"/>
      <c r="N716" s="12"/>
      <c r="O716" s="8">
        <v>0.98675925925925922</v>
      </c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</row>
    <row r="717" spans="1:46" ht="12" customHeight="1" x14ac:dyDescent="0.2">
      <c r="A717" s="7">
        <v>715</v>
      </c>
      <c r="B717" s="32" t="s">
        <v>1461</v>
      </c>
      <c r="C717" s="32" t="s">
        <v>331</v>
      </c>
      <c r="D717" s="31" t="s">
        <v>1760</v>
      </c>
      <c r="E717" s="45" t="s">
        <v>834</v>
      </c>
      <c r="F717" s="8">
        <f>MIN(I717:AT717)</f>
        <v>0.98684027777777772</v>
      </c>
      <c r="G717" s="9">
        <f>COUNTA(I717:AT717)</f>
        <v>1</v>
      </c>
      <c r="H717" s="9">
        <f>INDEX(I$1:AT$1,MATCH(MIN(I717:AT717),I717:AT717,0))</f>
        <v>2018</v>
      </c>
      <c r="I717" s="41"/>
      <c r="J717" s="41"/>
      <c r="K717" s="41"/>
      <c r="L717" s="9"/>
      <c r="M717" s="41">
        <v>0.98684027777777772</v>
      </c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</row>
    <row r="718" spans="1:46" ht="12" customHeight="1" x14ac:dyDescent="0.2">
      <c r="A718" s="7">
        <v>716</v>
      </c>
      <c r="B718" s="34" t="s">
        <v>598</v>
      </c>
      <c r="C718" s="34" t="s">
        <v>965</v>
      </c>
      <c r="D718" s="31" t="s">
        <v>2834</v>
      </c>
      <c r="E718" s="45" t="s">
        <v>834</v>
      </c>
      <c r="F718" s="8">
        <f>MIN(I718:AT718)</f>
        <v>0.98697916666666663</v>
      </c>
      <c r="G718" s="9">
        <f>COUNTA(I718:AT718)</f>
        <v>1</v>
      </c>
      <c r="H718" s="9">
        <f>INDEX(I$1:AT$1,MATCH(MIN(I718:AT718),I718:AT718,0))</f>
        <v>2015</v>
      </c>
      <c r="I718" s="41"/>
      <c r="J718" s="41"/>
      <c r="K718" s="41"/>
      <c r="L718" s="9"/>
      <c r="M718" s="12"/>
      <c r="N718" s="12"/>
      <c r="O718" s="12"/>
      <c r="P718" s="8">
        <v>0.98697916666666663</v>
      </c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</row>
    <row r="719" spans="1:46" ht="12" customHeight="1" x14ac:dyDescent="0.2">
      <c r="A719" s="7">
        <v>717</v>
      </c>
      <c r="B719" s="16" t="s">
        <v>113</v>
      </c>
      <c r="C719" s="16" t="s">
        <v>112</v>
      </c>
      <c r="D719" s="31" t="s">
        <v>2193</v>
      </c>
      <c r="E719" s="25" t="s">
        <v>833</v>
      </c>
      <c r="F719" s="8">
        <f>MIN(I719:AT719)</f>
        <v>0.98748842592592589</v>
      </c>
      <c r="G719" s="9">
        <f>COUNTA(I719:AT719)</f>
        <v>1</v>
      </c>
      <c r="H719" s="9">
        <f>INDEX(I$1:AT$1,MATCH(MIN(I719:AT719),I719:AT719,0))</f>
        <v>2009</v>
      </c>
      <c r="I719" s="41"/>
      <c r="J719" s="41"/>
      <c r="K719" s="41"/>
      <c r="L719" s="9"/>
      <c r="M719" s="12"/>
      <c r="N719" s="12"/>
      <c r="O719" s="12"/>
      <c r="P719" s="12"/>
      <c r="Q719" s="12"/>
      <c r="R719" s="12"/>
      <c r="S719" s="12"/>
      <c r="T719" s="12"/>
      <c r="U719" s="12"/>
      <c r="V719" s="12">
        <v>0.98748842592592589</v>
      </c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</row>
    <row r="720" spans="1:46" ht="12" customHeight="1" x14ac:dyDescent="0.2">
      <c r="A720" s="7">
        <v>718</v>
      </c>
      <c r="B720" s="16" t="s">
        <v>288</v>
      </c>
      <c r="C720" s="16" t="s">
        <v>859</v>
      </c>
      <c r="D720" s="31" t="s">
        <v>2399</v>
      </c>
      <c r="E720" s="25" t="s">
        <v>833</v>
      </c>
      <c r="F720" s="8">
        <f>MIN(I720:AT720)</f>
        <v>0.98753472222222216</v>
      </c>
      <c r="G720" s="9">
        <f>COUNTA(I720:AT720)</f>
        <v>3</v>
      </c>
      <c r="H720" s="9">
        <f>INDEX(I$1:AT$1,MATCH(MIN(I720:AT720),I720:AT720,0))</f>
        <v>2015</v>
      </c>
      <c r="I720" s="41"/>
      <c r="J720" s="41"/>
      <c r="K720" s="41"/>
      <c r="L720" s="17"/>
      <c r="M720" s="19"/>
      <c r="N720" s="19"/>
      <c r="O720" s="19"/>
      <c r="P720" s="8">
        <v>0.98753472222222216</v>
      </c>
      <c r="Q720" s="12">
        <v>1.0064814814814815</v>
      </c>
      <c r="R720" s="19">
        <v>1.0171875000000001</v>
      </c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</row>
    <row r="721" spans="1:46" ht="12" customHeight="1" x14ac:dyDescent="0.2">
      <c r="A721" s="7">
        <v>719</v>
      </c>
      <c r="B721" s="33" t="s">
        <v>189</v>
      </c>
      <c r="C721" s="33" t="s">
        <v>178</v>
      </c>
      <c r="D721" s="31" t="s">
        <v>1968</v>
      </c>
      <c r="E721" s="25" t="s">
        <v>833</v>
      </c>
      <c r="F721" s="8">
        <f>MIN(I721:AT721)</f>
        <v>0.98785879629629625</v>
      </c>
      <c r="G721" s="9">
        <f>COUNTA(I721:AT721)</f>
        <v>2</v>
      </c>
      <c r="H721" s="9">
        <f>INDEX(I$1:AT$1,MATCH(MIN(I721:AT721),I721:AT721,0))</f>
        <v>2017</v>
      </c>
      <c r="I721" s="41"/>
      <c r="J721" s="41">
        <v>1.1269560185185186</v>
      </c>
      <c r="K721" s="41"/>
      <c r="L721" s="9"/>
      <c r="M721" s="12"/>
      <c r="N721" s="23">
        <v>0.98785879629629625</v>
      </c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</row>
    <row r="722" spans="1:46" ht="12" customHeight="1" x14ac:dyDescent="0.2">
      <c r="A722" s="7">
        <v>720</v>
      </c>
      <c r="B722" s="16" t="s">
        <v>368</v>
      </c>
      <c r="C722" s="16" t="s">
        <v>1416</v>
      </c>
      <c r="D722" s="16" t="s">
        <v>1292</v>
      </c>
      <c r="E722" s="25" t="s">
        <v>833</v>
      </c>
      <c r="F722" s="8">
        <f>MIN(I722:AT722)</f>
        <v>0.98789351851851848</v>
      </c>
      <c r="G722" s="9">
        <f>COUNTA(I722:AT722)</f>
        <v>1</v>
      </c>
      <c r="H722" s="9">
        <f>INDEX(I$1:AT$1,MATCH(MIN(I722:AT722),I722:AT722,0))</f>
        <v>2022</v>
      </c>
      <c r="I722" s="41"/>
      <c r="J722" s="41"/>
      <c r="K722" s="41">
        <v>0.98789351851851848</v>
      </c>
      <c r="L722" s="9"/>
      <c r="M722" s="9"/>
      <c r="N722" s="9"/>
      <c r="O722" s="9"/>
      <c r="P722" s="9"/>
      <c r="Q722" s="9"/>
      <c r="R722" s="9"/>
      <c r="S722" s="9"/>
      <c r="T722" s="12"/>
      <c r="U722" s="9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12"/>
      <c r="AQ722" s="12"/>
      <c r="AR722" s="12"/>
      <c r="AS722" s="12"/>
      <c r="AT722" s="12"/>
    </row>
    <row r="723" spans="1:46" ht="12" customHeight="1" x14ac:dyDescent="0.2">
      <c r="A723" s="7">
        <v>721</v>
      </c>
      <c r="B723" s="34" t="s">
        <v>1454</v>
      </c>
      <c r="C723" s="34" t="s">
        <v>982</v>
      </c>
      <c r="D723" s="31" t="s">
        <v>1679</v>
      </c>
      <c r="E723" s="25" t="s">
        <v>833</v>
      </c>
      <c r="F723" s="8">
        <f>MIN(I723:AT723)</f>
        <v>0.98806712962962961</v>
      </c>
      <c r="G723" s="9">
        <f>COUNTA(I723:AT723)</f>
        <v>3</v>
      </c>
      <c r="H723" s="9">
        <f>INDEX(I$1:AT$1,MATCH(MIN(I723:AT723),I723:AT723,0))</f>
        <v>2017</v>
      </c>
      <c r="I723" s="41"/>
      <c r="J723" s="41"/>
      <c r="K723" s="41"/>
      <c r="L723" s="9"/>
      <c r="M723" s="41">
        <v>1.017199074074074</v>
      </c>
      <c r="N723" s="23">
        <v>0.98806712962962961</v>
      </c>
      <c r="O723" s="12"/>
      <c r="P723" s="8">
        <v>1.1416666666666666</v>
      </c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</row>
    <row r="724" spans="1:46" ht="12" customHeight="1" x14ac:dyDescent="0.2">
      <c r="A724" s="7">
        <v>722</v>
      </c>
      <c r="B724" s="16" t="s">
        <v>491</v>
      </c>
      <c r="C724" s="16" t="s">
        <v>492</v>
      </c>
      <c r="D724" s="31" t="s">
        <v>2039</v>
      </c>
      <c r="E724" s="25" t="s">
        <v>833</v>
      </c>
      <c r="F724" s="8">
        <f>MIN(I724:AT724)</f>
        <v>0.98810185185185195</v>
      </c>
      <c r="G724" s="9">
        <f>COUNTA(I724:AT724)</f>
        <v>3</v>
      </c>
      <c r="H724" s="9">
        <f>INDEX(I$1:AT$1,MATCH(MIN(I724:AT724),I724:AT724,0))</f>
        <v>2001</v>
      </c>
      <c r="I724" s="41"/>
      <c r="J724" s="41"/>
      <c r="K724" s="41"/>
      <c r="L724" s="9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>
        <v>1.0796412037037038</v>
      </c>
      <c r="AC724" s="12"/>
      <c r="AD724" s="12">
        <v>0.98810185185185195</v>
      </c>
      <c r="AE724" s="12"/>
      <c r="AF724" s="12"/>
      <c r="AG724" s="12">
        <v>1.1295138888888889</v>
      </c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</row>
    <row r="725" spans="1:46" ht="12" customHeight="1" x14ac:dyDescent="0.2">
      <c r="A725" s="7">
        <v>723</v>
      </c>
      <c r="B725" s="16" t="s">
        <v>71</v>
      </c>
      <c r="C725" s="16" t="s">
        <v>917</v>
      </c>
      <c r="D725" s="31" t="s">
        <v>2613</v>
      </c>
      <c r="E725" s="25" t="s">
        <v>833</v>
      </c>
      <c r="F725" s="8">
        <f>MIN(I725:AT725)</f>
        <v>0.98848379629629635</v>
      </c>
      <c r="G725" s="9">
        <f>COUNTA(I725:AT725)</f>
        <v>1</v>
      </c>
      <c r="H725" s="9">
        <f>INDEX(I$1:AT$1,MATCH(MIN(I725:AT725),I725:AT725,0))</f>
        <v>2014</v>
      </c>
      <c r="I725" s="41"/>
      <c r="J725" s="41"/>
      <c r="K725" s="41"/>
      <c r="L725" s="9"/>
      <c r="M725" s="12"/>
      <c r="N725" s="12"/>
      <c r="O725" s="12"/>
      <c r="P725" s="12"/>
      <c r="Q725" s="12">
        <v>0.98848379629629635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</row>
    <row r="726" spans="1:46" ht="12" customHeight="1" x14ac:dyDescent="0.2">
      <c r="A726" s="7">
        <v>724</v>
      </c>
      <c r="B726" s="16" t="s">
        <v>660</v>
      </c>
      <c r="C726" s="16" t="s">
        <v>747</v>
      </c>
      <c r="D726" s="31" t="s">
        <v>2492</v>
      </c>
      <c r="E726" s="45" t="s">
        <v>834</v>
      </c>
      <c r="F726" s="8">
        <f>MIN(I726:AT726)</f>
        <v>0.98855324074074069</v>
      </c>
      <c r="G726" s="9">
        <f>COUNTA(I726:AT726)</f>
        <v>3</v>
      </c>
      <c r="H726" s="9">
        <f>INDEX(I$1:AT$1,MATCH(MIN(I726:AT726),I726:AT726,0))</f>
        <v>2014</v>
      </c>
      <c r="I726" s="41"/>
      <c r="J726" s="41"/>
      <c r="K726" s="41"/>
      <c r="L726" s="41">
        <v>1.0800810185185186</v>
      </c>
      <c r="M726" s="12"/>
      <c r="N726" s="12"/>
      <c r="O726" s="12"/>
      <c r="P726" s="12"/>
      <c r="Q726" s="12">
        <v>0.98855324074074069</v>
      </c>
      <c r="R726" s="12"/>
      <c r="S726" s="12"/>
      <c r="T726" s="12">
        <v>1.250173611111111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</row>
    <row r="727" spans="1:46" ht="12" customHeight="1" x14ac:dyDescent="0.2">
      <c r="A727" s="7">
        <v>725</v>
      </c>
      <c r="B727" s="16" t="s">
        <v>434</v>
      </c>
      <c r="C727" s="16" t="s">
        <v>200</v>
      </c>
      <c r="D727" s="16" t="s">
        <v>3077</v>
      </c>
      <c r="E727" s="25" t="s">
        <v>833</v>
      </c>
      <c r="F727" s="8">
        <f>MIN(I727:AT727)</f>
        <v>0.98865740740740737</v>
      </c>
      <c r="G727" s="9">
        <f>COUNTA(I727:AT727)</f>
        <v>1</v>
      </c>
      <c r="H727" s="9">
        <f>INDEX(I$1:AT$1,MATCH(MIN(I727:AT727),I727:AT727,0))</f>
        <v>2023</v>
      </c>
      <c r="I727" s="41"/>
      <c r="J727" s="41">
        <v>0.98865740740740737</v>
      </c>
      <c r="K727" s="9"/>
      <c r="L727" s="9"/>
      <c r="M727" s="9"/>
      <c r="N727" s="9"/>
      <c r="O727" s="9"/>
      <c r="P727" s="9"/>
      <c r="Q727" s="9"/>
      <c r="R727" s="9"/>
      <c r="S727" s="9"/>
      <c r="T727" s="12"/>
      <c r="U727" s="9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12"/>
      <c r="AQ727" s="12"/>
      <c r="AR727" s="12"/>
      <c r="AS727" s="12"/>
      <c r="AT727" s="12"/>
    </row>
    <row r="728" spans="1:46" ht="12" customHeight="1" x14ac:dyDescent="0.2">
      <c r="A728" s="7">
        <v>726</v>
      </c>
      <c r="B728" s="16" t="s">
        <v>3238</v>
      </c>
      <c r="C728" s="16" t="s">
        <v>1021</v>
      </c>
      <c r="D728" s="16" t="s">
        <v>3078</v>
      </c>
      <c r="E728" s="25" t="s">
        <v>833</v>
      </c>
      <c r="F728" s="8">
        <f>MIN(I728:AT728)</f>
        <v>0.98890046296296286</v>
      </c>
      <c r="G728" s="9">
        <f>COUNTA(I728:AT728)</f>
        <v>1</v>
      </c>
      <c r="H728" s="9">
        <f>INDEX(I$1:AT$1,MATCH(MIN(I728:AT728),I728:AT728,0))</f>
        <v>2023</v>
      </c>
      <c r="I728" s="41"/>
      <c r="J728" s="41">
        <v>0.98890046296296286</v>
      </c>
      <c r="K728" s="9"/>
      <c r="L728" s="9"/>
      <c r="M728" s="9"/>
      <c r="N728" s="9"/>
      <c r="O728" s="9"/>
      <c r="P728" s="9"/>
      <c r="Q728" s="9"/>
      <c r="R728" s="9"/>
      <c r="S728" s="9"/>
      <c r="T728" s="12"/>
      <c r="U728" s="9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12"/>
      <c r="AQ728" s="12"/>
      <c r="AR728" s="12"/>
      <c r="AS728" s="12"/>
      <c r="AT728" s="12"/>
    </row>
    <row r="729" spans="1:46" ht="12" customHeight="1" x14ac:dyDescent="0.2">
      <c r="A729" s="7">
        <v>727</v>
      </c>
      <c r="B729" s="16" t="s">
        <v>203</v>
      </c>
      <c r="C729" s="16" t="s">
        <v>856</v>
      </c>
      <c r="D729" s="31" t="s">
        <v>2277</v>
      </c>
      <c r="E729" s="25" t="s">
        <v>833</v>
      </c>
      <c r="F729" s="8">
        <f>MIN(I729:AT729)</f>
        <v>0.98893518518518519</v>
      </c>
      <c r="G729" s="9">
        <f>COUNTA(I729:AT729)</f>
        <v>1</v>
      </c>
      <c r="H729" s="9">
        <f>INDEX(I$1:AT$1,MATCH(MIN(I729:AT729),I729:AT729,0))</f>
        <v>2013</v>
      </c>
      <c r="I729" s="41"/>
      <c r="J729" s="41"/>
      <c r="K729" s="41"/>
      <c r="L729" s="17"/>
      <c r="M729" s="19"/>
      <c r="N729" s="19"/>
      <c r="O729" s="19"/>
      <c r="P729" s="19"/>
      <c r="Q729" s="19"/>
      <c r="R729" s="19">
        <v>0.98893518518518519</v>
      </c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</row>
    <row r="730" spans="1:46" ht="12" customHeight="1" x14ac:dyDescent="0.2">
      <c r="A730" s="7">
        <v>728</v>
      </c>
      <c r="B730" s="32" t="s">
        <v>660</v>
      </c>
      <c r="C730" s="32" t="s">
        <v>1110</v>
      </c>
      <c r="D730" s="31" t="s">
        <v>2489</v>
      </c>
      <c r="E730" s="45" t="s">
        <v>834</v>
      </c>
      <c r="F730" s="8">
        <f>MIN(I730:AT730)</f>
        <v>0.98917824074074068</v>
      </c>
      <c r="G730" s="9">
        <f>COUNTA(I730:AT730)</f>
        <v>1</v>
      </c>
      <c r="H730" s="9">
        <f>INDEX(I$1:AT$1,MATCH(MIN(I730:AT730),I730:AT730,0))</f>
        <v>2018</v>
      </c>
      <c r="I730" s="41"/>
      <c r="J730" s="41"/>
      <c r="K730" s="41"/>
      <c r="L730" s="9"/>
      <c r="M730" s="41">
        <v>0.98917824074074068</v>
      </c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</row>
    <row r="731" spans="1:46" ht="12" customHeight="1" x14ac:dyDescent="0.2">
      <c r="A731" s="7">
        <v>729</v>
      </c>
      <c r="B731" s="16" t="s">
        <v>292</v>
      </c>
      <c r="C731" s="16" t="s">
        <v>556</v>
      </c>
      <c r="D731" s="31" t="s">
        <v>1305</v>
      </c>
      <c r="E731" s="25" t="s">
        <v>833</v>
      </c>
      <c r="F731" s="8">
        <f>MIN(I731:AT731)</f>
        <v>0.98929398148148151</v>
      </c>
      <c r="G731" s="9">
        <f>COUNTA(I731:AT731)</f>
        <v>5</v>
      </c>
      <c r="H731" s="9">
        <f>INDEX(I$1:AT$1,MATCH(MIN(I731:AT731),I731:AT731,0))</f>
        <v>2024</v>
      </c>
      <c r="I731" s="41">
        <v>0.98929398148148151</v>
      </c>
      <c r="J731" s="41"/>
      <c r="K731" s="41">
        <v>1.0374189814814814</v>
      </c>
      <c r="L731" s="17"/>
      <c r="M731" s="19"/>
      <c r="N731" s="19"/>
      <c r="O731" s="8">
        <v>1.0316898148148148</v>
      </c>
      <c r="P731" s="19"/>
      <c r="Q731" s="12">
        <v>1.0365162037037037</v>
      </c>
      <c r="R731" s="19">
        <v>1.1423842592592592</v>
      </c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</row>
    <row r="732" spans="1:46" ht="12" customHeight="1" x14ac:dyDescent="0.2">
      <c r="A732" s="7">
        <v>730</v>
      </c>
      <c r="B732" s="33" t="s">
        <v>292</v>
      </c>
      <c r="C732" s="33" t="s">
        <v>534</v>
      </c>
      <c r="D732" s="31" t="s">
        <v>2669</v>
      </c>
      <c r="E732" s="25" t="s">
        <v>833</v>
      </c>
      <c r="F732" s="8">
        <f>MIN(I732:AT732)</f>
        <v>0.98949074074074073</v>
      </c>
      <c r="G732" s="9">
        <f>COUNTA(I732:AT732)</f>
        <v>1</v>
      </c>
      <c r="H732" s="9">
        <f>INDEX(I$1:AT$1,MATCH(MIN(I732:AT732),I732:AT732,0))</f>
        <v>2017</v>
      </c>
      <c r="I732" s="41"/>
      <c r="J732" s="41"/>
      <c r="K732" s="41"/>
      <c r="L732" s="9"/>
      <c r="M732" s="12"/>
      <c r="N732" s="23">
        <v>0.98949074074074073</v>
      </c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</row>
    <row r="733" spans="1:46" ht="12" customHeight="1" x14ac:dyDescent="0.2">
      <c r="A733" s="7">
        <v>731</v>
      </c>
      <c r="B733" s="16" t="s">
        <v>263</v>
      </c>
      <c r="C733" s="16" t="s">
        <v>231</v>
      </c>
      <c r="D733" s="31" t="s">
        <v>1729</v>
      </c>
      <c r="E733" s="25" t="s">
        <v>833</v>
      </c>
      <c r="F733" s="8">
        <f>MIN(I733:AT733)</f>
        <v>0.98952546296296295</v>
      </c>
      <c r="G733" s="9">
        <f>COUNTA(I733:AT733)</f>
        <v>1</v>
      </c>
      <c r="H733" s="9">
        <f>INDEX(I$1:AT$1,MATCH(MIN(I733:AT733),I733:AT733,0))</f>
        <v>2013</v>
      </c>
      <c r="I733" s="41"/>
      <c r="J733" s="41"/>
      <c r="K733" s="41"/>
      <c r="L733" s="17"/>
      <c r="M733" s="19"/>
      <c r="N733" s="19"/>
      <c r="O733" s="19"/>
      <c r="P733" s="19"/>
      <c r="Q733" s="19"/>
      <c r="R733" s="19">
        <v>0.98952546296296295</v>
      </c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</row>
    <row r="734" spans="1:46" ht="12" customHeight="1" x14ac:dyDescent="0.2">
      <c r="A734" s="7">
        <v>732</v>
      </c>
      <c r="B734" s="16" t="s">
        <v>3418</v>
      </c>
      <c r="C734" s="16" t="s">
        <v>342</v>
      </c>
      <c r="D734" s="16" t="s">
        <v>3277</v>
      </c>
      <c r="E734" s="7" t="s">
        <v>833</v>
      </c>
      <c r="F734" s="8">
        <f>MIN(I734:AT734)</f>
        <v>0.98957175925925922</v>
      </c>
      <c r="G734" s="9">
        <v>1</v>
      </c>
      <c r="H734" s="9">
        <f>INDEX(I$1:AT$1,MATCH(MIN(I734:AT734),I734:AT734,0))</f>
        <v>2024</v>
      </c>
      <c r="I734" s="63">
        <v>0.98957175925925922</v>
      </c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12"/>
      <c r="U734" s="9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12"/>
      <c r="AQ734" s="12"/>
      <c r="AR734" s="12"/>
      <c r="AS734" s="12"/>
      <c r="AT734" s="12"/>
    </row>
    <row r="735" spans="1:46" ht="12" customHeight="1" x14ac:dyDescent="0.2">
      <c r="A735" s="7">
        <v>733</v>
      </c>
      <c r="B735" s="33" t="s">
        <v>1596</v>
      </c>
      <c r="C735" s="33" t="s">
        <v>1640</v>
      </c>
      <c r="D735" s="31" t="s">
        <v>2733</v>
      </c>
      <c r="E735" s="25" t="s">
        <v>833</v>
      </c>
      <c r="F735" s="8">
        <f>MIN(I735:AT735)</f>
        <v>0.98960648148148145</v>
      </c>
      <c r="G735" s="9">
        <f>COUNTA(I735:AT735)</f>
        <v>1</v>
      </c>
      <c r="H735" s="9">
        <f>INDEX(I$1:AT$1,MATCH(MIN(I735:AT735),I735:AT735,0))</f>
        <v>2016</v>
      </c>
      <c r="I735" s="41"/>
      <c r="J735" s="41"/>
      <c r="K735" s="41"/>
      <c r="L735" s="9"/>
      <c r="M735" s="12"/>
      <c r="N735" s="12"/>
      <c r="O735" s="8">
        <v>0.98960648148148145</v>
      </c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</row>
    <row r="736" spans="1:46" ht="12" customHeight="1" x14ac:dyDescent="0.2">
      <c r="A736" s="7">
        <v>734</v>
      </c>
      <c r="B736" s="16" t="s">
        <v>426</v>
      </c>
      <c r="C736" s="16" t="s">
        <v>425</v>
      </c>
      <c r="D736" s="31" t="s">
        <v>2857</v>
      </c>
      <c r="E736" s="25" t="s">
        <v>833</v>
      </c>
      <c r="F736" s="8">
        <f>MIN(I736:AT736)</f>
        <v>0.98979166666666663</v>
      </c>
      <c r="G736" s="9">
        <f>COUNTA(I736:AT736)</f>
        <v>1</v>
      </c>
      <c r="H736" s="9">
        <f>INDEX(I$1:AT$1,MATCH(MIN(I736:AT736),I736:AT736,0))</f>
        <v>2004</v>
      </c>
      <c r="I736" s="41"/>
      <c r="J736" s="41"/>
      <c r="K736" s="41"/>
      <c r="L736" s="9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>
        <v>0.98979166666666663</v>
      </c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</row>
    <row r="737" spans="1:46" ht="12" customHeight="1" x14ac:dyDescent="0.2">
      <c r="A737" s="7">
        <v>735</v>
      </c>
      <c r="B737" s="16" t="s">
        <v>1471</v>
      </c>
      <c r="C737" s="16" t="s">
        <v>926</v>
      </c>
      <c r="D737" s="31" t="s">
        <v>1794</v>
      </c>
      <c r="E737" s="25" t="s">
        <v>833</v>
      </c>
      <c r="F737" s="8">
        <f>MIN(I737:AT737)</f>
        <v>0.98990740740740746</v>
      </c>
      <c r="G737" s="9">
        <f>COUNTA(I737:AT737)</f>
        <v>2</v>
      </c>
      <c r="H737" s="9">
        <f>INDEX(I$1:AT$1,MATCH(MIN(I737:AT737),I737:AT737,0))</f>
        <v>2017</v>
      </c>
      <c r="I737" s="41"/>
      <c r="J737" s="41"/>
      <c r="K737" s="41"/>
      <c r="L737" s="9"/>
      <c r="M737" s="12"/>
      <c r="N737" s="23">
        <v>0.98990740740740746</v>
      </c>
      <c r="O737" s="12"/>
      <c r="P737" s="12"/>
      <c r="Q737" s="12">
        <v>1.1051504629629629</v>
      </c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</row>
    <row r="738" spans="1:46" ht="12" customHeight="1" x14ac:dyDescent="0.2">
      <c r="A738" s="7">
        <v>736</v>
      </c>
      <c r="B738" s="34" t="s">
        <v>1496</v>
      </c>
      <c r="C738" s="34" t="s">
        <v>966</v>
      </c>
      <c r="D738" s="31" t="s">
        <v>1951</v>
      </c>
      <c r="E738" s="25" t="s">
        <v>833</v>
      </c>
      <c r="F738" s="8">
        <f>MIN(I738:AT738)</f>
        <v>0.98991898148148139</v>
      </c>
      <c r="G738" s="9">
        <f>COUNTA(I738:AT738)</f>
        <v>4</v>
      </c>
      <c r="H738" s="9">
        <f>INDEX(I$1:AT$1,MATCH(MIN(I738:AT738),I738:AT738,0))</f>
        <v>2015</v>
      </c>
      <c r="I738" s="85" t="s">
        <v>3527</v>
      </c>
      <c r="J738" s="41"/>
      <c r="K738" s="41"/>
      <c r="L738" s="9"/>
      <c r="M738" s="41">
        <v>1.1086574074074074</v>
      </c>
      <c r="N738" s="12"/>
      <c r="O738" s="8">
        <v>1.0115393518518518</v>
      </c>
      <c r="P738" s="8">
        <v>0.98991898148148139</v>
      </c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</row>
    <row r="739" spans="1:46" ht="12" customHeight="1" x14ac:dyDescent="0.2">
      <c r="A739" s="7">
        <v>737</v>
      </c>
      <c r="B739" s="16" t="s">
        <v>434</v>
      </c>
      <c r="C739" s="16" t="s">
        <v>529</v>
      </c>
      <c r="D739" s="31" t="s">
        <v>2215</v>
      </c>
      <c r="E739" s="25" t="s">
        <v>833</v>
      </c>
      <c r="F739" s="8">
        <f>MIN(I739:AT739)</f>
        <v>0.99002314814814818</v>
      </c>
      <c r="G739" s="9">
        <f>COUNTA(I739:AT739)</f>
        <v>2</v>
      </c>
      <c r="H739" s="9">
        <f>INDEX(I$1:AT$1,MATCH(MIN(I739:AT739),I739:AT739,0))</f>
        <v>2009</v>
      </c>
      <c r="I739" s="41"/>
      <c r="J739" s="41"/>
      <c r="K739" s="41"/>
      <c r="L739" s="9"/>
      <c r="M739" s="12"/>
      <c r="N739" s="12"/>
      <c r="O739" s="12"/>
      <c r="P739" s="12"/>
      <c r="Q739" s="12"/>
      <c r="R739" s="12"/>
      <c r="S739" s="12"/>
      <c r="T739" s="12"/>
      <c r="U739" s="12">
        <v>0.99182870370370368</v>
      </c>
      <c r="V739" s="12">
        <v>0.99002314814814818</v>
      </c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</row>
    <row r="740" spans="1:46" ht="12" customHeight="1" x14ac:dyDescent="0.2">
      <c r="A740" s="7">
        <v>738</v>
      </c>
      <c r="B740" s="33" t="s">
        <v>856</v>
      </c>
      <c r="C740" s="33" t="s">
        <v>1014</v>
      </c>
      <c r="D740" s="31" t="s">
        <v>3005</v>
      </c>
      <c r="E740" s="25" t="s">
        <v>833</v>
      </c>
      <c r="F740" s="8">
        <f>MIN(I740:AT740)</f>
        <v>0.99004629629629637</v>
      </c>
      <c r="G740" s="9">
        <f>COUNTA(I740:AT740)</f>
        <v>1</v>
      </c>
      <c r="H740" s="9">
        <f>INDEX(I$1:AT$1,MATCH(MIN(I740:AT740),I740:AT740,0))</f>
        <v>2016</v>
      </c>
      <c r="I740" s="41"/>
      <c r="J740" s="41"/>
      <c r="K740" s="9"/>
      <c r="L740" s="9"/>
      <c r="M740" s="12"/>
      <c r="N740" s="12"/>
      <c r="O740" s="8">
        <v>0.99004629629629637</v>
      </c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</row>
    <row r="741" spans="1:46" ht="12" customHeight="1" x14ac:dyDescent="0.2">
      <c r="A741" s="7">
        <v>739</v>
      </c>
      <c r="B741" s="32" t="s">
        <v>1522</v>
      </c>
      <c r="C741" s="32" t="s">
        <v>1111</v>
      </c>
      <c r="D741" s="31" t="s">
        <v>2251</v>
      </c>
      <c r="E741" s="25" t="s">
        <v>833</v>
      </c>
      <c r="F741" s="8">
        <f>MIN(I741:AT741)</f>
        <v>0.99009259259259252</v>
      </c>
      <c r="G741" s="9">
        <f>COUNTA(I741:AT741)</f>
        <v>1</v>
      </c>
      <c r="H741" s="9">
        <f>INDEX(I$1:AT$1,MATCH(MIN(I741:AT741),I741:AT741,0))</f>
        <v>2018</v>
      </c>
      <c r="I741" s="41"/>
      <c r="J741" s="41"/>
      <c r="K741" s="41"/>
      <c r="L741" s="9"/>
      <c r="M741" s="41">
        <v>0.99009259259259252</v>
      </c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</row>
    <row r="742" spans="1:46" ht="12" customHeight="1" x14ac:dyDescent="0.2">
      <c r="A742" s="7">
        <v>740</v>
      </c>
      <c r="B742" s="34" t="s">
        <v>1599</v>
      </c>
      <c r="C742" s="34" t="s">
        <v>492</v>
      </c>
      <c r="D742" s="31" t="s">
        <v>2764</v>
      </c>
      <c r="E742" s="25" t="s">
        <v>833</v>
      </c>
      <c r="F742" s="8">
        <f>MIN(I742:AT742)</f>
        <v>0.99015046296296294</v>
      </c>
      <c r="G742" s="9">
        <f>COUNTA(I742:AT742)</f>
        <v>1</v>
      </c>
      <c r="H742" s="9">
        <f>INDEX(I$1:AT$1,MATCH(MIN(I742:AT742),I742:AT742,0))</f>
        <v>2015</v>
      </c>
      <c r="I742" s="41"/>
      <c r="J742" s="41"/>
      <c r="K742" s="41"/>
      <c r="L742" s="9"/>
      <c r="M742" s="12"/>
      <c r="N742" s="12"/>
      <c r="O742" s="12"/>
      <c r="P742" s="8">
        <v>0.99015046296296294</v>
      </c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</row>
    <row r="743" spans="1:46" ht="12" customHeight="1" x14ac:dyDescent="0.2">
      <c r="A743" s="7">
        <v>741</v>
      </c>
      <c r="B743" s="33" t="s">
        <v>207</v>
      </c>
      <c r="C743" s="33" t="s">
        <v>1017</v>
      </c>
      <c r="D743" s="31" t="s">
        <v>2356</v>
      </c>
      <c r="E743" s="25" t="s">
        <v>833</v>
      </c>
      <c r="F743" s="8">
        <f>MIN(I743:AT743)</f>
        <v>0.99016203703703709</v>
      </c>
      <c r="G743" s="9">
        <f>COUNTA(I743:AT743)</f>
        <v>2</v>
      </c>
      <c r="H743" s="9">
        <f>INDEX(I$1:AT$1,MATCH(MIN(I743:AT743),I743:AT743,0))</f>
        <v>2018</v>
      </c>
      <c r="I743" s="41"/>
      <c r="J743" s="41"/>
      <c r="K743" s="41"/>
      <c r="L743" s="9"/>
      <c r="M743" s="41">
        <v>0.99016203703703709</v>
      </c>
      <c r="N743" s="12"/>
      <c r="O743" s="8">
        <v>1.0777314814814816</v>
      </c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</row>
    <row r="744" spans="1:46" ht="12" customHeight="1" x14ac:dyDescent="0.2">
      <c r="A744" s="7">
        <v>742</v>
      </c>
      <c r="B744" s="34" t="s">
        <v>235</v>
      </c>
      <c r="C744" s="34" t="s">
        <v>967</v>
      </c>
      <c r="D744" s="31" t="s">
        <v>2697</v>
      </c>
      <c r="E744" s="25" t="s">
        <v>833</v>
      </c>
      <c r="F744" s="8">
        <f>MIN(I744:AT744)</f>
        <v>0.99021990740740751</v>
      </c>
      <c r="G744" s="9">
        <f>COUNTA(I744:AT744)</f>
        <v>1</v>
      </c>
      <c r="H744" s="9">
        <f>INDEX(I$1:AT$1,MATCH(MIN(I744:AT744),I744:AT744,0))</f>
        <v>2015</v>
      </c>
      <c r="I744" s="41"/>
      <c r="J744" s="41"/>
      <c r="K744" s="41"/>
      <c r="L744" s="9"/>
      <c r="M744" s="12"/>
      <c r="N744" s="12"/>
      <c r="O744" s="12"/>
      <c r="P744" s="8">
        <v>0.99021990740740751</v>
      </c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</row>
    <row r="745" spans="1:46" ht="12" customHeight="1" x14ac:dyDescent="0.2">
      <c r="A745" s="7">
        <v>743</v>
      </c>
      <c r="B745" s="16" t="s">
        <v>263</v>
      </c>
      <c r="C745" s="16" t="s">
        <v>50</v>
      </c>
      <c r="D745" s="31" t="s">
        <v>1744</v>
      </c>
      <c r="E745" s="25" t="s">
        <v>833</v>
      </c>
      <c r="F745" s="8">
        <f>MIN(I745:AT745)</f>
        <v>0.990300925925926</v>
      </c>
      <c r="G745" s="9">
        <f>COUNTA(I745:AT745)</f>
        <v>1</v>
      </c>
      <c r="H745" s="9">
        <f>INDEX(I$1:AT$1,MATCH(MIN(I745:AT745),I745:AT745,0))</f>
        <v>2011</v>
      </c>
      <c r="I745" s="41"/>
      <c r="J745" s="41"/>
      <c r="K745" s="41"/>
      <c r="L745" s="9"/>
      <c r="M745" s="12"/>
      <c r="N745" s="12"/>
      <c r="O745" s="12"/>
      <c r="P745" s="12"/>
      <c r="Q745" s="12"/>
      <c r="R745" s="12"/>
      <c r="S745" s="12"/>
      <c r="T745" s="12">
        <v>0.990300925925926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</row>
    <row r="746" spans="1:46" ht="12" customHeight="1" x14ac:dyDescent="0.2">
      <c r="A746" s="7">
        <v>744</v>
      </c>
      <c r="B746" s="16" t="s">
        <v>457</v>
      </c>
      <c r="C746" s="16" t="s">
        <v>183</v>
      </c>
      <c r="D746" s="31" t="s">
        <v>2113</v>
      </c>
      <c r="E746" s="25" t="s">
        <v>833</v>
      </c>
      <c r="F746" s="8">
        <f>MIN(I746:AT746)</f>
        <v>0.99037037037037035</v>
      </c>
      <c r="G746" s="9">
        <f>COUNTA(I746:AT746)</f>
        <v>1</v>
      </c>
      <c r="H746" s="9">
        <f>INDEX(I$1:AT$1,MATCH(MIN(I746:AT746),I746:AT746,0))</f>
        <v>2011</v>
      </c>
      <c r="I746" s="41"/>
      <c r="J746" s="41"/>
      <c r="K746" s="41"/>
      <c r="L746" s="9"/>
      <c r="M746" s="12"/>
      <c r="N746" s="12"/>
      <c r="O746" s="12"/>
      <c r="P746" s="12"/>
      <c r="Q746" s="12"/>
      <c r="R746" s="12"/>
      <c r="S746" s="12"/>
      <c r="T746" s="12">
        <v>0.99037037037037035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</row>
    <row r="747" spans="1:46" ht="12" customHeight="1" x14ac:dyDescent="0.2">
      <c r="A747" s="7">
        <v>745</v>
      </c>
      <c r="B747" s="33" t="s">
        <v>1456</v>
      </c>
      <c r="C747" s="33" t="s">
        <v>1015</v>
      </c>
      <c r="D747" s="31" t="s">
        <v>1693</v>
      </c>
      <c r="E747" s="45" t="s">
        <v>834</v>
      </c>
      <c r="F747" s="8">
        <f>MIN(I747:AT747)</f>
        <v>0.99040509259259257</v>
      </c>
      <c r="G747" s="9">
        <f>COUNTA(I747:AT747)</f>
        <v>1</v>
      </c>
      <c r="H747" s="9">
        <f>INDEX(I$1:AT$1,MATCH(MIN(I747:AT747),I747:AT747,0))</f>
        <v>2016</v>
      </c>
      <c r="I747" s="41"/>
      <c r="J747" s="41"/>
      <c r="K747" s="41"/>
      <c r="L747" s="9"/>
      <c r="M747" s="12"/>
      <c r="N747" s="12"/>
      <c r="O747" s="8">
        <v>0.99040509259259257</v>
      </c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</row>
    <row r="748" spans="1:46" ht="12" customHeight="1" x14ac:dyDescent="0.2">
      <c r="A748" s="7">
        <v>746</v>
      </c>
      <c r="B748" s="32" t="s">
        <v>557</v>
      </c>
      <c r="C748" s="32" t="s">
        <v>1112</v>
      </c>
      <c r="D748" s="31" t="s">
        <v>1790</v>
      </c>
      <c r="E748" s="25" t="s">
        <v>833</v>
      </c>
      <c r="F748" s="8">
        <f>MIN(I748:AT748)</f>
        <v>0.99077546296296293</v>
      </c>
      <c r="G748" s="9">
        <f>COUNTA(I748:AT748)</f>
        <v>1</v>
      </c>
      <c r="H748" s="9">
        <f>INDEX(I$1:AT$1,MATCH(MIN(I748:AT748),I748:AT748,0))</f>
        <v>2018</v>
      </c>
      <c r="I748" s="41"/>
      <c r="J748" s="41"/>
      <c r="K748" s="41"/>
      <c r="L748" s="9"/>
      <c r="M748" s="41">
        <v>0.99077546296296293</v>
      </c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</row>
    <row r="749" spans="1:46" ht="12" customHeight="1" x14ac:dyDescent="0.2">
      <c r="A749" s="7">
        <v>747</v>
      </c>
      <c r="B749" s="16" t="s">
        <v>203</v>
      </c>
      <c r="C749" s="16" t="s">
        <v>178</v>
      </c>
      <c r="D749" s="16" t="s">
        <v>3082</v>
      </c>
      <c r="E749" s="25" t="s">
        <v>833</v>
      </c>
      <c r="F749" s="8">
        <f>MIN(I749:AT749)</f>
        <v>0.99104166666666671</v>
      </c>
      <c r="G749" s="9">
        <f>COUNTA(I749:AT749)</f>
        <v>2</v>
      </c>
      <c r="H749" s="9">
        <f>INDEX(I$1:AT$1,MATCH(MIN(I749:AT749),I749:AT749,0))</f>
        <v>2024</v>
      </c>
      <c r="I749" s="41">
        <v>0.99104166666666671</v>
      </c>
      <c r="J749" s="41">
        <v>1.0404629629629629</v>
      </c>
      <c r="K749" s="9"/>
      <c r="L749" s="9"/>
      <c r="M749" s="9"/>
      <c r="N749" s="9"/>
      <c r="O749" s="9"/>
      <c r="P749" s="9"/>
      <c r="Q749" s="9"/>
      <c r="R749" s="9"/>
      <c r="S749" s="9"/>
      <c r="T749" s="12"/>
      <c r="U749" s="9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12"/>
      <c r="AQ749" s="12"/>
      <c r="AR749" s="12"/>
      <c r="AS749" s="12"/>
      <c r="AT749" s="12"/>
    </row>
    <row r="750" spans="1:46" ht="12" customHeight="1" x14ac:dyDescent="0.2">
      <c r="A750" s="7">
        <v>748</v>
      </c>
      <c r="B750" s="16" t="s">
        <v>36</v>
      </c>
      <c r="C750" s="16" t="s">
        <v>3161</v>
      </c>
      <c r="D750" s="16" t="s">
        <v>3079</v>
      </c>
      <c r="E750" s="45" t="s">
        <v>834</v>
      </c>
      <c r="F750" s="8">
        <f>MIN(I750:AT750)</f>
        <v>0.99115740740740732</v>
      </c>
      <c r="G750" s="9">
        <f>COUNTA(I750:AT750)</f>
        <v>1</v>
      </c>
      <c r="H750" s="9">
        <f>INDEX(I$1:AT$1,MATCH(MIN(I750:AT750),I750:AT750,0))</f>
        <v>2023</v>
      </c>
      <c r="I750" s="41"/>
      <c r="J750" s="41">
        <v>0.99115740740740732</v>
      </c>
      <c r="K750" s="9"/>
      <c r="L750" s="9"/>
      <c r="M750" s="9"/>
      <c r="N750" s="9"/>
      <c r="O750" s="9"/>
      <c r="P750" s="9"/>
      <c r="Q750" s="9"/>
      <c r="R750" s="9"/>
      <c r="S750" s="9"/>
      <c r="T750" s="12"/>
      <c r="U750" s="9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12"/>
      <c r="AQ750" s="12"/>
      <c r="AR750" s="12"/>
      <c r="AS750" s="12"/>
      <c r="AT750" s="12"/>
    </row>
    <row r="751" spans="1:46" ht="12" customHeight="1" x14ac:dyDescent="0.2">
      <c r="A751" s="7">
        <v>749</v>
      </c>
      <c r="B751" s="16" t="s">
        <v>235</v>
      </c>
      <c r="C751" s="16" t="s">
        <v>236</v>
      </c>
      <c r="D751" s="31" t="s">
        <v>2705</v>
      </c>
      <c r="E751" s="25" t="s">
        <v>833</v>
      </c>
      <c r="F751" s="8">
        <f>MIN(I751:AT751)</f>
        <v>0.99153935185185194</v>
      </c>
      <c r="G751" s="9">
        <f>COUNTA(I751:AT751)</f>
        <v>1</v>
      </c>
      <c r="H751" s="9">
        <f>INDEX(I$1:AT$1,MATCH(MIN(I751:AT751),I751:AT751,0))</f>
        <v>2002</v>
      </c>
      <c r="I751" s="41"/>
      <c r="J751" s="41"/>
      <c r="K751" s="41"/>
      <c r="L751" s="9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>
        <v>0.99153935185185194</v>
      </c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</row>
    <row r="752" spans="1:46" ht="12" customHeight="1" x14ac:dyDescent="0.2">
      <c r="A752" s="7">
        <v>750</v>
      </c>
      <c r="B752" s="16" t="s">
        <v>189</v>
      </c>
      <c r="C752" s="16" t="s">
        <v>1434</v>
      </c>
      <c r="D752" s="16" t="s">
        <v>3080</v>
      </c>
      <c r="E752" s="25" t="s">
        <v>833</v>
      </c>
      <c r="F752" s="8">
        <f>MIN(I752:AT752)</f>
        <v>0.99159722222222213</v>
      </c>
      <c r="G752" s="9">
        <f>COUNTA(I752:AT752)</f>
        <v>1</v>
      </c>
      <c r="H752" s="9">
        <f>INDEX(I$1:AT$1,MATCH(MIN(I752:AT752),I752:AT752,0))</f>
        <v>2023</v>
      </c>
      <c r="I752" s="41"/>
      <c r="J752" s="41">
        <v>0.99159722222222213</v>
      </c>
      <c r="K752" s="9"/>
      <c r="L752" s="9"/>
      <c r="M752" s="9"/>
      <c r="N752" s="9"/>
      <c r="O752" s="9"/>
      <c r="P752" s="9"/>
      <c r="Q752" s="9"/>
      <c r="R752" s="9"/>
      <c r="S752" s="9"/>
      <c r="T752" s="12"/>
      <c r="U752" s="9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12"/>
      <c r="AQ752" s="12"/>
      <c r="AR752" s="12"/>
      <c r="AS752" s="12"/>
      <c r="AT752" s="12"/>
    </row>
    <row r="753" spans="1:46" ht="12" customHeight="1" x14ac:dyDescent="0.2">
      <c r="A753" s="7">
        <v>751</v>
      </c>
      <c r="B753" s="16" t="s">
        <v>3419</v>
      </c>
      <c r="C753" s="16" t="s">
        <v>3420</v>
      </c>
      <c r="D753" s="16" t="s">
        <v>3278</v>
      </c>
      <c r="E753" s="7" t="s">
        <v>833</v>
      </c>
      <c r="F753" s="8">
        <f>MIN(I753:AT753)</f>
        <v>0.99163194444444447</v>
      </c>
      <c r="G753" s="9">
        <v>1</v>
      </c>
      <c r="H753" s="9">
        <f>INDEX(I$1:AT$1,MATCH(MIN(I753:AT753),I753:AT753,0))</f>
        <v>2024</v>
      </c>
      <c r="I753" s="63">
        <v>0.99163194444444447</v>
      </c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12"/>
      <c r="U753" s="9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12"/>
      <c r="AQ753" s="12"/>
      <c r="AR753" s="12"/>
      <c r="AS753" s="12"/>
      <c r="AT753" s="12"/>
    </row>
    <row r="754" spans="1:46" ht="12" customHeight="1" x14ac:dyDescent="0.2">
      <c r="A754" s="7">
        <v>752</v>
      </c>
      <c r="B754" s="48" t="s">
        <v>1467</v>
      </c>
      <c r="C754" s="48" t="s">
        <v>1198</v>
      </c>
      <c r="D754" s="31" t="s">
        <v>1781</v>
      </c>
      <c r="E754" s="25" t="s">
        <v>833</v>
      </c>
      <c r="F754" s="8">
        <f>MIN(I754:AT754)</f>
        <v>0.99171296296296296</v>
      </c>
      <c r="G754" s="9">
        <f>COUNTA(I754:AT754)</f>
        <v>1</v>
      </c>
      <c r="H754" s="9">
        <f>INDEX(I$1:AT$1,MATCH(MIN(I754:AT754),I754:AT754,0))</f>
        <v>2019</v>
      </c>
      <c r="I754" s="41"/>
      <c r="J754" s="41"/>
      <c r="K754" s="41"/>
      <c r="L754" s="49">
        <v>0.99171296296296296</v>
      </c>
      <c r="M754" s="9"/>
      <c r="N754" s="9"/>
      <c r="O754" s="9"/>
      <c r="P754" s="9"/>
      <c r="Q754" s="9"/>
      <c r="R754" s="9"/>
      <c r="S754" s="9"/>
      <c r="T754" s="12"/>
      <c r="U754" s="9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12"/>
      <c r="AQ754" s="12"/>
      <c r="AR754" s="12"/>
      <c r="AS754" s="12"/>
      <c r="AT754" s="12"/>
    </row>
    <row r="755" spans="1:46" ht="12" customHeight="1" x14ac:dyDescent="0.2">
      <c r="A755" s="7">
        <v>753</v>
      </c>
      <c r="B755" s="32" t="s">
        <v>348</v>
      </c>
      <c r="C755" s="32" t="s">
        <v>512</v>
      </c>
      <c r="D755" s="31" t="s">
        <v>1340</v>
      </c>
      <c r="E755" s="45" t="s">
        <v>834</v>
      </c>
      <c r="F755" s="8">
        <f>MIN(I755:AT755)</f>
        <v>0.99221064814814808</v>
      </c>
      <c r="G755" s="9">
        <f>COUNTA(I755:AT755)</f>
        <v>2</v>
      </c>
      <c r="H755" s="9">
        <f>INDEX(I$1:AT$1,MATCH(MIN(I755:AT755),I755:AT755,0))</f>
        <v>2018</v>
      </c>
      <c r="I755" s="41"/>
      <c r="J755" s="41"/>
      <c r="K755" s="41">
        <v>1.2071990740740741</v>
      </c>
      <c r="L755" s="9"/>
      <c r="M755" s="41">
        <v>0.99221064814814808</v>
      </c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</row>
    <row r="756" spans="1:46" ht="12" customHeight="1" x14ac:dyDescent="0.2">
      <c r="A756" s="7">
        <v>754</v>
      </c>
      <c r="B756" s="16" t="s">
        <v>3421</v>
      </c>
      <c r="C756" s="16" t="s">
        <v>3422</v>
      </c>
      <c r="D756" s="16" t="s">
        <v>3279</v>
      </c>
      <c r="E756" s="7" t="s">
        <v>833</v>
      </c>
      <c r="F756" s="8">
        <f>MIN(I756:AT756)</f>
        <v>0.99231481481481476</v>
      </c>
      <c r="G756" s="9">
        <v>1</v>
      </c>
      <c r="H756" s="9">
        <f>INDEX(I$1:AT$1,MATCH(MIN(I756:AT756),I756:AT756,0))</f>
        <v>2024</v>
      </c>
      <c r="I756" s="63">
        <v>0.99231481481481476</v>
      </c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12"/>
      <c r="U756" s="9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12"/>
      <c r="AQ756" s="12"/>
      <c r="AR756" s="12"/>
      <c r="AS756" s="12"/>
      <c r="AT756" s="12"/>
    </row>
    <row r="757" spans="1:46" ht="12" customHeight="1" x14ac:dyDescent="0.2">
      <c r="A757" s="7">
        <v>755</v>
      </c>
      <c r="B757" s="32" t="s">
        <v>1593</v>
      </c>
      <c r="C757" s="32" t="s">
        <v>1113</v>
      </c>
      <c r="D757" s="31" t="s">
        <v>2663</v>
      </c>
      <c r="E757" s="45" t="s">
        <v>834</v>
      </c>
      <c r="F757" s="8">
        <f>MIN(I757:AT757)</f>
        <v>0.99239583333333325</v>
      </c>
      <c r="G757" s="9">
        <f>COUNTA(I757:AT757)</f>
        <v>1</v>
      </c>
      <c r="H757" s="9">
        <f>INDEX(I$1:AT$1,MATCH(MIN(I757:AT757),I757:AT757,0))</f>
        <v>2018</v>
      </c>
      <c r="I757" s="41"/>
      <c r="J757" s="41"/>
      <c r="K757" s="41"/>
      <c r="L757" s="9"/>
      <c r="M757" s="41">
        <v>0.99239583333333325</v>
      </c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</row>
    <row r="758" spans="1:46" ht="12" customHeight="1" x14ac:dyDescent="0.2">
      <c r="A758" s="7">
        <v>756</v>
      </c>
      <c r="B758" s="16" t="s">
        <v>197</v>
      </c>
      <c r="C758" s="16" t="s">
        <v>801</v>
      </c>
      <c r="D758" s="31" t="s">
        <v>2120</v>
      </c>
      <c r="E758" s="25" t="s">
        <v>833</v>
      </c>
      <c r="F758" s="8">
        <f>MIN(I758:AT758)</f>
        <v>0.99245370370370367</v>
      </c>
      <c r="G758" s="9">
        <f>COUNTA(I758:AT758)</f>
        <v>3</v>
      </c>
      <c r="H758" s="9">
        <f>INDEX(I$1:AT$1,MATCH(MIN(I758:AT758),I758:AT758,0))</f>
        <v>2014</v>
      </c>
      <c r="I758" s="41"/>
      <c r="J758" s="41"/>
      <c r="K758" s="41"/>
      <c r="L758" s="9"/>
      <c r="M758" s="12"/>
      <c r="N758" s="12"/>
      <c r="O758" s="12"/>
      <c r="P758" s="12"/>
      <c r="Q758" s="12">
        <v>0.99245370370370367</v>
      </c>
      <c r="R758" s="19">
        <v>1.0435185185185185</v>
      </c>
      <c r="S758" s="12">
        <v>1.1017476851851853</v>
      </c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</row>
    <row r="759" spans="1:46" ht="12" customHeight="1" x14ac:dyDescent="0.2">
      <c r="A759" s="7">
        <v>757</v>
      </c>
      <c r="B759" s="16" t="s">
        <v>366</v>
      </c>
      <c r="C759" s="16" t="s">
        <v>561</v>
      </c>
      <c r="D759" s="31" t="s">
        <v>1750</v>
      </c>
      <c r="E759" s="25" t="s">
        <v>833</v>
      </c>
      <c r="F759" s="8">
        <f>MIN(I759:AT759)</f>
        <v>0.99375000000000002</v>
      </c>
      <c r="G759" s="9">
        <f>COUNTA(I759:AT759)</f>
        <v>1</v>
      </c>
      <c r="H759" s="9">
        <f>INDEX(I$1:AT$1,MATCH(MIN(I759:AT759),I759:AT759,0))</f>
        <v>1997</v>
      </c>
      <c r="I759" s="41"/>
      <c r="J759" s="41"/>
      <c r="K759" s="41"/>
      <c r="L759" s="9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>
        <v>0.99375000000000002</v>
      </c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</row>
    <row r="760" spans="1:46" ht="12" customHeight="1" x14ac:dyDescent="0.2">
      <c r="A760" s="7">
        <v>758</v>
      </c>
      <c r="B760" s="16" t="s">
        <v>189</v>
      </c>
      <c r="C760" s="16" t="s">
        <v>307</v>
      </c>
      <c r="D760" s="31" t="s">
        <v>1987</v>
      </c>
      <c r="E760" s="25" t="s">
        <v>833</v>
      </c>
      <c r="F760" s="8">
        <f>MIN(I760:AT760)</f>
        <v>0.99381944444444448</v>
      </c>
      <c r="G760" s="9">
        <f>COUNTA(I760:AT760)</f>
        <v>1</v>
      </c>
      <c r="H760" s="9">
        <f>INDEX(I$1:AT$1,MATCH(MIN(I760:AT760),I760:AT760,0))</f>
        <v>2006</v>
      </c>
      <c r="I760" s="41"/>
      <c r="J760" s="41"/>
      <c r="K760" s="41"/>
      <c r="L760" s="9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>
        <v>0.99381944444444448</v>
      </c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</row>
    <row r="761" spans="1:46" ht="12" customHeight="1" x14ac:dyDescent="0.2">
      <c r="A761" s="7">
        <v>759</v>
      </c>
      <c r="B761" s="34" t="s">
        <v>660</v>
      </c>
      <c r="C761" s="34" t="s">
        <v>691</v>
      </c>
      <c r="D761" s="31" t="s">
        <v>2491</v>
      </c>
      <c r="E761" s="25" t="s">
        <v>833</v>
      </c>
      <c r="F761" s="8">
        <f>MIN(I761:AT761)</f>
        <v>0.99391203703703701</v>
      </c>
      <c r="G761" s="9">
        <f>COUNTA(I761:AT761)</f>
        <v>2</v>
      </c>
      <c r="H761" s="9">
        <f>INDEX(I$1:AT$1,MATCH(MIN(I761:AT761),I761:AT761,0))</f>
        <v>2018</v>
      </c>
      <c r="I761" s="41"/>
      <c r="J761" s="41"/>
      <c r="K761" s="41"/>
      <c r="L761" s="9"/>
      <c r="M761" s="41">
        <v>0.99391203703703701</v>
      </c>
      <c r="N761" s="12"/>
      <c r="O761" s="12"/>
      <c r="P761" s="8">
        <v>1.0706134259259259</v>
      </c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</row>
    <row r="762" spans="1:46" ht="12" customHeight="1" x14ac:dyDescent="0.2">
      <c r="A762" s="7">
        <v>760</v>
      </c>
      <c r="B762" s="16" t="s">
        <v>309</v>
      </c>
      <c r="C762" s="16" t="s">
        <v>308</v>
      </c>
      <c r="D762" s="31" t="s">
        <v>1712</v>
      </c>
      <c r="E762" s="45" t="s">
        <v>834</v>
      </c>
      <c r="F762" s="8">
        <f>MIN(I762:AT762)</f>
        <v>0.9940972222222223</v>
      </c>
      <c r="G762" s="9">
        <f>COUNTA(I762:AT762)</f>
        <v>10</v>
      </c>
      <c r="H762" s="9">
        <f>INDEX(I$1:AT$1,MATCH(MIN(I762:AT762),I762:AT762,0))</f>
        <v>2009</v>
      </c>
      <c r="I762" s="41"/>
      <c r="J762" s="41"/>
      <c r="K762" s="41"/>
      <c r="L762" s="9"/>
      <c r="M762" s="12"/>
      <c r="N762" s="12"/>
      <c r="O762" s="12"/>
      <c r="P762" s="12"/>
      <c r="Q762" s="12"/>
      <c r="R762" s="19">
        <v>1.2250115740740741</v>
      </c>
      <c r="S762" s="12">
        <v>1.3104513888888889</v>
      </c>
      <c r="T762" s="12">
        <v>1.2026388888888888</v>
      </c>
      <c r="U762" s="12">
        <v>1.0611226851851852</v>
      </c>
      <c r="V762" s="12">
        <v>0.9940972222222223</v>
      </c>
      <c r="W762" s="12">
        <v>1.1511574074074074</v>
      </c>
      <c r="X762" s="12"/>
      <c r="Y762" s="12">
        <v>1.0024074074074074</v>
      </c>
      <c r="Z762" s="12">
        <v>1.1108912037037038</v>
      </c>
      <c r="AA762" s="12">
        <v>1.163900462962963</v>
      </c>
      <c r="AB762" s="12">
        <v>1.3672916666666666</v>
      </c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</row>
    <row r="763" spans="1:46" ht="12" customHeight="1" x14ac:dyDescent="0.2">
      <c r="A763" s="7">
        <v>761</v>
      </c>
      <c r="B763" s="32" t="s">
        <v>1480</v>
      </c>
      <c r="C763" s="32" t="s">
        <v>1114</v>
      </c>
      <c r="D763" s="31" t="s">
        <v>1866</v>
      </c>
      <c r="E763" s="25" t="s">
        <v>833</v>
      </c>
      <c r="F763" s="8">
        <f>MIN(I763:AT763)</f>
        <v>0.9940972222222223</v>
      </c>
      <c r="G763" s="9">
        <f>COUNTA(I763:AT763)</f>
        <v>1</v>
      </c>
      <c r="H763" s="9">
        <f>INDEX(I$1:AT$1,MATCH(MIN(I763:AT763),I763:AT763,0))</f>
        <v>2018</v>
      </c>
      <c r="I763" s="41"/>
      <c r="J763" s="41"/>
      <c r="K763" s="41"/>
      <c r="L763" s="9"/>
      <c r="M763" s="41">
        <v>0.9940972222222223</v>
      </c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</row>
    <row r="764" spans="1:46" ht="12" customHeight="1" x14ac:dyDescent="0.2">
      <c r="A764" s="7">
        <v>762</v>
      </c>
      <c r="B764" s="16" t="s">
        <v>3042</v>
      </c>
      <c r="C764" s="16" t="s">
        <v>1417</v>
      </c>
      <c r="D764" s="16" t="s">
        <v>1294</v>
      </c>
      <c r="E764" s="45" t="s">
        <v>834</v>
      </c>
      <c r="F764" s="8">
        <f>MIN(I764:AT764)</f>
        <v>0.9943981481481482</v>
      </c>
      <c r="G764" s="9">
        <f>COUNTA(I764:AT764)</f>
        <v>1</v>
      </c>
      <c r="H764" s="9">
        <f>INDEX(I$1:AT$1,MATCH(MIN(I764:AT764),I764:AT764,0))</f>
        <v>2022</v>
      </c>
      <c r="I764" s="41"/>
      <c r="J764" s="41"/>
      <c r="K764" s="41">
        <v>0.9943981481481482</v>
      </c>
      <c r="L764" s="9"/>
      <c r="M764" s="9"/>
      <c r="N764" s="9"/>
      <c r="O764" s="9"/>
      <c r="P764" s="9"/>
      <c r="Q764" s="9"/>
      <c r="R764" s="9"/>
      <c r="S764" s="9"/>
      <c r="T764" s="12"/>
      <c r="U764" s="9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12"/>
      <c r="AQ764" s="12"/>
      <c r="AR764" s="12"/>
      <c r="AS764" s="12"/>
      <c r="AT764" s="12"/>
    </row>
    <row r="765" spans="1:46" ht="12" customHeight="1" x14ac:dyDescent="0.2">
      <c r="A765" s="7">
        <v>763</v>
      </c>
      <c r="B765" s="16" t="s">
        <v>295</v>
      </c>
      <c r="C765" s="16" t="s">
        <v>857</v>
      </c>
      <c r="D765" s="31" t="s">
        <v>2808</v>
      </c>
      <c r="E765" s="25" t="s">
        <v>833</v>
      </c>
      <c r="F765" s="8">
        <f>MIN(I765:AT765)</f>
        <v>0.99457175925925922</v>
      </c>
      <c r="G765" s="9">
        <f>COUNTA(I765:AT765)</f>
        <v>3</v>
      </c>
      <c r="H765" s="9">
        <f>INDEX(I$1:AT$1,MATCH(MIN(I765:AT765),I765:AT765,0))</f>
        <v>2013</v>
      </c>
      <c r="I765" s="41"/>
      <c r="J765" s="41"/>
      <c r="K765" s="41"/>
      <c r="L765" s="17"/>
      <c r="M765" s="19"/>
      <c r="N765" s="19"/>
      <c r="O765" s="19"/>
      <c r="P765" s="8">
        <v>1.1646296296296297</v>
      </c>
      <c r="Q765" s="12">
        <v>1.0553472222222222</v>
      </c>
      <c r="R765" s="19">
        <v>0.99457175925925922</v>
      </c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</row>
    <row r="766" spans="1:46" ht="12" customHeight="1" x14ac:dyDescent="0.2">
      <c r="A766" s="7">
        <v>764</v>
      </c>
      <c r="B766" s="16" t="s">
        <v>189</v>
      </c>
      <c r="C766" s="16" t="s">
        <v>21</v>
      </c>
      <c r="D766" s="31" t="s">
        <v>2009</v>
      </c>
      <c r="E766" s="25" t="s">
        <v>833</v>
      </c>
      <c r="F766" s="8">
        <f>MIN(I766:AT766)</f>
        <v>0.99473379629629621</v>
      </c>
      <c r="G766" s="9">
        <f>COUNTA(I766:AT766)</f>
        <v>2</v>
      </c>
      <c r="H766" s="9">
        <f>INDEX(I$1:AT$1,MATCH(MIN(I766:AT766),I766:AT766,0))</f>
        <v>2007</v>
      </c>
      <c r="I766" s="41"/>
      <c r="J766" s="41"/>
      <c r="K766" s="41"/>
      <c r="L766" s="9"/>
      <c r="M766" s="12"/>
      <c r="N766" s="23">
        <v>1.3945949074074075</v>
      </c>
      <c r="O766" s="12"/>
      <c r="P766" s="12"/>
      <c r="Q766" s="12"/>
      <c r="R766" s="12"/>
      <c r="S766" s="12"/>
      <c r="T766" s="12"/>
      <c r="U766" s="12"/>
      <c r="V766" s="12"/>
      <c r="W766" s="12"/>
      <c r="X766" s="12">
        <v>0.99473379629629621</v>
      </c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</row>
    <row r="767" spans="1:46" ht="12" customHeight="1" x14ac:dyDescent="0.2">
      <c r="A767" s="7">
        <v>765</v>
      </c>
      <c r="B767" s="33" t="s">
        <v>235</v>
      </c>
      <c r="C767" s="33" t="s">
        <v>437</v>
      </c>
      <c r="D767" s="31" t="s">
        <v>2700</v>
      </c>
      <c r="E767" s="25" t="s">
        <v>833</v>
      </c>
      <c r="F767" s="8">
        <f>MIN(I767:AT767)</f>
        <v>0.99475694444444451</v>
      </c>
      <c r="G767" s="9">
        <f>COUNTA(I767:AT767)</f>
        <v>1</v>
      </c>
      <c r="H767" s="9">
        <f>INDEX(I$1:AT$1,MATCH(MIN(I767:AT767),I767:AT767,0))</f>
        <v>2016</v>
      </c>
      <c r="I767" s="41"/>
      <c r="J767" s="41"/>
      <c r="K767" s="41"/>
      <c r="L767" s="9"/>
      <c r="M767" s="12"/>
      <c r="N767" s="12"/>
      <c r="O767" s="8">
        <v>0.99475694444444451</v>
      </c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</row>
    <row r="768" spans="1:46" ht="12" customHeight="1" x14ac:dyDescent="0.2">
      <c r="A768" s="7">
        <v>766</v>
      </c>
      <c r="B768" s="16" t="s">
        <v>3423</v>
      </c>
      <c r="C768" s="16" t="s">
        <v>3424</v>
      </c>
      <c r="D768" s="16" t="s">
        <v>3280</v>
      </c>
      <c r="E768" s="7" t="s">
        <v>833</v>
      </c>
      <c r="F768" s="8">
        <f>MIN(I768:AT768)</f>
        <v>0.99531250000000004</v>
      </c>
      <c r="G768" s="9">
        <v>1</v>
      </c>
      <c r="H768" s="9">
        <f>INDEX(I$1:AT$1,MATCH(MIN(I768:AT768),I768:AT768,0))</f>
        <v>2024</v>
      </c>
      <c r="I768" s="63">
        <v>0.99531250000000004</v>
      </c>
      <c r="J768" s="9"/>
      <c r="K768" s="69"/>
      <c r="L768" s="69"/>
      <c r="M768" s="9"/>
      <c r="N768" s="9"/>
      <c r="O768" s="9"/>
      <c r="P768" s="9"/>
      <c r="Q768" s="9"/>
      <c r="R768" s="9"/>
      <c r="S768" s="9"/>
      <c r="T768" s="12"/>
      <c r="U768" s="9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12"/>
      <c r="AQ768" s="12"/>
      <c r="AR768" s="12"/>
      <c r="AS768" s="12"/>
      <c r="AT768" s="12"/>
    </row>
    <row r="769" spans="1:46" ht="12" customHeight="1" x14ac:dyDescent="0.2">
      <c r="A769" s="7">
        <v>767</v>
      </c>
      <c r="B769" s="31" t="s">
        <v>660</v>
      </c>
      <c r="C769" s="31" t="s">
        <v>692</v>
      </c>
      <c r="D769" s="31" t="s">
        <v>2493</v>
      </c>
      <c r="E769" s="45" t="s">
        <v>834</v>
      </c>
      <c r="F769" s="8">
        <f>MIN(I769:AT769)</f>
        <v>0.9956828703703704</v>
      </c>
      <c r="G769" s="9">
        <f>COUNTA(I769:AT769)</f>
        <v>4</v>
      </c>
      <c r="H769" s="9">
        <f>INDEX(I$1:AT$1,MATCH(MIN(I769:AT769),I769:AT769,0))</f>
        <v>2010</v>
      </c>
      <c r="I769" s="41"/>
      <c r="J769" s="41"/>
      <c r="K769" s="41"/>
      <c r="L769" s="9"/>
      <c r="M769" s="12"/>
      <c r="N769" s="12"/>
      <c r="O769" s="12"/>
      <c r="P769" s="12"/>
      <c r="Q769" s="12">
        <v>1.0496643518518518</v>
      </c>
      <c r="R769" s="19">
        <v>1.3594907407407408</v>
      </c>
      <c r="S769" s="12"/>
      <c r="T769" s="12">
        <v>1.0316550925925927</v>
      </c>
      <c r="U769" s="12">
        <v>0.9956828703703704</v>
      </c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</row>
    <row r="770" spans="1:46" ht="12" customHeight="1" x14ac:dyDescent="0.2">
      <c r="A770" s="7">
        <v>768</v>
      </c>
      <c r="B770" s="16" t="s">
        <v>1477</v>
      </c>
      <c r="C770" s="16" t="s">
        <v>918</v>
      </c>
      <c r="D770" s="31" t="s">
        <v>1848</v>
      </c>
      <c r="E770" s="25" t="s">
        <v>833</v>
      </c>
      <c r="F770" s="8">
        <f>MIN(I770:AT770)</f>
        <v>0.99578703703703697</v>
      </c>
      <c r="G770" s="9">
        <f>COUNTA(I770:AT770)</f>
        <v>1</v>
      </c>
      <c r="H770" s="9">
        <f>INDEX(I$1:AT$1,MATCH(MIN(I770:AT770),I770:AT770,0))</f>
        <v>2014</v>
      </c>
      <c r="I770" s="41"/>
      <c r="J770" s="41"/>
      <c r="K770" s="41"/>
      <c r="L770" s="9"/>
      <c r="M770" s="12"/>
      <c r="N770" s="12"/>
      <c r="O770" s="12"/>
      <c r="P770" s="12"/>
      <c r="Q770" s="12">
        <v>0.99578703703703697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</row>
    <row r="771" spans="1:46" ht="12" customHeight="1" x14ac:dyDescent="0.2">
      <c r="A771" s="7">
        <v>769</v>
      </c>
      <c r="B771" s="16" t="s">
        <v>206</v>
      </c>
      <c r="C771" s="16" t="s">
        <v>169</v>
      </c>
      <c r="D771" s="31" t="s">
        <v>2327</v>
      </c>
      <c r="E771" s="25" t="s">
        <v>833</v>
      </c>
      <c r="F771" s="8">
        <f>MIN(I771:AT771)</f>
        <v>0.99594907407407407</v>
      </c>
      <c r="G771" s="9">
        <f>COUNTA(I771:AT771)</f>
        <v>15</v>
      </c>
      <c r="H771" s="9">
        <f>INDEX(I$1:AT$1,MATCH(MIN(I771:AT771),I771:AT771,0))</f>
        <v>2003</v>
      </c>
      <c r="I771" s="41"/>
      <c r="J771" s="41"/>
      <c r="K771" s="41"/>
      <c r="L771" s="9"/>
      <c r="M771" s="12"/>
      <c r="N771" s="12"/>
      <c r="O771" s="12"/>
      <c r="P771" s="12"/>
      <c r="Q771" s="12"/>
      <c r="R771" s="12"/>
      <c r="S771" s="12"/>
      <c r="T771" s="12"/>
      <c r="U771" s="12">
        <v>1.4333680555555555</v>
      </c>
      <c r="V771" s="12">
        <v>1.3869907407407407</v>
      </c>
      <c r="W771" s="12">
        <v>1.3457175925925926</v>
      </c>
      <c r="X771" s="12"/>
      <c r="Y771" s="12">
        <v>1.3979166666666665</v>
      </c>
      <c r="Z771" s="12" t="s">
        <v>625</v>
      </c>
      <c r="AA771" s="12">
        <v>1.3094907407407408</v>
      </c>
      <c r="AB771" s="12">
        <v>0.99594907407407407</v>
      </c>
      <c r="AC771" s="12"/>
      <c r="AD771" s="12">
        <v>1.081724537037037</v>
      </c>
      <c r="AE771" s="12">
        <v>1.2131944444444445</v>
      </c>
      <c r="AF771" s="12" t="s">
        <v>625</v>
      </c>
      <c r="AG771" s="12">
        <v>1.1990162037037038</v>
      </c>
      <c r="AH771" s="12">
        <v>1.2701388888888889</v>
      </c>
      <c r="AI771" s="12"/>
      <c r="AJ771" s="12">
        <v>1.1673611111111111</v>
      </c>
      <c r="AK771" s="12" t="s">
        <v>773</v>
      </c>
      <c r="AL771" s="12">
        <v>1.4362847222222221</v>
      </c>
      <c r="AM771" s="12"/>
      <c r="AN771" s="12"/>
      <c r="AO771" s="12"/>
      <c r="AP771" s="12"/>
      <c r="AQ771" s="12"/>
      <c r="AR771" s="12"/>
      <c r="AS771" s="12"/>
      <c r="AT771" s="12"/>
    </row>
    <row r="772" spans="1:46" ht="12" customHeight="1" x14ac:dyDescent="0.2">
      <c r="A772" s="7">
        <v>770</v>
      </c>
      <c r="B772" s="31" t="s">
        <v>283</v>
      </c>
      <c r="C772" s="31" t="s">
        <v>693</v>
      </c>
      <c r="D772" s="31" t="s">
        <v>2755</v>
      </c>
      <c r="E772" s="25" t="s">
        <v>833</v>
      </c>
      <c r="F772" s="8">
        <f>MIN(I772:AT772)</f>
        <v>0.99606481481481479</v>
      </c>
      <c r="G772" s="9">
        <f>COUNTA(I772:AT772)</f>
        <v>1</v>
      </c>
      <c r="H772" s="9">
        <f>INDEX(I$1:AT$1,MATCH(MIN(I772:AT772),I772:AT772,0))</f>
        <v>2010</v>
      </c>
      <c r="I772" s="41"/>
      <c r="J772" s="41"/>
      <c r="K772" s="41"/>
      <c r="L772" s="9"/>
      <c r="M772" s="12"/>
      <c r="N772" s="12"/>
      <c r="O772" s="12"/>
      <c r="P772" s="12"/>
      <c r="Q772" s="12"/>
      <c r="R772" s="12"/>
      <c r="S772" s="12"/>
      <c r="T772" s="12"/>
      <c r="U772" s="12">
        <v>0.99606481481481479</v>
      </c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</row>
    <row r="773" spans="1:46" ht="12" customHeight="1" x14ac:dyDescent="0.2">
      <c r="A773" s="7">
        <v>771</v>
      </c>
      <c r="B773" s="16" t="s">
        <v>389</v>
      </c>
      <c r="C773" s="16" t="s">
        <v>388</v>
      </c>
      <c r="D773" s="31" t="s">
        <v>1819</v>
      </c>
      <c r="E773" s="25" t="s">
        <v>833</v>
      </c>
      <c r="F773" s="8">
        <f>MIN(I773:AT773)</f>
        <v>0.99618055555555562</v>
      </c>
      <c r="G773" s="9">
        <f>COUNTA(I773:AT773)</f>
        <v>1</v>
      </c>
      <c r="H773" s="9">
        <f>INDEX(I$1:AT$1,MATCH(MIN(I773:AT773),I773:AT773,0))</f>
        <v>2005</v>
      </c>
      <c r="I773" s="41"/>
      <c r="J773" s="41"/>
      <c r="K773" s="71"/>
      <c r="L773" s="69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>
        <v>0.99618055555555562</v>
      </c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</row>
    <row r="774" spans="1:46" ht="12" customHeight="1" x14ac:dyDescent="0.2">
      <c r="A774" s="7">
        <v>772</v>
      </c>
      <c r="B774" s="16" t="s">
        <v>484</v>
      </c>
      <c r="C774" s="16" t="s">
        <v>485</v>
      </c>
      <c r="D774" s="31" t="s">
        <v>2982</v>
      </c>
      <c r="E774" s="25" t="s">
        <v>833</v>
      </c>
      <c r="F774" s="8">
        <f>MIN(I774:AT774)</f>
        <v>0.99630787037037039</v>
      </c>
      <c r="G774" s="9">
        <f>COUNTA(I774:AT774)</f>
        <v>1</v>
      </c>
      <c r="H774" s="9">
        <f>INDEX(I$1:AT$1,MATCH(MIN(I774:AT774),I774:AT774,0))</f>
        <v>2003</v>
      </c>
      <c r="I774" s="41"/>
      <c r="J774" s="41"/>
      <c r="K774" s="9"/>
      <c r="L774" s="9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>
        <v>0.99630787037037039</v>
      </c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</row>
    <row r="775" spans="1:46" ht="12" customHeight="1" x14ac:dyDescent="0.2">
      <c r="A775" s="7">
        <v>773</v>
      </c>
      <c r="B775" s="16" t="s">
        <v>300</v>
      </c>
      <c r="C775" s="16" t="s">
        <v>486</v>
      </c>
      <c r="D775" s="31" t="s">
        <v>1809</v>
      </c>
      <c r="E775" s="25" t="s">
        <v>833</v>
      </c>
      <c r="F775" s="8">
        <f>MIN(I775:AT775)</f>
        <v>0.9965856481481481</v>
      </c>
      <c r="G775" s="9">
        <f>COUNTA(I775:AT775)</f>
        <v>2</v>
      </c>
      <c r="H775" s="9">
        <f>INDEX(I$1:AT$1,MATCH(MIN(I775:AT775),I775:AT775,0))</f>
        <v>2003</v>
      </c>
      <c r="I775" s="41"/>
      <c r="J775" s="41"/>
      <c r="K775" s="41"/>
      <c r="L775" s="9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>
        <v>0.9965856481481481</v>
      </c>
      <c r="AC775" s="12"/>
      <c r="AD775" s="12">
        <v>1.0616898148148148</v>
      </c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</row>
    <row r="776" spans="1:46" ht="12" customHeight="1" x14ac:dyDescent="0.2">
      <c r="A776" s="7">
        <v>774</v>
      </c>
      <c r="B776" s="16" t="s">
        <v>3425</v>
      </c>
      <c r="C776" s="16" t="s">
        <v>1101</v>
      </c>
      <c r="D776" s="16" t="s">
        <v>3281</v>
      </c>
      <c r="E776" s="7" t="s">
        <v>833</v>
      </c>
      <c r="F776" s="8">
        <f>MIN(I776:AT776)</f>
        <v>0.99664351851851851</v>
      </c>
      <c r="G776" s="9">
        <v>1</v>
      </c>
      <c r="H776" s="9">
        <f>INDEX(I$1:AT$1,MATCH(MIN(I776:AT776),I776:AT776,0))</f>
        <v>2024</v>
      </c>
      <c r="I776" s="63">
        <v>0.99664351851851851</v>
      </c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12"/>
      <c r="U776" s="9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12"/>
      <c r="AQ776" s="12"/>
      <c r="AR776" s="12"/>
      <c r="AS776" s="12"/>
      <c r="AT776" s="12"/>
    </row>
    <row r="777" spans="1:46" ht="12" customHeight="1" x14ac:dyDescent="0.2">
      <c r="A777" s="7">
        <v>775</v>
      </c>
      <c r="B777" s="16" t="s">
        <v>29</v>
      </c>
      <c r="C777" s="16" t="s">
        <v>181</v>
      </c>
      <c r="D777" s="16" t="s">
        <v>1344</v>
      </c>
      <c r="E777" s="45" t="s">
        <v>834</v>
      </c>
      <c r="F777" s="8">
        <f>MIN(I777:AT777)</f>
        <v>0.99673611111111116</v>
      </c>
      <c r="G777" s="9">
        <f>COUNTA(I777:AT777)</f>
        <v>2</v>
      </c>
      <c r="H777" s="9">
        <f>INDEX(I$1:AT$1,MATCH(MIN(I777:AT777),I777:AT777,0))</f>
        <v>2023</v>
      </c>
      <c r="I777" s="41"/>
      <c r="J777" s="41">
        <v>0.99673611111111116</v>
      </c>
      <c r="K777" s="41">
        <v>1.2121875</v>
      </c>
      <c r="L777" s="9"/>
      <c r="M777" s="9"/>
      <c r="N777" s="9"/>
      <c r="O777" s="9"/>
      <c r="P777" s="9"/>
      <c r="Q777" s="9"/>
      <c r="R777" s="9"/>
      <c r="S777" s="9"/>
      <c r="T777" s="12"/>
      <c r="U777" s="9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12"/>
      <c r="AQ777" s="12"/>
      <c r="AR777" s="12"/>
      <c r="AS777" s="12"/>
      <c r="AT777" s="12"/>
    </row>
    <row r="778" spans="1:46" ht="12" customHeight="1" x14ac:dyDescent="0.2">
      <c r="A778" s="7">
        <v>776</v>
      </c>
      <c r="B778" s="16" t="s">
        <v>283</v>
      </c>
      <c r="C778" s="16" t="s">
        <v>390</v>
      </c>
      <c r="D778" s="31" t="s">
        <v>2745</v>
      </c>
      <c r="E778" s="25" t="s">
        <v>833</v>
      </c>
      <c r="F778" s="8">
        <f>MIN(I778:AT778)</f>
        <v>0.99793981481481486</v>
      </c>
      <c r="G778" s="9">
        <f>COUNTA(I778:AT778)</f>
        <v>1</v>
      </c>
      <c r="H778" s="9">
        <f>INDEX(I$1:AT$1,MATCH(MIN(I778:AT778),I778:AT778,0))</f>
        <v>2013</v>
      </c>
      <c r="I778" s="41"/>
      <c r="J778" s="41"/>
      <c r="K778" s="41"/>
      <c r="L778" s="17"/>
      <c r="M778" s="19"/>
      <c r="N778" s="19"/>
      <c r="O778" s="19"/>
      <c r="P778" s="19"/>
      <c r="Q778" s="19"/>
      <c r="R778" s="19">
        <v>0.99793981481481486</v>
      </c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</row>
    <row r="779" spans="1:46" ht="12" customHeight="1" x14ac:dyDescent="0.2">
      <c r="A779" s="7">
        <v>777</v>
      </c>
      <c r="B779" s="16" t="s">
        <v>3030</v>
      </c>
      <c r="C779" s="16" t="s">
        <v>1418</v>
      </c>
      <c r="D779" s="16" t="s">
        <v>1295</v>
      </c>
      <c r="E779" s="45" t="s">
        <v>834</v>
      </c>
      <c r="F779" s="8">
        <f>MIN(I779:AT779)</f>
        <v>0.9980902777777777</v>
      </c>
      <c r="G779" s="9">
        <f>COUNTA(I779:AT779)</f>
        <v>1</v>
      </c>
      <c r="H779" s="9">
        <f>INDEX(I$1:AT$1,MATCH(MIN(I779:AT779),I779:AT779,0))</f>
        <v>2022</v>
      </c>
      <c r="I779" s="41"/>
      <c r="J779" s="41"/>
      <c r="K779" s="41">
        <v>0.9980902777777777</v>
      </c>
      <c r="L779" s="9"/>
      <c r="M779" s="9"/>
      <c r="N779" s="9"/>
      <c r="O779" s="9"/>
      <c r="P779" s="9"/>
      <c r="Q779" s="9"/>
      <c r="R779" s="9"/>
      <c r="S779" s="9"/>
      <c r="T779" s="12"/>
      <c r="U779" s="9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12"/>
      <c r="AQ779" s="12"/>
      <c r="AR779" s="12"/>
      <c r="AS779" s="12"/>
      <c r="AT779" s="12"/>
    </row>
    <row r="780" spans="1:46" ht="12" customHeight="1" x14ac:dyDescent="0.2">
      <c r="A780" s="7">
        <v>778</v>
      </c>
      <c r="B780" s="32" t="s">
        <v>247</v>
      </c>
      <c r="C780" s="32" t="s">
        <v>1115</v>
      </c>
      <c r="D780" s="31" t="s">
        <v>2168</v>
      </c>
      <c r="E780" s="25" t="s">
        <v>833</v>
      </c>
      <c r="F780" s="8">
        <f>MIN(I780:AT780)</f>
        <v>0.998113425925926</v>
      </c>
      <c r="G780" s="9">
        <f>COUNTA(I780:AT780)</f>
        <v>1</v>
      </c>
      <c r="H780" s="9">
        <f>INDEX(I$1:AT$1,MATCH(MIN(I780:AT780),I780:AT780,0))</f>
        <v>2018</v>
      </c>
      <c r="I780" s="41"/>
      <c r="J780" s="41"/>
      <c r="K780" s="41"/>
      <c r="L780" s="9"/>
      <c r="M780" s="41">
        <v>0.998113425925926</v>
      </c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</row>
    <row r="781" spans="1:46" ht="12" customHeight="1" x14ac:dyDescent="0.2">
      <c r="A781" s="7">
        <v>779</v>
      </c>
      <c r="B781" s="16" t="s">
        <v>32</v>
      </c>
      <c r="C781" s="16" t="s">
        <v>762</v>
      </c>
      <c r="D781" s="31" t="s">
        <v>1892</v>
      </c>
      <c r="E781" s="25" t="s">
        <v>833</v>
      </c>
      <c r="F781" s="8">
        <f>MIN(I781:AT781)</f>
        <v>0.9986342592592593</v>
      </c>
      <c r="G781" s="9">
        <f>COUNTA(I781:AT781)</f>
        <v>1</v>
      </c>
      <c r="H781" s="9">
        <f>INDEX(I$1:AT$1,MATCH(MIN(I781:AT781),I781:AT781,0))</f>
        <v>1990</v>
      </c>
      <c r="I781" s="41"/>
      <c r="J781" s="41"/>
      <c r="K781" s="41"/>
      <c r="L781" s="9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>
        <v>0.9986342592592593</v>
      </c>
      <c r="AP781" s="12"/>
      <c r="AQ781" s="12"/>
      <c r="AR781" s="12"/>
      <c r="AS781" s="12"/>
      <c r="AT781" s="12"/>
    </row>
    <row r="782" spans="1:46" ht="12" customHeight="1" x14ac:dyDescent="0.2">
      <c r="A782" s="7">
        <v>780</v>
      </c>
      <c r="B782" s="16" t="s">
        <v>292</v>
      </c>
      <c r="C782" s="16" t="s">
        <v>763</v>
      </c>
      <c r="D782" s="31" t="s">
        <v>2680</v>
      </c>
      <c r="E782" s="25" t="s">
        <v>833</v>
      </c>
      <c r="F782" s="8">
        <f>MIN(I782:AT782)</f>
        <v>0.9986342592592593</v>
      </c>
      <c r="G782" s="9">
        <f>COUNTA(I782:AT782)</f>
        <v>1</v>
      </c>
      <c r="H782" s="9">
        <f>INDEX(I$1:AT$1,MATCH(MIN(I782:AT782),I782:AT782,0))</f>
        <v>1990</v>
      </c>
      <c r="I782" s="41"/>
      <c r="J782" s="41"/>
      <c r="K782" s="41"/>
      <c r="L782" s="9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>
        <v>0.9986342592592593</v>
      </c>
      <c r="AP782" s="12"/>
      <c r="AQ782" s="12"/>
      <c r="AR782" s="12"/>
      <c r="AS782" s="12"/>
      <c r="AT782" s="12"/>
    </row>
    <row r="783" spans="1:46" ht="12" customHeight="1" x14ac:dyDescent="0.2">
      <c r="A783" s="7">
        <v>781</v>
      </c>
      <c r="B783" s="32" t="s">
        <v>609</v>
      </c>
      <c r="C783" s="32" t="s">
        <v>38</v>
      </c>
      <c r="D783" s="31" t="s">
        <v>2445</v>
      </c>
      <c r="E783" s="25" t="s">
        <v>833</v>
      </c>
      <c r="F783" s="8">
        <f>MIN(I783:AT783)</f>
        <v>0.99894675925925924</v>
      </c>
      <c r="G783" s="9">
        <f>COUNTA(I783:AT783)</f>
        <v>1</v>
      </c>
      <c r="H783" s="9">
        <f>INDEX(I$1:AT$1,MATCH(MIN(I783:AT783),I783:AT783,0))</f>
        <v>2018</v>
      </c>
      <c r="I783" s="41"/>
      <c r="J783" s="41"/>
      <c r="K783" s="41"/>
      <c r="L783" s="9"/>
      <c r="M783" s="41">
        <v>0.99894675925925924</v>
      </c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</row>
    <row r="784" spans="1:46" ht="12" customHeight="1" x14ac:dyDescent="0.2">
      <c r="A784" s="7">
        <v>782</v>
      </c>
      <c r="B784" s="34" t="s">
        <v>1463</v>
      </c>
      <c r="C784" s="34" t="s">
        <v>979</v>
      </c>
      <c r="D784" s="31" t="s">
        <v>1769</v>
      </c>
      <c r="E784" s="25" t="s">
        <v>833</v>
      </c>
      <c r="F784" s="8">
        <f>MIN(I784:AT784)</f>
        <v>0.99907407407407411</v>
      </c>
      <c r="G784" s="9">
        <f>COUNTA(I784:AT784)</f>
        <v>3</v>
      </c>
      <c r="H784" s="9">
        <f>INDEX(I$1:AT$1,MATCH(MIN(I784:AT784),I784:AT784,0))</f>
        <v>2018</v>
      </c>
      <c r="I784" s="41"/>
      <c r="J784" s="41"/>
      <c r="K784" s="71"/>
      <c r="L784" s="71">
        <v>1.2208333333333334</v>
      </c>
      <c r="M784" s="41">
        <v>0.99907407407407411</v>
      </c>
      <c r="N784" s="12"/>
      <c r="O784" s="12"/>
      <c r="P784" s="8">
        <v>1.1308449074074074</v>
      </c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</row>
    <row r="785" spans="1:46" ht="12" customHeight="1" x14ac:dyDescent="0.2">
      <c r="A785" s="7">
        <v>783</v>
      </c>
      <c r="B785" s="16" t="s">
        <v>3404</v>
      </c>
      <c r="C785" s="16" t="s">
        <v>3524</v>
      </c>
      <c r="D785" s="16" t="s">
        <v>3523</v>
      </c>
      <c r="E785" s="7" t="s">
        <v>833</v>
      </c>
      <c r="F785" s="8">
        <f>MIN(I785:AT785)</f>
        <v>0.99940972222222224</v>
      </c>
      <c r="G785" s="9">
        <v>1</v>
      </c>
      <c r="H785" s="9">
        <f>INDEX(I$1:AT$1,MATCH(MIN(I785:AT785),I785:AT785,0))</f>
        <v>2024</v>
      </c>
      <c r="I785" s="63">
        <v>0.99940972222222224</v>
      </c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12"/>
      <c r="U785" s="9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12"/>
      <c r="AQ785" s="12"/>
      <c r="AR785" s="12"/>
      <c r="AS785" s="12"/>
      <c r="AT785" s="12"/>
    </row>
    <row r="786" spans="1:46" ht="12" customHeight="1" x14ac:dyDescent="0.2">
      <c r="A786" s="7">
        <v>784</v>
      </c>
      <c r="B786" s="16" t="s">
        <v>465</v>
      </c>
      <c r="C786" s="16" t="s">
        <v>487</v>
      </c>
      <c r="D786" s="31" t="s">
        <v>1772</v>
      </c>
      <c r="E786" s="25" t="s">
        <v>833</v>
      </c>
      <c r="F786" s="8">
        <f>MIN(I786:AT786)</f>
        <v>1.0028935185185184</v>
      </c>
      <c r="G786" s="9">
        <f>COUNTA(I786:AT786)</f>
        <v>1</v>
      </c>
      <c r="H786" s="9">
        <f>INDEX(I$1:AT$1,MATCH(MIN(I786:AT786),I786:AT786,0))</f>
        <v>2003</v>
      </c>
      <c r="I786" s="41"/>
      <c r="J786" s="41"/>
      <c r="K786" s="41"/>
      <c r="L786" s="9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>
        <v>1.0028935185185184</v>
      </c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</row>
    <row r="787" spans="1:46" ht="12" customHeight="1" x14ac:dyDescent="0.2">
      <c r="A787" s="7">
        <v>785</v>
      </c>
      <c r="B787" s="32" t="s">
        <v>207</v>
      </c>
      <c r="C787" s="32" t="s">
        <v>1117</v>
      </c>
      <c r="D787" s="31" t="s">
        <v>2351</v>
      </c>
      <c r="E787" s="25" t="s">
        <v>833</v>
      </c>
      <c r="F787" s="8">
        <f>MIN(I787:AT787)</f>
        <v>1.0052314814814813</v>
      </c>
      <c r="G787" s="9">
        <f>COUNTA(I787:AT787)</f>
        <v>1</v>
      </c>
      <c r="H787" s="9">
        <f>INDEX(I$1:AT$1,MATCH(MIN(I787:AT787),I787:AT787,0))</f>
        <v>2018</v>
      </c>
      <c r="I787" s="41"/>
      <c r="J787" s="41"/>
      <c r="K787" s="71"/>
      <c r="L787" s="69"/>
      <c r="M787" s="41">
        <v>1.0052314814814813</v>
      </c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</row>
    <row r="788" spans="1:46" ht="12" customHeight="1" x14ac:dyDescent="0.2">
      <c r="A788" s="7">
        <v>786</v>
      </c>
      <c r="B788" s="33" t="s">
        <v>341</v>
      </c>
      <c r="C788" s="33" t="s">
        <v>1016</v>
      </c>
      <c r="D788" s="31" t="s">
        <v>2598</v>
      </c>
      <c r="E788" s="25" t="s">
        <v>833</v>
      </c>
      <c r="F788" s="8">
        <f>MIN(I788:AT788)</f>
        <v>1.0053819444444445</v>
      </c>
      <c r="G788" s="9">
        <f>COUNTA(I788:AT788)</f>
        <v>1</v>
      </c>
      <c r="H788" s="9">
        <f>INDEX(I$1:AT$1,MATCH(MIN(I788:AT788),I788:AT788,0))</f>
        <v>2016</v>
      </c>
      <c r="I788" s="41"/>
      <c r="J788" s="41"/>
      <c r="K788" s="41"/>
      <c r="L788" s="9"/>
      <c r="M788" s="12"/>
      <c r="N788" s="12"/>
      <c r="O788" s="8">
        <v>1.0053819444444445</v>
      </c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</row>
    <row r="789" spans="1:46" ht="12" customHeight="1" x14ac:dyDescent="0.2">
      <c r="A789" s="7">
        <v>787</v>
      </c>
      <c r="B789" s="34" t="s">
        <v>1512</v>
      </c>
      <c r="C789" s="34" t="s">
        <v>968</v>
      </c>
      <c r="D789" s="31" t="s">
        <v>2147</v>
      </c>
      <c r="E789" s="25" t="s">
        <v>833</v>
      </c>
      <c r="F789" s="8">
        <f>MIN(I789:AT789)</f>
        <v>1.0053935185185185</v>
      </c>
      <c r="G789" s="9">
        <f>COUNTA(I789:AT789)</f>
        <v>1</v>
      </c>
      <c r="H789" s="9">
        <f>INDEX(I$1:AT$1,MATCH(MIN(I789:AT789),I789:AT789,0))</f>
        <v>2015</v>
      </c>
      <c r="I789" s="41"/>
      <c r="J789" s="41"/>
      <c r="K789" s="41"/>
      <c r="L789" s="9"/>
      <c r="M789" s="12"/>
      <c r="N789" s="12"/>
      <c r="O789" s="12"/>
      <c r="P789" s="8">
        <v>1.0053935185185185</v>
      </c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</row>
    <row r="790" spans="1:46" ht="12" customHeight="1" x14ac:dyDescent="0.2">
      <c r="A790" s="7">
        <v>788</v>
      </c>
      <c r="B790" s="34" t="s">
        <v>666</v>
      </c>
      <c r="C790" s="34" t="s">
        <v>636</v>
      </c>
      <c r="D790" s="31" t="s">
        <v>1782</v>
      </c>
      <c r="E790" s="45" t="s">
        <v>834</v>
      </c>
      <c r="F790" s="8">
        <f>MIN(I790:AT790)</f>
        <v>1.0057291666666666</v>
      </c>
      <c r="G790" s="9">
        <f>COUNTA(I790:AT790)</f>
        <v>1</v>
      </c>
      <c r="H790" s="9">
        <f>INDEX(I$1:AT$1,MATCH(MIN(I790:AT790),I790:AT790,0))</f>
        <v>2015</v>
      </c>
      <c r="I790" s="41"/>
      <c r="J790" s="41"/>
      <c r="K790" s="41"/>
      <c r="L790" s="9"/>
      <c r="M790" s="12"/>
      <c r="N790" s="12"/>
      <c r="O790" s="12"/>
      <c r="P790" s="8">
        <v>1.0057291666666666</v>
      </c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</row>
    <row r="791" spans="1:46" ht="12" customHeight="1" x14ac:dyDescent="0.2">
      <c r="A791" s="7">
        <v>789</v>
      </c>
      <c r="B791" s="16" t="s">
        <v>500</v>
      </c>
      <c r="C791" s="16" t="s">
        <v>806</v>
      </c>
      <c r="D791" s="31" t="s">
        <v>1766</v>
      </c>
      <c r="E791" s="25" t="s">
        <v>833</v>
      </c>
      <c r="F791" s="8">
        <f>MIN(I791:AT791)</f>
        <v>1.0064236111111111</v>
      </c>
      <c r="G791" s="9">
        <f>COUNTA(I791:AT791)</f>
        <v>4</v>
      </c>
      <c r="H791" s="9">
        <f>INDEX(I$1:AT$1,MATCH(MIN(I791:AT791),I791:AT791,0))</f>
        <v>2015</v>
      </c>
      <c r="I791" s="41"/>
      <c r="J791" s="41"/>
      <c r="K791" s="41"/>
      <c r="L791" s="9"/>
      <c r="M791" s="12"/>
      <c r="N791" s="12"/>
      <c r="O791" s="12"/>
      <c r="P791" s="8">
        <v>1.0064236111111111</v>
      </c>
      <c r="Q791" s="12">
        <v>1.0565277777777777</v>
      </c>
      <c r="R791" s="19">
        <v>1.0911111111111111</v>
      </c>
      <c r="S791" s="12">
        <v>1.1781365740740741</v>
      </c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</row>
    <row r="792" spans="1:46" ht="12" customHeight="1" x14ac:dyDescent="0.2">
      <c r="A792" s="7">
        <v>790</v>
      </c>
      <c r="B792" s="16" t="s">
        <v>283</v>
      </c>
      <c r="C792" s="16" t="s">
        <v>310</v>
      </c>
      <c r="D792" s="31" t="s">
        <v>2759</v>
      </c>
      <c r="E792" s="25" t="s">
        <v>833</v>
      </c>
      <c r="F792" s="8">
        <f>MIN(I792:AT792)</f>
        <v>1.006550925925926</v>
      </c>
      <c r="G792" s="9">
        <f>COUNTA(I792:AT792)</f>
        <v>1</v>
      </c>
      <c r="H792" s="9">
        <f>INDEX(I$1:AT$1,MATCH(MIN(I792:AT792),I792:AT792,0))</f>
        <v>2006</v>
      </c>
      <c r="I792" s="41"/>
      <c r="J792" s="41"/>
      <c r="K792" s="41"/>
      <c r="L792" s="9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>
        <v>1.006550925925926</v>
      </c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</row>
    <row r="793" spans="1:46" ht="12" customHeight="1" x14ac:dyDescent="0.2">
      <c r="A793" s="7">
        <v>791</v>
      </c>
      <c r="B793" s="32" t="s">
        <v>1555</v>
      </c>
      <c r="C793" s="32" t="s">
        <v>852</v>
      </c>
      <c r="D793" s="31" t="s">
        <v>2470</v>
      </c>
      <c r="E793" s="25" t="s">
        <v>833</v>
      </c>
      <c r="F793" s="8">
        <f>MIN(I793:AT793)</f>
        <v>1.0077314814814815</v>
      </c>
      <c r="G793" s="9">
        <f>COUNTA(I793:AT793)</f>
        <v>2</v>
      </c>
      <c r="H793" s="9">
        <f>INDEX(I$1:AT$1,MATCH(MIN(I793:AT793),I793:AT793,0))</f>
        <v>2018</v>
      </c>
      <c r="I793" s="41"/>
      <c r="J793" s="41"/>
      <c r="K793" s="41"/>
      <c r="L793" s="41">
        <v>1.0167824074074074</v>
      </c>
      <c r="M793" s="41">
        <v>1.0077314814814815</v>
      </c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</row>
    <row r="794" spans="1:46" ht="12" customHeight="1" x14ac:dyDescent="0.2">
      <c r="A794" s="7">
        <v>792</v>
      </c>
      <c r="B794" s="16" t="s">
        <v>343</v>
      </c>
      <c r="C794" s="16" t="s">
        <v>934</v>
      </c>
      <c r="D794" s="31" t="s">
        <v>2890</v>
      </c>
      <c r="E794" s="25" t="s">
        <v>833</v>
      </c>
      <c r="F794" s="8">
        <f>MIN(I794:AT794)</f>
        <v>1.0077546296296296</v>
      </c>
      <c r="G794" s="9">
        <f>COUNTA(I794:AT794)</f>
        <v>2</v>
      </c>
      <c r="H794" s="9">
        <f>INDEX(I$1:AT$1,MATCH(MIN(I794:AT794),I794:AT794,0))</f>
        <v>2017</v>
      </c>
      <c r="I794" s="41"/>
      <c r="J794" s="41"/>
      <c r="K794" s="41"/>
      <c r="L794" s="9"/>
      <c r="M794" s="12"/>
      <c r="N794" s="23">
        <v>1.0077546296296296</v>
      </c>
      <c r="O794" s="12"/>
      <c r="P794" s="12"/>
      <c r="Q794" s="12">
        <v>1.1969907407407407</v>
      </c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</row>
    <row r="795" spans="1:46" ht="12" customHeight="1" x14ac:dyDescent="0.2">
      <c r="A795" s="7">
        <v>793</v>
      </c>
      <c r="B795" s="34" t="s">
        <v>1456</v>
      </c>
      <c r="C795" s="34" t="s">
        <v>168</v>
      </c>
      <c r="D795" s="31" t="s">
        <v>1694</v>
      </c>
      <c r="E795" s="45" t="s">
        <v>834</v>
      </c>
      <c r="F795" s="8">
        <f>MIN(I795:AT795)</f>
        <v>1.0103703703703704</v>
      </c>
      <c r="G795" s="9">
        <f>COUNTA(I795:AT795)</f>
        <v>1</v>
      </c>
      <c r="H795" s="9">
        <f>INDEX(I$1:AT$1,MATCH(MIN(I795:AT795),I795:AT795,0))</f>
        <v>2015</v>
      </c>
      <c r="I795" s="41"/>
      <c r="J795" s="41"/>
      <c r="K795" s="41"/>
      <c r="L795" s="9"/>
      <c r="M795" s="12"/>
      <c r="N795" s="12"/>
      <c r="O795" s="12"/>
      <c r="P795" s="8">
        <v>1.0103703703703704</v>
      </c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</row>
    <row r="796" spans="1:46" ht="12" customHeight="1" x14ac:dyDescent="0.2">
      <c r="A796" s="7">
        <v>794</v>
      </c>
      <c r="B796" s="48" t="s">
        <v>1455</v>
      </c>
      <c r="C796" s="48" t="s">
        <v>1214</v>
      </c>
      <c r="D796" s="31" t="s">
        <v>1680</v>
      </c>
      <c r="E796" s="25" t="s">
        <v>833</v>
      </c>
      <c r="F796" s="8">
        <f>MIN(I796:AT796)</f>
        <v>1.0111111111111111</v>
      </c>
      <c r="G796" s="9">
        <f>COUNTA(I796:AT796)</f>
        <v>2</v>
      </c>
      <c r="H796" s="9">
        <f>INDEX(I$1:AT$1,MATCH(MIN(I796:AT796),I796:AT796,0))</f>
        <v>2019</v>
      </c>
      <c r="I796" s="41">
        <v>1.1954976851851853</v>
      </c>
      <c r="J796" s="41"/>
      <c r="K796" s="41"/>
      <c r="L796" s="41">
        <v>1.0111111111111111</v>
      </c>
      <c r="M796" s="9"/>
      <c r="N796" s="9"/>
      <c r="O796" s="9"/>
      <c r="P796" s="9"/>
      <c r="Q796" s="9"/>
      <c r="R796" s="9"/>
      <c r="S796" s="9"/>
      <c r="T796" s="12"/>
      <c r="U796" s="9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12"/>
      <c r="AQ796" s="12"/>
      <c r="AR796" s="12"/>
      <c r="AS796" s="12"/>
      <c r="AT796" s="12"/>
    </row>
    <row r="797" spans="1:46" ht="12" customHeight="1" x14ac:dyDescent="0.2">
      <c r="A797" s="7">
        <v>795</v>
      </c>
      <c r="B797" s="16" t="s">
        <v>515</v>
      </c>
      <c r="C797" s="16" t="s">
        <v>514</v>
      </c>
      <c r="D797" s="31" t="s">
        <v>1855</v>
      </c>
      <c r="E797" s="45" t="s">
        <v>834</v>
      </c>
      <c r="F797" s="8">
        <f>MIN(I797:AT797)</f>
        <v>1.0120601851851851</v>
      </c>
      <c r="G797" s="9">
        <f>COUNTA(I797:AT797)</f>
        <v>3</v>
      </c>
      <c r="H797" s="9">
        <f>INDEX(I$1:AT$1,MATCH(MIN(I797:AT797),I797:AT797,0))</f>
        <v>2001</v>
      </c>
      <c r="I797" s="41"/>
      <c r="J797" s="41"/>
      <c r="K797" s="71"/>
      <c r="L797" s="69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>
        <v>1.0120601851851851</v>
      </c>
      <c r="AE797" s="12"/>
      <c r="AF797" s="12"/>
      <c r="AG797" s="14">
        <v>1.0717013888888889</v>
      </c>
      <c r="AH797" s="15">
        <v>1.2415509259259259</v>
      </c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</row>
    <row r="798" spans="1:46" ht="12" customHeight="1" x14ac:dyDescent="0.2">
      <c r="A798" s="7">
        <v>796</v>
      </c>
      <c r="B798" s="16" t="s">
        <v>3219</v>
      </c>
      <c r="C798" s="16" t="s">
        <v>3165</v>
      </c>
      <c r="D798" s="16" t="s">
        <v>3105</v>
      </c>
      <c r="E798" s="45" t="s">
        <v>834</v>
      </c>
      <c r="F798" s="8">
        <f>MIN(I798:AT798)</f>
        <v>1.0128703703703703</v>
      </c>
      <c r="G798" s="9">
        <f>COUNTA(I798:AT798)</f>
        <v>2</v>
      </c>
      <c r="H798" s="9">
        <f>INDEX(I$1:AT$1,MATCH(MIN(I798:AT798),I798:AT798,0))</f>
        <v>2024</v>
      </c>
      <c r="I798" s="41">
        <v>1.0128703703703703</v>
      </c>
      <c r="J798" s="41">
        <v>1.1273611111111113</v>
      </c>
      <c r="K798" s="9"/>
      <c r="L798" s="9"/>
      <c r="M798" s="9"/>
      <c r="N798" s="9"/>
      <c r="O798" s="9"/>
      <c r="P798" s="9"/>
      <c r="Q798" s="9"/>
      <c r="R798" s="9"/>
      <c r="S798" s="9"/>
      <c r="T798" s="12"/>
      <c r="U798" s="9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12"/>
      <c r="AQ798" s="12"/>
      <c r="AR798" s="12"/>
      <c r="AS798" s="12"/>
      <c r="AT798" s="12"/>
    </row>
    <row r="799" spans="1:46" ht="12" customHeight="1" x14ac:dyDescent="0.2">
      <c r="A799" s="7">
        <v>797</v>
      </c>
      <c r="B799" s="16" t="s">
        <v>189</v>
      </c>
      <c r="C799" s="16" t="s">
        <v>589</v>
      </c>
      <c r="D799" s="31" t="s">
        <v>2004</v>
      </c>
      <c r="E799" s="25" t="s">
        <v>833</v>
      </c>
      <c r="F799" s="8">
        <f>MIN(I799:AT799)</f>
        <v>1.0129629629629628</v>
      </c>
      <c r="G799" s="9">
        <f>COUNTA(I799:AT799)</f>
        <v>2</v>
      </c>
      <c r="H799" s="9">
        <f>INDEX(I$1:AT$1,MATCH(MIN(I799:AT799),I799:AT799,0))</f>
        <v>1989</v>
      </c>
      <c r="I799" s="41"/>
      <c r="J799" s="41"/>
      <c r="K799" s="41"/>
      <c r="L799" s="9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>
        <v>1.0129629629629628</v>
      </c>
      <c r="AQ799" s="12"/>
      <c r="AR799" s="12"/>
      <c r="AS799" s="12">
        <v>1.4201388888888891</v>
      </c>
      <c r="AT799" s="12"/>
    </row>
    <row r="800" spans="1:46" ht="12" customHeight="1" x14ac:dyDescent="0.2">
      <c r="A800" s="7">
        <v>798</v>
      </c>
      <c r="B800" s="16" t="s">
        <v>312</v>
      </c>
      <c r="C800" s="16" t="s">
        <v>649</v>
      </c>
      <c r="D800" s="31" t="s">
        <v>2262</v>
      </c>
      <c r="E800" s="25" t="s">
        <v>833</v>
      </c>
      <c r="F800" s="8">
        <f>MIN(I800:AT800)</f>
        <v>1.0129629629629628</v>
      </c>
      <c r="G800" s="9">
        <f>COUNTA(I800:AT800)</f>
        <v>2</v>
      </c>
      <c r="H800" s="9">
        <f>INDEX(I$1:AT$1,MATCH(MIN(I800:AT800),I800:AT800,0))</f>
        <v>1989</v>
      </c>
      <c r="I800" s="41"/>
      <c r="J800" s="41"/>
      <c r="K800" s="41"/>
      <c r="L800" s="9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>
        <v>1.0129629629629628</v>
      </c>
      <c r="AQ800" s="12"/>
      <c r="AR800" s="12"/>
      <c r="AS800" s="12">
        <v>1.4201388888888891</v>
      </c>
      <c r="AT800" s="12"/>
    </row>
    <row r="801" spans="1:46" ht="12" customHeight="1" x14ac:dyDescent="0.2">
      <c r="A801" s="7">
        <v>799</v>
      </c>
      <c r="B801" s="16" t="s">
        <v>3377</v>
      </c>
      <c r="C801" s="16" t="s">
        <v>615</v>
      </c>
      <c r="D801" s="16" t="s">
        <v>3282</v>
      </c>
      <c r="E801" s="7" t="s">
        <v>833</v>
      </c>
      <c r="F801" s="8">
        <f>MIN(I801:AT801)</f>
        <v>1.0131365740740741</v>
      </c>
      <c r="G801" s="9">
        <v>1</v>
      </c>
      <c r="H801" s="9">
        <f>INDEX(I$1:AT$1,MATCH(MIN(I801:AT801),I801:AT801,0))</f>
        <v>2024</v>
      </c>
      <c r="I801" s="12">
        <v>1.0131365740740741</v>
      </c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12"/>
      <c r="U801" s="9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12"/>
      <c r="AQ801" s="12"/>
      <c r="AR801" s="12"/>
      <c r="AS801" s="12"/>
      <c r="AT801" s="12"/>
    </row>
    <row r="802" spans="1:46" ht="12" customHeight="1" x14ac:dyDescent="0.2">
      <c r="A802" s="7">
        <v>800</v>
      </c>
      <c r="B802" s="16" t="s">
        <v>28</v>
      </c>
      <c r="C802" s="16" t="s">
        <v>582</v>
      </c>
      <c r="D802" s="31" t="s">
        <v>2763</v>
      </c>
      <c r="E802" s="25" t="s">
        <v>833</v>
      </c>
      <c r="F802" s="8">
        <f>MIN(I802:AT802)</f>
        <v>1.0138425925925925</v>
      </c>
      <c r="G802" s="9">
        <f>COUNTA(I802:AT802)</f>
        <v>6</v>
      </c>
      <c r="H802" s="9">
        <f>INDEX(I$1:AT$1,MATCH(MIN(I802:AT802),I802:AT802,0))</f>
        <v>2008</v>
      </c>
      <c r="I802" s="41"/>
      <c r="J802" s="41"/>
      <c r="K802" s="41"/>
      <c r="L802" s="9"/>
      <c r="M802" s="12"/>
      <c r="N802" s="12"/>
      <c r="O802" s="12"/>
      <c r="P802" s="8">
        <v>1.1616666666666666</v>
      </c>
      <c r="Q802" s="12">
        <v>1.1626851851851852</v>
      </c>
      <c r="R802" s="12"/>
      <c r="S802" s="12"/>
      <c r="T802" s="12">
        <v>1.1528935185185185</v>
      </c>
      <c r="U802" s="12">
        <v>1.0766782407407407</v>
      </c>
      <c r="V802" s="12"/>
      <c r="W802" s="12">
        <v>1.0138425925925925</v>
      </c>
      <c r="X802" s="12">
        <v>1.0930092592592593</v>
      </c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</row>
    <row r="803" spans="1:46" ht="12" customHeight="1" x14ac:dyDescent="0.2">
      <c r="A803" s="7">
        <v>801</v>
      </c>
      <c r="B803" s="48" t="s">
        <v>288</v>
      </c>
      <c r="C803" s="48" t="s">
        <v>603</v>
      </c>
      <c r="D803" s="31" t="s">
        <v>2401</v>
      </c>
      <c r="E803" s="25" t="s">
        <v>833</v>
      </c>
      <c r="F803" s="8">
        <f>MIN(I803:AT803)</f>
        <v>1.0150810185185184</v>
      </c>
      <c r="G803" s="9">
        <f>COUNTA(I803:AT803)</f>
        <v>1</v>
      </c>
      <c r="H803" s="9">
        <f>INDEX(I$1:AT$1,MATCH(MIN(I803:AT803),I803:AT803,0))</f>
        <v>2019</v>
      </c>
      <c r="I803" s="41"/>
      <c r="J803" s="41"/>
      <c r="K803" s="41"/>
      <c r="L803" s="41">
        <v>1.0150810185185184</v>
      </c>
      <c r="M803" s="9"/>
      <c r="N803" s="9"/>
      <c r="O803" s="9"/>
      <c r="P803" s="9"/>
      <c r="Q803" s="9"/>
      <c r="R803" s="9"/>
      <c r="S803" s="9"/>
      <c r="T803" s="12"/>
      <c r="U803" s="9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12"/>
      <c r="AQ803" s="12"/>
      <c r="AR803" s="12"/>
      <c r="AS803" s="12"/>
      <c r="AT803" s="12"/>
    </row>
    <row r="804" spans="1:46" ht="12" customHeight="1" x14ac:dyDescent="0.2">
      <c r="A804" s="7">
        <v>802</v>
      </c>
      <c r="B804" s="33" t="s">
        <v>1611</v>
      </c>
      <c r="C804" s="33" t="s">
        <v>68</v>
      </c>
      <c r="D804" s="31" t="s">
        <v>2863</v>
      </c>
      <c r="E804" s="45" t="s">
        <v>834</v>
      </c>
      <c r="F804" s="8">
        <f>MIN(I804:AT804)</f>
        <v>1.0168402777777776</v>
      </c>
      <c r="G804" s="9">
        <f>COUNTA(I804:AT804)</f>
        <v>1</v>
      </c>
      <c r="H804" s="9">
        <f>INDEX(I$1:AT$1,MATCH(MIN(I804:AT804),I804:AT804,0))</f>
        <v>2017</v>
      </c>
      <c r="I804" s="41"/>
      <c r="J804" s="41"/>
      <c r="K804" s="41"/>
      <c r="L804" s="9"/>
      <c r="M804" s="12"/>
      <c r="N804" s="23">
        <v>1.0168402777777776</v>
      </c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</row>
    <row r="805" spans="1:46" ht="12" customHeight="1" x14ac:dyDescent="0.2">
      <c r="A805" s="7">
        <v>803</v>
      </c>
      <c r="B805" s="32" t="s">
        <v>334</v>
      </c>
      <c r="C805" s="32" t="s">
        <v>1118</v>
      </c>
      <c r="D805" s="31" t="s">
        <v>2526</v>
      </c>
      <c r="E805" s="25" t="s">
        <v>833</v>
      </c>
      <c r="F805" s="8">
        <f>MIN(I805:AT805)</f>
        <v>1.0169560185185185</v>
      </c>
      <c r="G805" s="9">
        <f>COUNTA(I805:AT805)</f>
        <v>1</v>
      </c>
      <c r="H805" s="9">
        <f>INDEX(I$1:AT$1,MATCH(MIN(I805:AT805),I805:AT805,0))</f>
        <v>2018</v>
      </c>
      <c r="I805" s="41"/>
      <c r="J805" s="41"/>
      <c r="K805" s="41"/>
      <c r="L805" s="9"/>
      <c r="M805" s="41">
        <v>1.0169560185185185</v>
      </c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</row>
    <row r="806" spans="1:46" ht="12" customHeight="1" x14ac:dyDescent="0.2">
      <c r="A806" s="7">
        <v>804</v>
      </c>
      <c r="B806" s="34" t="s">
        <v>352</v>
      </c>
      <c r="C806" s="34" t="s">
        <v>22</v>
      </c>
      <c r="D806" s="31" t="s">
        <v>2030</v>
      </c>
      <c r="E806" s="25" t="s">
        <v>833</v>
      </c>
      <c r="F806" s="8">
        <f>MIN(I806:AT806)</f>
        <v>1.0175347222222222</v>
      </c>
      <c r="G806" s="9">
        <f>COUNTA(I806:AT806)</f>
        <v>2</v>
      </c>
      <c r="H806" s="9">
        <f>INDEX(I$1:AT$1,MATCH(MIN(I806:AT806),I806:AT806,0))</f>
        <v>2016</v>
      </c>
      <c r="I806" s="41"/>
      <c r="J806" s="41"/>
      <c r="K806" s="41"/>
      <c r="L806" s="9"/>
      <c r="M806" s="12"/>
      <c r="N806" s="12"/>
      <c r="O806" s="8">
        <v>1.0175347222222222</v>
      </c>
      <c r="P806" s="8">
        <v>1.3595486111111112</v>
      </c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</row>
    <row r="807" spans="1:46" ht="12" customHeight="1" x14ac:dyDescent="0.2">
      <c r="A807" s="7">
        <v>805</v>
      </c>
      <c r="B807" s="16" t="s">
        <v>44</v>
      </c>
      <c r="C807" s="16" t="s">
        <v>49</v>
      </c>
      <c r="D807" s="31" t="s">
        <v>2395</v>
      </c>
      <c r="E807" s="25" t="s">
        <v>833</v>
      </c>
      <c r="F807" s="8">
        <f>MIN(I807:AT807)</f>
        <v>1.0178935185185185</v>
      </c>
      <c r="G807" s="9">
        <f>COUNTA(I807:AT807)</f>
        <v>4</v>
      </c>
      <c r="H807" s="9">
        <f>INDEX(I$1:AT$1,MATCH(MIN(I807:AT807),I807:AT807,0))</f>
        <v>2012</v>
      </c>
      <c r="I807" s="41"/>
      <c r="J807" s="41"/>
      <c r="K807" s="41"/>
      <c r="L807" s="9"/>
      <c r="M807" s="12"/>
      <c r="N807" s="12"/>
      <c r="O807" s="8">
        <v>1.1902430555555557</v>
      </c>
      <c r="P807" s="12"/>
      <c r="Q807" s="12"/>
      <c r="R807" s="12"/>
      <c r="S807" s="12">
        <v>1.0178935185185185</v>
      </c>
      <c r="T807" s="12"/>
      <c r="U807" s="12"/>
      <c r="V807" s="12">
        <v>1.2690277777777779</v>
      </c>
      <c r="W807" s="12">
        <v>1.1560185185185186</v>
      </c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</row>
    <row r="808" spans="1:46" ht="12" customHeight="1" x14ac:dyDescent="0.2">
      <c r="A808" s="7">
        <v>806</v>
      </c>
      <c r="B808" s="33" t="s">
        <v>1528</v>
      </c>
      <c r="C808" s="33" t="s">
        <v>1054</v>
      </c>
      <c r="D808" s="31" t="s">
        <v>2302</v>
      </c>
      <c r="E808" s="25" t="s">
        <v>833</v>
      </c>
      <c r="F808" s="8">
        <f>MIN(I808:AT808)</f>
        <v>1.0186921296296296</v>
      </c>
      <c r="G808" s="9">
        <f>COUNTA(I808:AT808)</f>
        <v>1</v>
      </c>
      <c r="H808" s="9">
        <f>INDEX(I$1:AT$1,MATCH(MIN(I808:AT808),I808:AT808,0))</f>
        <v>2017</v>
      </c>
      <c r="I808" s="41"/>
      <c r="J808" s="41"/>
      <c r="K808" s="41"/>
      <c r="L808" s="9"/>
      <c r="M808" s="12"/>
      <c r="N808" s="23">
        <v>1.0186921296296296</v>
      </c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</row>
    <row r="809" spans="1:46" ht="12" customHeight="1" x14ac:dyDescent="0.2">
      <c r="A809" s="7">
        <v>807</v>
      </c>
      <c r="B809" s="33" t="s">
        <v>1539</v>
      </c>
      <c r="C809" s="33" t="s">
        <v>1019</v>
      </c>
      <c r="D809" s="31" t="s">
        <v>2412</v>
      </c>
      <c r="E809" s="25" t="s">
        <v>833</v>
      </c>
      <c r="F809" s="8">
        <f>MIN(I809:AT809)</f>
        <v>1.018900462962963</v>
      </c>
      <c r="G809" s="9">
        <f>COUNTA(I809:AT809)</f>
        <v>2</v>
      </c>
      <c r="H809" s="9">
        <f>INDEX(I$1:AT$1,MATCH(MIN(I809:AT809),I809:AT809,0))</f>
        <v>2017</v>
      </c>
      <c r="I809" s="41"/>
      <c r="J809" s="41"/>
      <c r="K809" s="41"/>
      <c r="L809" s="9"/>
      <c r="M809" s="12"/>
      <c r="N809" s="23">
        <v>1.018900462962963</v>
      </c>
      <c r="O809" s="8">
        <v>1.102824074074074</v>
      </c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</row>
    <row r="810" spans="1:46" ht="12" customHeight="1" x14ac:dyDescent="0.2">
      <c r="A810" s="7">
        <v>808</v>
      </c>
      <c r="B810" s="16" t="s">
        <v>3426</v>
      </c>
      <c r="C810" s="16" t="s">
        <v>3427</v>
      </c>
      <c r="D810" s="16" t="s">
        <v>3283</v>
      </c>
      <c r="E810" s="7" t="s">
        <v>833</v>
      </c>
      <c r="F810" s="8">
        <f>MIN(I810:AT810)</f>
        <v>1.0190393518518519</v>
      </c>
      <c r="G810" s="9">
        <v>1</v>
      </c>
      <c r="H810" s="9">
        <f>INDEX(I$1:AT$1,MATCH(MIN(I810:AT810),I810:AT810,0))</f>
        <v>2024</v>
      </c>
      <c r="I810" s="12">
        <v>1.0190393518518519</v>
      </c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12"/>
      <c r="U810" s="9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12"/>
      <c r="AQ810" s="12"/>
      <c r="AR810" s="12"/>
      <c r="AS810" s="12"/>
      <c r="AT810" s="12"/>
    </row>
    <row r="811" spans="1:46" ht="12" customHeight="1" x14ac:dyDescent="0.2">
      <c r="A811" s="7">
        <v>809</v>
      </c>
      <c r="B811" s="16" t="s">
        <v>270</v>
      </c>
      <c r="C811" s="16" t="s">
        <v>271</v>
      </c>
      <c r="D811" s="31" t="s">
        <v>1353</v>
      </c>
      <c r="E811" s="25" t="s">
        <v>833</v>
      </c>
      <c r="F811" s="8">
        <f>MIN(I811:AT811)</f>
        <v>1.0190625</v>
      </c>
      <c r="G811" s="9">
        <f>COUNTA(I811:AT811)</f>
        <v>12</v>
      </c>
      <c r="H811" s="9">
        <f>INDEX(I$1:AT$1,MATCH(MIN(I811:AT811),I811:AT811,0))</f>
        <v>2017</v>
      </c>
      <c r="I811" s="41"/>
      <c r="J811" s="41"/>
      <c r="K811" s="41">
        <v>1.2410416666666666</v>
      </c>
      <c r="L811" s="9"/>
      <c r="M811" s="41">
        <v>1.0457060185185185</v>
      </c>
      <c r="N811" s="23">
        <v>1.0190625</v>
      </c>
      <c r="O811" s="8">
        <v>1.1802893518518518</v>
      </c>
      <c r="P811" s="8">
        <v>1.1481944444444443</v>
      </c>
      <c r="Q811" s="12">
        <v>1.1302777777777777</v>
      </c>
      <c r="R811" s="12"/>
      <c r="S811" s="12">
        <v>1.221111111111111</v>
      </c>
      <c r="T811" s="12">
        <v>1.3180439814814815</v>
      </c>
      <c r="U811" s="12"/>
      <c r="V811" s="12">
        <v>1.1567013888888888</v>
      </c>
      <c r="W811" s="12"/>
      <c r="X811" s="12"/>
      <c r="Y811" s="12"/>
      <c r="Z811" s="12" t="s">
        <v>625</v>
      </c>
      <c r="AA811" s="12">
        <v>1.3153935185185184</v>
      </c>
      <c r="AB811" s="12"/>
      <c r="AC811" s="12">
        <v>1.4044791666666667</v>
      </c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</row>
    <row r="812" spans="1:46" ht="12" customHeight="1" x14ac:dyDescent="0.2">
      <c r="A812" s="7">
        <v>810</v>
      </c>
      <c r="B812" s="33" t="s">
        <v>1487</v>
      </c>
      <c r="C812" s="33" t="s">
        <v>446</v>
      </c>
      <c r="D812" s="31" t="s">
        <v>1905</v>
      </c>
      <c r="E812" s="25" t="s">
        <v>833</v>
      </c>
      <c r="F812" s="8">
        <f>MIN(I812:AT812)</f>
        <v>1.0193171296296295</v>
      </c>
      <c r="G812" s="9">
        <f>COUNTA(I812:AT812)</f>
        <v>1</v>
      </c>
      <c r="H812" s="9">
        <f>INDEX(I$1:AT$1,MATCH(MIN(I812:AT812),I812:AT812,0))</f>
        <v>2017</v>
      </c>
      <c r="I812" s="41"/>
      <c r="J812" s="41"/>
      <c r="K812" s="41"/>
      <c r="L812" s="9"/>
      <c r="M812" s="12"/>
      <c r="N812" s="23">
        <v>1.0193171296296295</v>
      </c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</row>
    <row r="813" spans="1:46" ht="12" customHeight="1" x14ac:dyDescent="0.2">
      <c r="A813" s="7">
        <v>811</v>
      </c>
      <c r="B813" s="16" t="s">
        <v>180</v>
      </c>
      <c r="C813" s="16" t="s">
        <v>172</v>
      </c>
      <c r="D813" s="31" t="s">
        <v>1674</v>
      </c>
      <c r="E813" s="25" t="s">
        <v>833</v>
      </c>
      <c r="F813" s="8">
        <f>MIN(I813:AT813)</f>
        <v>1.0193287037037038</v>
      </c>
      <c r="G813" s="9">
        <f>COUNTA(I813:AT813)</f>
        <v>4</v>
      </c>
      <c r="H813" s="9">
        <f>INDEX(I$1:AT$1,MATCH(MIN(I813:AT813),I813:AT813,0))</f>
        <v>2014</v>
      </c>
      <c r="I813" s="41"/>
      <c r="J813" s="41"/>
      <c r="K813" s="41"/>
      <c r="L813" s="9"/>
      <c r="M813" s="12"/>
      <c r="N813" s="12"/>
      <c r="O813" s="12"/>
      <c r="P813" s="12"/>
      <c r="Q813" s="12">
        <v>1.0193287037037038</v>
      </c>
      <c r="R813" s="19">
        <v>1.0781828703703704</v>
      </c>
      <c r="S813" s="12">
        <v>1.1394560185185185</v>
      </c>
      <c r="T813" s="12">
        <v>1.0527199074074074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</row>
    <row r="814" spans="1:46" ht="12" customHeight="1" x14ac:dyDescent="0.2">
      <c r="A814" s="7">
        <v>812</v>
      </c>
      <c r="B814" s="32" t="s">
        <v>348</v>
      </c>
      <c r="C814" s="32" t="s">
        <v>70</v>
      </c>
      <c r="D814" s="31" t="s">
        <v>2083</v>
      </c>
      <c r="E814" s="45" t="s">
        <v>834</v>
      </c>
      <c r="F814" s="8">
        <f>MIN(I814:AT814)</f>
        <v>1.0198726851851851</v>
      </c>
      <c r="G814" s="9">
        <f>COUNTA(I814:AT814)</f>
        <v>1</v>
      </c>
      <c r="H814" s="9">
        <f>INDEX(I$1:AT$1,MATCH(MIN(I814:AT814),I814:AT814,0))</f>
        <v>2018</v>
      </c>
      <c r="I814" s="41"/>
      <c r="J814" s="41"/>
      <c r="K814" s="41"/>
      <c r="L814" s="9"/>
      <c r="M814" s="41">
        <v>1.0198726851851851</v>
      </c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</row>
    <row r="815" spans="1:46" ht="12" customHeight="1" x14ac:dyDescent="0.2">
      <c r="A815" s="7">
        <v>813</v>
      </c>
      <c r="B815" s="16" t="s">
        <v>207</v>
      </c>
      <c r="C815" s="16" t="s">
        <v>516</v>
      </c>
      <c r="D815" s="31" t="s">
        <v>2373</v>
      </c>
      <c r="E815" s="25" t="s">
        <v>833</v>
      </c>
      <c r="F815" s="8">
        <f>MIN(I815:AT815)</f>
        <v>1.0211111111111111</v>
      </c>
      <c r="G815" s="9">
        <f>COUNTA(I815:AT815)</f>
        <v>1</v>
      </c>
      <c r="H815" s="9">
        <f>INDEX(I$1:AT$1,MATCH(MIN(I815:AT815),I815:AT815,0))</f>
        <v>2001</v>
      </c>
      <c r="I815" s="41"/>
      <c r="J815" s="41"/>
      <c r="K815" s="41"/>
      <c r="L815" s="9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>
        <v>1.0211111111111111</v>
      </c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</row>
    <row r="816" spans="1:46" ht="12" customHeight="1" x14ac:dyDescent="0.2">
      <c r="A816" s="7">
        <v>814</v>
      </c>
      <c r="B816" s="16" t="s">
        <v>518</v>
      </c>
      <c r="C816" s="16" t="s">
        <v>517</v>
      </c>
      <c r="D816" s="31" t="s">
        <v>2662</v>
      </c>
      <c r="E816" s="25" t="s">
        <v>833</v>
      </c>
      <c r="F816" s="8">
        <f>MIN(I816:AT816)</f>
        <v>1.0211111111111111</v>
      </c>
      <c r="G816" s="9">
        <f>COUNTA(I816:AT816)</f>
        <v>1</v>
      </c>
      <c r="H816" s="9">
        <f>INDEX(I$1:AT$1,MATCH(MIN(I816:AT816),I816:AT816,0))</f>
        <v>2001</v>
      </c>
      <c r="I816" s="41"/>
      <c r="J816" s="41"/>
      <c r="K816" s="41"/>
      <c r="L816" s="9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>
        <v>1.0211111111111111</v>
      </c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</row>
    <row r="817" spans="1:46" ht="12" customHeight="1" x14ac:dyDescent="0.2">
      <c r="A817" s="7">
        <v>815</v>
      </c>
      <c r="B817" s="34" t="s">
        <v>315</v>
      </c>
      <c r="C817" s="34" t="s">
        <v>969</v>
      </c>
      <c r="D817" s="31" t="s">
        <v>1654</v>
      </c>
      <c r="E817" s="25" t="s">
        <v>833</v>
      </c>
      <c r="F817" s="8">
        <f>MIN(I817:AT817)</f>
        <v>1.0211574074074075</v>
      </c>
      <c r="G817" s="9">
        <f>COUNTA(I817:AT817)</f>
        <v>2</v>
      </c>
      <c r="H817" s="9">
        <f>INDEX(I$1:AT$1,MATCH(MIN(I817:AT817),I817:AT817,0))</f>
        <v>2015</v>
      </c>
      <c r="I817" s="41">
        <v>1.0379861111111111</v>
      </c>
      <c r="J817" s="41"/>
      <c r="K817" s="9"/>
      <c r="L817" s="9"/>
      <c r="M817" s="12"/>
      <c r="N817" s="12"/>
      <c r="O817" s="12"/>
      <c r="P817" s="8">
        <v>1.0211574074074075</v>
      </c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</row>
    <row r="818" spans="1:46" ht="12" customHeight="1" x14ac:dyDescent="0.2">
      <c r="A818" s="7">
        <v>816</v>
      </c>
      <c r="B818" s="16" t="s">
        <v>199</v>
      </c>
      <c r="C818" s="16" t="s">
        <v>200</v>
      </c>
      <c r="D818" s="31" t="s">
        <v>2135</v>
      </c>
      <c r="E818" s="25" t="s">
        <v>833</v>
      </c>
      <c r="F818" s="8">
        <f>MIN(I818:AT818)</f>
        <v>1.0218750000000001</v>
      </c>
      <c r="G818" s="9">
        <f>COUNTA(I818:AT818)</f>
        <v>4</v>
      </c>
      <c r="H818" s="9">
        <f>INDEX(I$1:AT$1,MATCH(MIN(I818:AT818),I818:AT818,0))</f>
        <v>1989</v>
      </c>
      <c r="I818" s="41"/>
      <c r="J818" s="41"/>
      <c r="K818" s="71"/>
      <c r="L818" s="69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>
        <v>1.3994212962962962</v>
      </c>
      <c r="AM818" s="12">
        <v>1.2236111111111112</v>
      </c>
      <c r="AN818" s="12"/>
      <c r="AO818" s="12">
        <v>1.2654166666666666</v>
      </c>
      <c r="AP818" s="12">
        <v>1.0218750000000001</v>
      </c>
      <c r="AQ818" s="12"/>
      <c r="AR818" s="12"/>
      <c r="AS818" s="12"/>
      <c r="AT818" s="12"/>
    </row>
    <row r="819" spans="1:46" ht="12" customHeight="1" x14ac:dyDescent="0.2">
      <c r="A819" s="7">
        <v>817</v>
      </c>
      <c r="B819" s="48" t="s">
        <v>329</v>
      </c>
      <c r="C819" s="48" t="s">
        <v>583</v>
      </c>
      <c r="D819" s="31" t="s">
        <v>2657</v>
      </c>
      <c r="E819" s="25" t="s">
        <v>833</v>
      </c>
      <c r="F819" s="8">
        <f>MIN(I819:AT819)</f>
        <v>1.022673611111111</v>
      </c>
      <c r="G819" s="9">
        <f>COUNTA(I819:AT819)</f>
        <v>1</v>
      </c>
      <c r="H819" s="9">
        <f>INDEX(I$1:AT$1,MATCH(MIN(I819:AT819),I819:AT819,0))</f>
        <v>2019</v>
      </c>
      <c r="I819" s="41"/>
      <c r="J819" s="41"/>
      <c r="K819" s="41"/>
      <c r="L819" s="41">
        <v>1.022673611111111</v>
      </c>
      <c r="M819" s="9"/>
      <c r="N819" s="9"/>
      <c r="O819" s="9"/>
      <c r="P819" s="9"/>
      <c r="Q819" s="9"/>
      <c r="R819" s="9"/>
      <c r="S819" s="9"/>
      <c r="T819" s="12"/>
      <c r="U819" s="9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12"/>
      <c r="AQ819" s="12"/>
      <c r="AR819" s="12"/>
      <c r="AS819" s="12"/>
      <c r="AT819" s="12"/>
    </row>
    <row r="820" spans="1:46" ht="12" customHeight="1" x14ac:dyDescent="0.2">
      <c r="A820" s="7">
        <v>818</v>
      </c>
      <c r="B820" s="16" t="s">
        <v>790</v>
      </c>
      <c r="C820" s="16" t="s">
        <v>1141</v>
      </c>
      <c r="D820" s="16" t="s">
        <v>1298</v>
      </c>
      <c r="E820" s="25" t="s">
        <v>833</v>
      </c>
      <c r="F820" s="8">
        <f>MIN(I820:AT820)</f>
        <v>1.0228819444444446</v>
      </c>
      <c r="G820" s="9">
        <f>COUNTA(I820:AT820)</f>
        <v>3</v>
      </c>
      <c r="H820" s="9">
        <f>INDEX(I$1:AT$1,MATCH(MIN(I820:AT820),I820:AT820,0))</f>
        <v>2022</v>
      </c>
      <c r="I820" s="41">
        <v>1.0720833333333333</v>
      </c>
      <c r="J820" s="41">
        <v>1.0293518518518519</v>
      </c>
      <c r="K820" s="41">
        <v>1.0228819444444446</v>
      </c>
      <c r="L820" s="9"/>
      <c r="M820" s="9"/>
      <c r="N820" s="9"/>
      <c r="O820" s="9"/>
      <c r="P820" s="9"/>
      <c r="Q820" s="9"/>
      <c r="R820" s="9"/>
      <c r="S820" s="9"/>
      <c r="T820" s="12"/>
      <c r="U820" s="9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12"/>
      <c r="AQ820" s="12"/>
      <c r="AR820" s="12"/>
      <c r="AS820" s="12"/>
      <c r="AT820" s="12"/>
    </row>
    <row r="821" spans="1:46" ht="12" customHeight="1" x14ac:dyDescent="0.2">
      <c r="A821" s="7">
        <v>819</v>
      </c>
      <c r="B821" s="34" t="s">
        <v>213</v>
      </c>
      <c r="C821" s="34" t="s">
        <v>970</v>
      </c>
      <c r="D821" s="31" t="s">
        <v>2737</v>
      </c>
      <c r="E821" s="25" t="s">
        <v>833</v>
      </c>
      <c r="F821" s="8">
        <f>MIN(I821:AT821)</f>
        <v>1.023449074074074</v>
      </c>
      <c r="G821" s="9">
        <f>COUNTA(I821:AT821)</f>
        <v>1</v>
      </c>
      <c r="H821" s="9">
        <f>INDEX(I$1:AT$1,MATCH(MIN(I821:AT821),I821:AT821,0))</f>
        <v>2015</v>
      </c>
      <c r="I821" s="41"/>
      <c r="J821" s="41"/>
      <c r="K821" s="41"/>
      <c r="L821" s="9"/>
      <c r="M821" s="12"/>
      <c r="N821" s="12"/>
      <c r="O821" s="12"/>
      <c r="P821" s="8">
        <v>1.023449074074074</v>
      </c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</row>
    <row r="822" spans="1:46" ht="12" customHeight="1" x14ac:dyDescent="0.2">
      <c r="A822" s="7">
        <v>820</v>
      </c>
      <c r="B822" s="16" t="s">
        <v>533</v>
      </c>
      <c r="C822" s="16" t="s">
        <v>532</v>
      </c>
      <c r="D822" s="31" t="s">
        <v>2289</v>
      </c>
      <c r="E822" s="25" t="s">
        <v>833</v>
      </c>
      <c r="F822" s="8">
        <f>MIN(I822:AT822)</f>
        <v>1.0237384259259259</v>
      </c>
      <c r="G822" s="9">
        <f>COUNTA(I822:AT822)</f>
        <v>2</v>
      </c>
      <c r="H822" s="9">
        <f>INDEX(I$1:AT$1,MATCH(MIN(I822:AT822),I822:AT822,0))</f>
        <v>2000</v>
      </c>
      <c r="I822" s="41"/>
      <c r="J822" s="41"/>
      <c r="K822" s="41"/>
      <c r="L822" s="9"/>
      <c r="M822" s="12"/>
      <c r="N822" s="12"/>
      <c r="O822" s="12"/>
      <c r="P822" s="12"/>
      <c r="Q822" s="12"/>
      <c r="R822" s="12"/>
      <c r="S822" s="12">
        <v>1.1761805555555556</v>
      </c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>
        <v>1.0237384259259259</v>
      </c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</row>
    <row r="823" spans="1:46" ht="12" customHeight="1" x14ac:dyDescent="0.2">
      <c r="A823" s="7">
        <v>821</v>
      </c>
      <c r="B823" s="16" t="s">
        <v>206</v>
      </c>
      <c r="C823" s="16" t="s">
        <v>248</v>
      </c>
      <c r="D823" s="31" t="s">
        <v>2330</v>
      </c>
      <c r="E823" s="25" t="s">
        <v>833</v>
      </c>
      <c r="F823" s="8">
        <f>MIN(I823:AT823)</f>
        <v>1.0237384259259259</v>
      </c>
      <c r="G823" s="9">
        <f>COUNTA(I823:AT823)</f>
        <v>1</v>
      </c>
      <c r="H823" s="9">
        <f>INDEX(I$1:AT$1,MATCH(MIN(I823:AT823),I823:AT823,0))</f>
        <v>2000</v>
      </c>
      <c r="I823" s="41"/>
      <c r="J823" s="41"/>
      <c r="K823" s="41"/>
      <c r="L823" s="9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>
        <v>1.0237384259259259</v>
      </c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</row>
    <row r="824" spans="1:46" ht="12" customHeight="1" x14ac:dyDescent="0.2">
      <c r="A824" s="7">
        <v>822</v>
      </c>
      <c r="B824" s="16" t="s">
        <v>258</v>
      </c>
      <c r="C824" s="16" t="s">
        <v>860</v>
      </c>
      <c r="D824" s="31" t="s">
        <v>1930</v>
      </c>
      <c r="E824" s="25" t="s">
        <v>833</v>
      </c>
      <c r="F824" s="8">
        <f>MIN(I824:AT824)</f>
        <v>1.0238541666666667</v>
      </c>
      <c r="G824" s="9">
        <f>COUNTA(I824:AT824)</f>
        <v>1</v>
      </c>
      <c r="H824" s="9">
        <f>INDEX(I$1:AT$1,MATCH(MIN(I824:AT824),I824:AT824,0))</f>
        <v>2013</v>
      </c>
      <c r="I824" s="41"/>
      <c r="J824" s="41"/>
      <c r="K824" s="41"/>
      <c r="L824" s="17"/>
      <c r="M824" s="19"/>
      <c r="N824" s="19"/>
      <c r="O824" s="19"/>
      <c r="P824" s="19"/>
      <c r="Q824" s="19"/>
      <c r="R824" s="19">
        <v>1.0238541666666667</v>
      </c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</row>
    <row r="825" spans="1:46" ht="12" customHeight="1" x14ac:dyDescent="0.2">
      <c r="A825" s="7">
        <v>823</v>
      </c>
      <c r="B825" s="16" t="s">
        <v>1554</v>
      </c>
      <c r="C825" s="16" t="s">
        <v>423</v>
      </c>
      <c r="D825" s="16" t="s">
        <v>1300</v>
      </c>
      <c r="E825" s="45" t="s">
        <v>834</v>
      </c>
      <c r="F825" s="8">
        <f>MIN(I825:AT825)</f>
        <v>1.0239120370370369</v>
      </c>
      <c r="G825" s="9">
        <f>COUNTA(I825:AT825)</f>
        <v>1</v>
      </c>
      <c r="H825" s="9">
        <f>INDEX(I$1:AT$1,MATCH(MIN(I825:AT825),I825:AT825,0))</f>
        <v>2022</v>
      </c>
      <c r="I825" s="41"/>
      <c r="J825" s="41"/>
      <c r="K825" s="41">
        <v>1.0239120370370369</v>
      </c>
      <c r="L825" s="9"/>
      <c r="M825" s="9"/>
      <c r="N825" s="9"/>
      <c r="O825" s="9"/>
      <c r="P825" s="9"/>
      <c r="Q825" s="9"/>
      <c r="R825" s="9"/>
      <c r="S825" s="9"/>
      <c r="T825" s="12"/>
      <c r="U825" s="9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12"/>
      <c r="AQ825" s="12"/>
      <c r="AR825" s="12"/>
      <c r="AS825" s="12"/>
      <c r="AT825" s="12"/>
    </row>
    <row r="826" spans="1:46" ht="12" customHeight="1" x14ac:dyDescent="0.2">
      <c r="A826" s="7">
        <v>824</v>
      </c>
      <c r="B826" s="16" t="s">
        <v>408</v>
      </c>
      <c r="C826" s="16" t="s">
        <v>249</v>
      </c>
      <c r="D826" s="31" t="s">
        <v>1873</v>
      </c>
      <c r="E826" s="25" t="s">
        <v>833</v>
      </c>
      <c r="F826" s="8">
        <f>MIN(I826:AT826)</f>
        <v>1.0244444444444445</v>
      </c>
      <c r="G826" s="9">
        <f>COUNTA(I826:AT826)</f>
        <v>3</v>
      </c>
      <c r="H826" s="9">
        <f>INDEX(I$1:AT$1,MATCH(MIN(I826:AT826),I826:AT826,0))</f>
        <v>2015</v>
      </c>
      <c r="I826" s="41"/>
      <c r="J826" s="41"/>
      <c r="K826" s="41"/>
      <c r="L826" s="17"/>
      <c r="M826" s="41">
        <v>1.0490625</v>
      </c>
      <c r="N826" s="19"/>
      <c r="O826" s="19"/>
      <c r="P826" s="8">
        <v>1.0244444444444445</v>
      </c>
      <c r="Q826" s="19"/>
      <c r="R826" s="19">
        <v>1.1201388888888888</v>
      </c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</row>
    <row r="827" spans="1:46" ht="12" customHeight="1" x14ac:dyDescent="0.2">
      <c r="A827" s="7">
        <v>825</v>
      </c>
      <c r="B827" s="32" t="s">
        <v>1497</v>
      </c>
      <c r="C827" s="32" t="s">
        <v>168</v>
      </c>
      <c r="D827" s="31" t="s">
        <v>2000</v>
      </c>
      <c r="E827" s="25" t="s">
        <v>833</v>
      </c>
      <c r="F827" s="8">
        <f>MIN(I827:AT827)</f>
        <v>1.0248148148148148</v>
      </c>
      <c r="G827" s="9">
        <f>COUNTA(I827:AT827)</f>
        <v>1</v>
      </c>
      <c r="H827" s="9">
        <f>INDEX(I$1:AT$1,MATCH(MIN(I827:AT827),I827:AT827,0))</f>
        <v>2018</v>
      </c>
      <c r="I827" s="41"/>
      <c r="J827" s="41"/>
      <c r="K827" s="41"/>
      <c r="L827" s="9"/>
      <c r="M827" s="41">
        <v>1.0248148148148148</v>
      </c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</row>
    <row r="828" spans="1:46" ht="12" customHeight="1" x14ac:dyDescent="0.2">
      <c r="A828" s="7">
        <v>826</v>
      </c>
      <c r="B828" s="16" t="s">
        <v>180</v>
      </c>
      <c r="C828" s="16" t="s">
        <v>724</v>
      </c>
      <c r="D828" s="31" t="s">
        <v>1304</v>
      </c>
      <c r="E828" s="25" t="s">
        <v>833</v>
      </c>
      <c r="F828" s="8">
        <f>MIN(I828:AT828)</f>
        <v>1.0250462962962963</v>
      </c>
      <c r="G828" s="9">
        <f>COUNTA(I828:AT828)</f>
        <v>5</v>
      </c>
      <c r="H828" s="9">
        <f>INDEX(I$1:AT$1,MATCH(MIN(I828:AT828),I828:AT828,0))</f>
        <v>2011</v>
      </c>
      <c r="I828" s="41"/>
      <c r="J828" s="41"/>
      <c r="K828" s="41">
        <v>1.035798611111111</v>
      </c>
      <c r="L828" s="9"/>
      <c r="M828" s="12"/>
      <c r="N828" s="23">
        <v>1.0987615740740739</v>
      </c>
      <c r="O828" s="12"/>
      <c r="P828" s="12"/>
      <c r="Q828" s="12"/>
      <c r="R828" s="19">
        <v>1.1406481481481481</v>
      </c>
      <c r="S828" s="12">
        <v>1.1183796296296296</v>
      </c>
      <c r="T828" s="12">
        <v>1.0250462962962963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</row>
    <row r="829" spans="1:46" ht="12" customHeight="1" x14ac:dyDescent="0.2">
      <c r="A829" s="7">
        <v>827</v>
      </c>
      <c r="B829" s="16" t="s">
        <v>366</v>
      </c>
      <c r="C829" s="16" t="s">
        <v>114</v>
      </c>
      <c r="D829" s="31" t="s">
        <v>1752</v>
      </c>
      <c r="E829" s="25" t="s">
        <v>833</v>
      </c>
      <c r="F829" s="8">
        <f>MIN(I829:AT829)</f>
        <v>1.0257638888888889</v>
      </c>
      <c r="G829" s="9">
        <f>COUNTA(I829:AT829)</f>
        <v>1</v>
      </c>
      <c r="H829" s="9">
        <f>INDEX(I$1:AT$1,MATCH(MIN(I829:AT829),I829:AT829,0))</f>
        <v>2009</v>
      </c>
      <c r="I829" s="41"/>
      <c r="J829" s="41"/>
      <c r="K829" s="41"/>
      <c r="L829" s="9"/>
      <c r="M829" s="12"/>
      <c r="N829" s="12"/>
      <c r="O829" s="12"/>
      <c r="P829" s="12"/>
      <c r="Q829" s="12"/>
      <c r="R829" s="12"/>
      <c r="S829" s="12"/>
      <c r="T829" s="12"/>
      <c r="U829" s="12"/>
      <c r="V829" s="12">
        <v>1.0257638888888889</v>
      </c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</row>
    <row r="830" spans="1:46" ht="12" customHeight="1" x14ac:dyDescent="0.2">
      <c r="A830" s="7">
        <v>828</v>
      </c>
      <c r="B830" s="48" t="s">
        <v>210</v>
      </c>
      <c r="C830" s="48" t="s">
        <v>855</v>
      </c>
      <c r="D830" s="31" t="s">
        <v>1301</v>
      </c>
      <c r="E830" s="25" t="s">
        <v>833</v>
      </c>
      <c r="F830" s="8">
        <f>MIN(I830:AT830)</f>
        <v>1.025787037037037</v>
      </c>
      <c r="G830" s="9">
        <f>COUNTA(I830:AT830)</f>
        <v>3</v>
      </c>
      <c r="H830" s="9">
        <f>INDEX(I$1:AT$1,MATCH(MIN(I830:AT830),I830:AT830,0))</f>
        <v>2022</v>
      </c>
      <c r="I830" s="41">
        <v>1.1724074074074073</v>
      </c>
      <c r="J830" s="41"/>
      <c r="K830" s="41">
        <v>1.025787037037037</v>
      </c>
      <c r="L830" s="41">
        <v>1.0811805555555556</v>
      </c>
      <c r="M830" s="9"/>
      <c r="N830" s="9"/>
      <c r="O830" s="9"/>
      <c r="P830" s="9"/>
      <c r="Q830" s="9"/>
      <c r="R830" s="9"/>
      <c r="S830" s="9"/>
      <c r="T830" s="12"/>
      <c r="U830" s="9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12"/>
      <c r="AQ830" s="12"/>
      <c r="AR830" s="12"/>
      <c r="AS830" s="12"/>
      <c r="AT830" s="12"/>
    </row>
    <row r="831" spans="1:46" ht="12" customHeight="1" x14ac:dyDescent="0.2">
      <c r="A831" s="7">
        <v>829</v>
      </c>
      <c r="B831" s="31" t="s">
        <v>661</v>
      </c>
      <c r="C831" s="31" t="s">
        <v>695</v>
      </c>
      <c r="D831" s="31" t="s">
        <v>2062</v>
      </c>
      <c r="E831" s="45" t="s">
        <v>834</v>
      </c>
      <c r="F831" s="8">
        <f>MIN(I831:AT831)</f>
        <v>1.0259259259259259</v>
      </c>
      <c r="G831" s="9">
        <f>COUNTA(I831:AT831)</f>
        <v>1</v>
      </c>
      <c r="H831" s="9">
        <f>INDEX(I$1:AT$1,MATCH(MIN(I831:AT831),I831:AT831,0))</f>
        <v>2010</v>
      </c>
      <c r="I831" s="41"/>
      <c r="J831" s="41"/>
      <c r="K831" s="41"/>
      <c r="L831" s="9"/>
      <c r="M831" s="12"/>
      <c r="N831" s="12"/>
      <c r="O831" s="12"/>
      <c r="P831" s="12"/>
      <c r="Q831" s="12"/>
      <c r="R831" s="12"/>
      <c r="S831" s="12"/>
      <c r="T831" s="12"/>
      <c r="U831" s="12">
        <v>1.0259259259259259</v>
      </c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</row>
    <row r="832" spans="1:46" ht="12" customHeight="1" x14ac:dyDescent="0.2">
      <c r="A832" s="7">
        <v>830</v>
      </c>
      <c r="B832" s="16" t="s">
        <v>3428</v>
      </c>
      <c r="C832" s="16" t="s">
        <v>3429</v>
      </c>
      <c r="D832" s="16" t="s">
        <v>3284</v>
      </c>
      <c r="E832" s="7" t="s">
        <v>833</v>
      </c>
      <c r="F832" s="8">
        <f>MIN(I832:AT832)</f>
        <v>1.0261574074074074</v>
      </c>
      <c r="G832" s="9">
        <v>1</v>
      </c>
      <c r="H832" s="9">
        <f>INDEX(I$1:AT$1,MATCH(MIN(I832:AT832),I832:AT832,0))</f>
        <v>2024</v>
      </c>
      <c r="I832" s="12">
        <v>1.0261574074074074</v>
      </c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12"/>
      <c r="U832" s="9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12"/>
      <c r="AQ832" s="12"/>
      <c r="AR832" s="12"/>
      <c r="AS832" s="12"/>
      <c r="AT832" s="12"/>
    </row>
    <row r="833" spans="1:46" ht="12" customHeight="1" x14ac:dyDescent="0.2">
      <c r="A833" s="7">
        <v>831</v>
      </c>
      <c r="B833" s="32" t="s">
        <v>258</v>
      </c>
      <c r="C833" s="32" t="s">
        <v>1119</v>
      </c>
      <c r="D833" s="31" t="s">
        <v>1928</v>
      </c>
      <c r="E833" s="25" t="s">
        <v>833</v>
      </c>
      <c r="F833" s="8">
        <f>MIN(I833:AT833)</f>
        <v>1.0262152777777778</v>
      </c>
      <c r="G833" s="9">
        <f>COUNTA(I833:AT833)</f>
        <v>2</v>
      </c>
      <c r="H833" s="9">
        <f>INDEX(I$1:AT$1,MATCH(MIN(I833:AT833),I833:AT833,0))</f>
        <v>2018</v>
      </c>
      <c r="I833" s="41"/>
      <c r="J833" s="41"/>
      <c r="K833" s="41"/>
      <c r="L833" s="41">
        <v>1.0894675925925925</v>
      </c>
      <c r="M833" s="41">
        <v>1.0262152777777778</v>
      </c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</row>
    <row r="834" spans="1:46" ht="12" customHeight="1" x14ac:dyDescent="0.2">
      <c r="A834" s="7">
        <v>832</v>
      </c>
      <c r="B834" s="16" t="s">
        <v>475</v>
      </c>
      <c r="C834" s="16" t="s">
        <v>519</v>
      </c>
      <c r="D834" s="31" t="s">
        <v>1859</v>
      </c>
      <c r="E834" s="45" t="s">
        <v>834</v>
      </c>
      <c r="F834" s="8">
        <f>MIN(I834:AT834)</f>
        <v>1.0266319444444445</v>
      </c>
      <c r="G834" s="9">
        <f>COUNTA(I834:AT834)</f>
        <v>1</v>
      </c>
      <c r="H834" s="9">
        <f>INDEX(I$1:AT$1,MATCH(MIN(I834:AT834),I834:AT834,0))</f>
        <v>2001</v>
      </c>
      <c r="I834" s="41"/>
      <c r="J834" s="41"/>
      <c r="K834" s="41"/>
      <c r="L834" s="9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>
        <v>1.0266319444444445</v>
      </c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</row>
    <row r="835" spans="1:46" ht="12" customHeight="1" x14ac:dyDescent="0.2">
      <c r="A835" s="7">
        <v>833</v>
      </c>
      <c r="B835" s="16" t="s">
        <v>3430</v>
      </c>
      <c r="C835" s="16" t="s">
        <v>3431</v>
      </c>
      <c r="D835" s="16" t="s">
        <v>3285</v>
      </c>
      <c r="E835" s="7" t="s">
        <v>833</v>
      </c>
      <c r="F835" s="8">
        <f>MIN(I835:AT835)</f>
        <v>1.027048611111111</v>
      </c>
      <c r="G835" s="9">
        <v>1</v>
      </c>
      <c r="H835" s="9">
        <f>INDEX(I$1:AT$1,MATCH(MIN(I835:AT835),I835:AT835,0))</f>
        <v>2024</v>
      </c>
      <c r="I835" s="12">
        <v>1.027048611111111</v>
      </c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12"/>
      <c r="U835" s="9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12"/>
      <c r="AQ835" s="12"/>
      <c r="AR835" s="12"/>
      <c r="AS835" s="12"/>
      <c r="AT835" s="12"/>
    </row>
    <row r="836" spans="1:46" ht="12" customHeight="1" x14ac:dyDescent="0.2">
      <c r="A836" s="7">
        <v>834</v>
      </c>
      <c r="B836" s="16" t="s">
        <v>493</v>
      </c>
      <c r="C836" s="16" t="s">
        <v>494</v>
      </c>
      <c r="D836" s="31" t="s">
        <v>1800</v>
      </c>
      <c r="E836" s="25" t="s">
        <v>833</v>
      </c>
      <c r="F836" s="8">
        <f>MIN(I836:AT836)</f>
        <v>1.0277777777777779</v>
      </c>
      <c r="G836" s="9">
        <f>COUNTA(I836:AT836)</f>
        <v>2</v>
      </c>
      <c r="H836" s="9">
        <f>INDEX(I$1:AT$1,MATCH(MIN(I836:AT836),I836:AT836,0))</f>
        <v>2000</v>
      </c>
      <c r="I836" s="41"/>
      <c r="J836" s="41"/>
      <c r="K836" s="41"/>
      <c r="L836" s="9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>
        <v>1.0907407407407408</v>
      </c>
      <c r="AC836" s="12"/>
      <c r="AD836" s="12"/>
      <c r="AE836" s="12">
        <v>1.0277777777777779</v>
      </c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</row>
    <row r="837" spans="1:46" ht="12" customHeight="1" x14ac:dyDescent="0.2">
      <c r="A837" s="7">
        <v>835</v>
      </c>
      <c r="B837" s="16" t="s">
        <v>368</v>
      </c>
      <c r="C837" s="16" t="s">
        <v>24</v>
      </c>
      <c r="D837" s="31" t="s">
        <v>2971</v>
      </c>
      <c r="E837" s="25" t="s">
        <v>833</v>
      </c>
      <c r="F837" s="8">
        <f>MIN(I837:AT837)</f>
        <v>1.0277777777777779</v>
      </c>
      <c r="G837" s="9">
        <f>COUNTA(I837:AT837)</f>
        <v>1</v>
      </c>
      <c r="H837" s="9">
        <f>INDEX(I$1:AT$1,MATCH(MIN(I837:AT837),I837:AT837,0))</f>
        <v>2007</v>
      </c>
      <c r="I837" s="41"/>
      <c r="J837" s="41"/>
      <c r="K837" s="71"/>
      <c r="L837" s="69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>
        <v>1.0277777777777779</v>
      </c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</row>
    <row r="838" spans="1:46" ht="12" customHeight="1" x14ac:dyDescent="0.2">
      <c r="A838" s="7">
        <v>836</v>
      </c>
      <c r="B838" s="16" t="s">
        <v>312</v>
      </c>
      <c r="C838" s="16" t="s">
        <v>311</v>
      </c>
      <c r="D838" s="31" t="s">
        <v>2263</v>
      </c>
      <c r="E838" s="25" t="s">
        <v>833</v>
      </c>
      <c r="F838" s="8">
        <f>MIN(I838:AT838)</f>
        <v>1.0285300925925926</v>
      </c>
      <c r="G838" s="9">
        <f>COUNTA(I838:AT838)</f>
        <v>3</v>
      </c>
      <c r="H838" s="9">
        <f>INDEX(I$1:AT$1,MATCH(MIN(I838:AT838),I838:AT838,0))</f>
        <v>2006</v>
      </c>
      <c r="I838" s="41"/>
      <c r="J838" s="41"/>
      <c r="K838" s="41"/>
      <c r="L838" s="9"/>
      <c r="M838" s="12"/>
      <c r="N838" s="12"/>
      <c r="O838" s="12"/>
      <c r="P838" s="12"/>
      <c r="Q838" s="12"/>
      <c r="R838" s="19">
        <v>1.2067013888888889</v>
      </c>
      <c r="S838" s="12"/>
      <c r="T838" s="12"/>
      <c r="U838" s="12"/>
      <c r="V838" s="12"/>
      <c r="W838" s="12"/>
      <c r="X838" s="12"/>
      <c r="Y838" s="12">
        <v>1.0285300925925926</v>
      </c>
      <c r="Z838" s="12">
        <v>1.0875462962962963</v>
      </c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</row>
    <row r="839" spans="1:46" ht="12" customHeight="1" x14ac:dyDescent="0.2">
      <c r="A839" s="7">
        <v>837</v>
      </c>
      <c r="B839" s="16" t="s">
        <v>235</v>
      </c>
      <c r="C839" s="16" t="s">
        <v>919</v>
      </c>
      <c r="D839" s="31" t="s">
        <v>2704</v>
      </c>
      <c r="E839" s="25" t="s">
        <v>833</v>
      </c>
      <c r="F839" s="8">
        <f>MIN(I839:AT839)</f>
        <v>1.028576388888889</v>
      </c>
      <c r="G839" s="9">
        <f>COUNTA(I839:AT839)</f>
        <v>1</v>
      </c>
      <c r="H839" s="9">
        <f>INDEX(I$1:AT$1,MATCH(MIN(I839:AT839),I839:AT839,0))</f>
        <v>2014</v>
      </c>
      <c r="I839" s="41"/>
      <c r="J839" s="41"/>
      <c r="K839" s="41"/>
      <c r="L839" s="9"/>
      <c r="M839" s="12"/>
      <c r="N839" s="12"/>
      <c r="O839" s="12"/>
      <c r="P839" s="12"/>
      <c r="Q839" s="12">
        <v>1.028576388888889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</row>
    <row r="840" spans="1:46" ht="12" customHeight="1" x14ac:dyDescent="0.2">
      <c r="A840" s="7">
        <v>838</v>
      </c>
      <c r="B840" s="32" t="s">
        <v>189</v>
      </c>
      <c r="C840" s="32" t="s">
        <v>536</v>
      </c>
      <c r="D840" s="31" t="s">
        <v>1973</v>
      </c>
      <c r="E840" s="25" t="s">
        <v>833</v>
      </c>
      <c r="F840" s="8">
        <f>MIN(I840:AT840)</f>
        <v>1.0287268518518518</v>
      </c>
      <c r="G840" s="9">
        <f>COUNTA(I840:AT840)</f>
        <v>1</v>
      </c>
      <c r="H840" s="9">
        <f>INDEX(I$1:AT$1,MATCH(MIN(I840:AT840),I840:AT840,0))</f>
        <v>2018</v>
      </c>
      <c r="I840" s="41"/>
      <c r="J840" s="41"/>
      <c r="K840" s="41"/>
      <c r="L840" s="9"/>
      <c r="M840" s="41">
        <v>1.0287268518518518</v>
      </c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</row>
    <row r="841" spans="1:46" ht="12" customHeight="1" x14ac:dyDescent="0.2">
      <c r="A841" s="7">
        <v>839</v>
      </c>
      <c r="B841" s="31" t="s">
        <v>350</v>
      </c>
      <c r="C841" s="31" t="s">
        <v>696</v>
      </c>
      <c r="D841" s="31" t="s">
        <v>2298</v>
      </c>
      <c r="E841" s="25" t="s">
        <v>833</v>
      </c>
      <c r="F841" s="8">
        <f>MIN(I841:AT841)</f>
        <v>1.029074074074074</v>
      </c>
      <c r="G841" s="9">
        <f>COUNTA(I841:AT841)</f>
        <v>1</v>
      </c>
      <c r="H841" s="9">
        <f>INDEX(I$1:AT$1,MATCH(MIN(I841:AT841),I841:AT841,0))</f>
        <v>2010</v>
      </c>
      <c r="I841" s="41"/>
      <c r="J841" s="41"/>
      <c r="K841" s="41"/>
      <c r="L841" s="9"/>
      <c r="M841" s="12"/>
      <c r="N841" s="12"/>
      <c r="O841" s="12"/>
      <c r="P841" s="12"/>
      <c r="Q841" s="12"/>
      <c r="R841" s="12"/>
      <c r="S841" s="12"/>
      <c r="T841" s="12"/>
      <c r="U841" s="12">
        <v>1.029074074074074</v>
      </c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</row>
    <row r="842" spans="1:46" ht="12" customHeight="1" x14ac:dyDescent="0.2">
      <c r="A842" s="7">
        <v>840</v>
      </c>
      <c r="B842" s="32" t="s">
        <v>1476</v>
      </c>
      <c r="C842" s="32" t="s">
        <v>423</v>
      </c>
      <c r="D842" s="31" t="s">
        <v>1844</v>
      </c>
      <c r="E842" s="25" t="s">
        <v>833</v>
      </c>
      <c r="F842" s="8">
        <f>MIN(I842:AT842)</f>
        <v>1.0307060185185184</v>
      </c>
      <c r="G842" s="9">
        <f>COUNTA(I842:AT842)</f>
        <v>1</v>
      </c>
      <c r="H842" s="9">
        <f>INDEX(I$1:AT$1,MATCH(MIN(I842:AT842),I842:AT842,0))</f>
        <v>2018</v>
      </c>
      <c r="I842" s="41"/>
      <c r="J842" s="41"/>
      <c r="K842" s="41"/>
      <c r="L842" s="9"/>
      <c r="M842" s="41">
        <v>1.0307060185185184</v>
      </c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</row>
    <row r="843" spans="1:46" ht="12" customHeight="1" x14ac:dyDescent="0.2">
      <c r="A843" s="7">
        <v>841</v>
      </c>
      <c r="B843" s="16" t="s">
        <v>215</v>
      </c>
      <c r="C843" s="16" t="s">
        <v>313</v>
      </c>
      <c r="D843" s="31" t="s">
        <v>2801</v>
      </c>
      <c r="E843" s="25" t="s">
        <v>833</v>
      </c>
      <c r="F843" s="8">
        <f>MIN(I843:AT843)</f>
        <v>1.0307291666666667</v>
      </c>
      <c r="G843" s="9">
        <f>COUNTA(I843:AT843)</f>
        <v>1</v>
      </c>
      <c r="H843" s="9">
        <f>INDEX(I$1:AT$1,MATCH(MIN(I843:AT843),I843:AT843,0))</f>
        <v>2006</v>
      </c>
      <c r="I843" s="41"/>
      <c r="J843" s="41"/>
      <c r="K843" s="41"/>
      <c r="L843" s="9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>
        <v>1.0307291666666667</v>
      </c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</row>
    <row r="844" spans="1:46" ht="12" customHeight="1" x14ac:dyDescent="0.2">
      <c r="A844" s="7">
        <v>842</v>
      </c>
      <c r="B844" s="16" t="s">
        <v>3432</v>
      </c>
      <c r="C844" s="16" t="s">
        <v>140</v>
      </c>
      <c r="D844" s="16" t="s">
        <v>3286</v>
      </c>
      <c r="E844" s="7" t="s">
        <v>834</v>
      </c>
      <c r="F844" s="8">
        <f>MIN(I844:AT844)</f>
        <v>1.0308796296296296</v>
      </c>
      <c r="G844" s="9">
        <v>1</v>
      </c>
      <c r="H844" s="9">
        <f>INDEX(I$1:AT$1,MATCH(MIN(I844:AT844),I844:AT844,0))</f>
        <v>2024</v>
      </c>
      <c r="I844" s="12">
        <v>1.0308796296296296</v>
      </c>
      <c r="J844" s="9"/>
      <c r="K844" s="69"/>
      <c r="L844" s="69"/>
      <c r="M844" s="9"/>
      <c r="N844" s="9"/>
      <c r="O844" s="9"/>
      <c r="P844" s="9"/>
      <c r="Q844" s="9"/>
      <c r="R844" s="9"/>
      <c r="S844" s="9"/>
      <c r="T844" s="12"/>
      <c r="U844" s="9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12"/>
      <c r="AQ844" s="12"/>
      <c r="AR844" s="12"/>
      <c r="AS844" s="12"/>
      <c r="AT844" s="12"/>
    </row>
    <row r="845" spans="1:46" ht="12" customHeight="1" x14ac:dyDescent="0.2">
      <c r="A845" s="7">
        <v>843</v>
      </c>
      <c r="B845" s="33" t="s">
        <v>283</v>
      </c>
      <c r="C845" s="33" t="s">
        <v>1055</v>
      </c>
      <c r="D845" s="31" t="s">
        <v>2744</v>
      </c>
      <c r="E845" s="25" t="s">
        <v>833</v>
      </c>
      <c r="F845" s="8">
        <f>MIN(I845:AT845)</f>
        <v>1.031087962962963</v>
      </c>
      <c r="G845" s="9">
        <f>COUNTA(I845:AT845)</f>
        <v>1</v>
      </c>
      <c r="H845" s="9">
        <f>INDEX(I$1:AT$1,MATCH(MIN(I845:AT845),I845:AT845,0))</f>
        <v>2017</v>
      </c>
      <c r="I845" s="41"/>
      <c r="J845" s="41"/>
      <c r="K845" s="41"/>
      <c r="L845" s="9"/>
      <c r="M845" s="12"/>
      <c r="N845" s="23">
        <v>1.031087962962963</v>
      </c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</row>
    <row r="846" spans="1:46" ht="12" customHeight="1" x14ac:dyDescent="0.2">
      <c r="A846" s="7">
        <v>844</v>
      </c>
      <c r="B846" s="16" t="s">
        <v>201</v>
      </c>
      <c r="C846" s="16" t="s">
        <v>3183</v>
      </c>
      <c r="D846" s="16" t="s">
        <v>3081</v>
      </c>
      <c r="E846" s="25" t="s">
        <v>833</v>
      </c>
      <c r="F846" s="8">
        <f>MIN(I846:AT846)</f>
        <v>1.0317361111111112</v>
      </c>
      <c r="G846" s="9">
        <f>COUNTA(I846:AT846)</f>
        <v>1</v>
      </c>
      <c r="H846" s="9">
        <f>INDEX(I$1:AT$1,MATCH(MIN(I846:AT846),I846:AT846,0))</f>
        <v>2023</v>
      </c>
      <c r="I846" s="41"/>
      <c r="J846" s="41">
        <v>1.0317361111111112</v>
      </c>
      <c r="K846" s="9"/>
      <c r="L846" s="9"/>
      <c r="M846" s="9"/>
      <c r="N846" s="9"/>
      <c r="O846" s="9"/>
      <c r="P846" s="9"/>
      <c r="Q846" s="9"/>
      <c r="R846" s="9"/>
      <c r="S846" s="9"/>
      <c r="T846" s="12"/>
      <c r="U846" s="9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12"/>
      <c r="AQ846" s="12"/>
      <c r="AR846" s="12"/>
      <c r="AS846" s="12"/>
      <c r="AT846" s="12"/>
    </row>
    <row r="847" spans="1:46" ht="12" customHeight="1" x14ac:dyDescent="0.2">
      <c r="A847" s="7">
        <v>845</v>
      </c>
      <c r="B847" s="16" t="s">
        <v>180</v>
      </c>
      <c r="C847" s="16" t="s">
        <v>1421</v>
      </c>
      <c r="D847" s="16" t="s">
        <v>1302</v>
      </c>
      <c r="E847" s="25" t="s">
        <v>833</v>
      </c>
      <c r="F847" s="8">
        <f>MIN(I847:AT847)</f>
        <v>1.0319444444444443</v>
      </c>
      <c r="G847" s="9">
        <f>COUNTA(I847:AT847)</f>
        <v>1</v>
      </c>
      <c r="H847" s="9">
        <f>INDEX(I$1:AT$1,MATCH(MIN(I847:AT847),I847:AT847,0))</f>
        <v>2022</v>
      </c>
      <c r="I847" s="41"/>
      <c r="J847" s="41"/>
      <c r="K847" s="41">
        <v>1.0319444444444443</v>
      </c>
      <c r="L847" s="9"/>
      <c r="M847" s="9"/>
      <c r="N847" s="9"/>
      <c r="O847" s="9"/>
      <c r="P847" s="9"/>
      <c r="Q847" s="9"/>
      <c r="R847" s="9"/>
      <c r="S847" s="9"/>
      <c r="T847" s="12"/>
      <c r="U847" s="9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12"/>
      <c r="AQ847" s="12"/>
      <c r="AR847" s="12"/>
      <c r="AS847" s="12"/>
      <c r="AT847" s="12"/>
    </row>
    <row r="848" spans="1:46" ht="12" customHeight="1" x14ac:dyDescent="0.2">
      <c r="A848" s="7">
        <v>846</v>
      </c>
      <c r="B848" s="33" t="s">
        <v>1476</v>
      </c>
      <c r="C848" s="33" t="s">
        <v>183</v>
      </c>
      <c r="D848" s="31" t="s">
        <v>1845</v>
      </c>
      <c r="E848" s="25" t="s">
        <v>833</v>
      </c>
      <c r="F848" s="8">
        <f>MIN(I848:AT848)</f>
        <v>1.0320949074074075</v>
      </c>
      <c r="G848" s="9">
        <f>COUNTA(I848:AT848)</f>
        <v>1</v>
      </c>
      <c r="H848" s="9">
        <f>INDEX(I$1:AT$1,MATCH(MIN(I848:AT848),I848:AT848,0))</f>
        <v>2016</v>
      </c>
      <c r="I848" s="41"/>
      <c r="J848" s="41"/>
      <c r="K848" s="41"/>
      <c r="L848" s="9"/>
      <c r="M848" s="12"/>
      <c r="N848" s="12"/>
      <c r="O848" s="8">
        <v>1.0320949074074075</v>
      </c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</row>
    <row r="849" spans="1:46" ht="12" customHeight="1" x14ac:dyDescent="0.2">
      <c r="A849" s="7">
        <v>847</v>
      </c>
      <c r="B849" s="16" t="s">
        <v>235</v>
      </c>
      <c r="C849" s="16" t="s">
        <v>115</v>
      </c>
      <c r="D849" s="31" t="s">
        <v>2710</v>
      </c>
      <c r="E849" s="25" t="s">
        <v>833</v>
      </c>
      <c r="F849" s="8">
        <f>MIN(I849:AT849)</f>
        <v>1.0321296296296296</v>
      </c>
      <c r="G849" s="9">
        <f>COUNTA(I849:AT849)</f>
        <v>1</v>
      </c>
      <c r="H849" s="9">
        <f>INDEX(I$1:AT$1,MATCH(MIN(I849:AT849),I849:AT849,0))</f>
        <v>2009</v>
      </c>
      <c r="I849" s="41"/>
      <c r="J849" s="41"/>
      <c r="K849" s="41"/>
      <c r="L849" s="9"/>
      <c r="M849" s="12"/>
      <c r="N849" s="12"/>
      <c r="O849" s="12"/>
      <c r="P849" s="12"/>
      <c r="Q849" s="12"/>
      <c r="R849" s="12"/>
      <c r="S849" s="12"/>
      <c r="T849" s="12"/>
      <c r="U849" s="12"/>
      <c r="V849" s="12">
        <v>1.0321296296296296</v>
      </c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</row>
    <row r="850" spans="1:46" ht="12" customHeight="1" x14ac:dyDescent="0.2">
      <c r="A850" s="7">
        <v>848</v>
      </c>
      <c r="B850" s="16" t="s">
        <v>3027</v>
      </c>
      <c r="C850" s="16" t="s">
        <v>178</v>
      </c>
      <c r="D850" s="16" t="s">
        <v>1303</v>
      </c>
      <c r="E850" s="25" t="s">
        <v>833</v>
      </c>
      <c r="F850" s="8">
        <f>MIN(I850:AT850)</f>
        <v>1.0327083333333333</v>
      </c>
      <c r="G850" s="9">
        <f>COUNTA(I850:AT850)</f>
        <v>1</v>
      </c>
      <c r="H850" s="9">
        <f>INDEX(I$1:AT$1,MATCH(MIN(I850:AT850),I850:AT850,0))</f>
        <v>2022</v>
      </c>
      <c r="I850" s="41"/>
      <c r="J850" s="41"/>
      <c r="K850" s="41">
        <v>1.0327083333333333</v>
      </c>
      <c r="L850" s="9"/>
      <c r="M850" s="9"/>
      <c r="N850" s="9"/>
      <c r="O850" s="9"/>
      <c r="P850" s="9"/>
      <c r="Q850" s="9"/>
      <c r="R850" s="9"/>
      <c r="S850" s="9"/>
      <c r="T850" s="12"/>
      <c r="U850" s="9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12"/>
      <c r="AQ850" s="12"/>
      <c r="AR850" s="12"/>
      <c r="AS850" s="12"/>
      <c r="AT850" s="12"/>
    </row>
    <row r="851" spans="1:46" ht="12" customHeight="1" x14ac:dyDescent="0.2">
      <c r="A851" s="7">
        <v>849</v>
      </c>
      <c r="B851" s="16" t="s">
        <v>341</v>
      </c>
      <c r="C851" s="16" t="s">
        <v>443</v>
      </c>
      <c r="D851" s="31" t="s">
        <v>2596</v>
      </c>
      <c r="E851" s="25" t="s">
        <v>833</v>
      </c>
      <c r="F851" s="8">
        <f>MIN(I851:AT851)</f>
        <v>1.0330092592592592</v>
      </c>
      <c r="G851" s="9">
        <f>COUNTA(I851:AT851)</f>
        <v>2</v>
      </c>
      <c r="H851" s="9">
        <f>INDEX(I$1:AT$1,MATCH(MIN(I851:AT851),I851:AT851,0))</f>
        <v>2015</v>
      </c>
      <c r="I851" s="41"/>
      <c r="J851" s="41"/>
      <c r="K851" s="41"/>
      <c r="L851" s="9"/>
      <c r="M851" s="12"/>
      <c r="N851" s="12"/>
      <c r="O851" s="12"/>
      <c r="P851" s="8">
        <v>1.0330092592592592</v>
      </c>
      <c r="Q851" s="12">
        <v>1.0702546296296296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</row>
    <row r="852" spans="1:46" ht="12" customHeight="1" x14ac:dyDescent="0.2">
      <c r="A852" s="7">
        <v>850</v>
      </c>
      <c r="B852" s="34" t="s">
        <v>283</v>
      </c>
      <c r="C852" s="34" t="s">
        <v>971</v>
      </c>
      <c r="D852" s="31" t="s">
        <v>2753</v>
      </c>
      <c r="E852" s="25" t="s">
        <v>833</v>
      </c>
      <c r="F852" s="8">
        <f>MIN(I852:AT852)</f>
        <v>1.0331828703703703</v>
      </c>
      <c r="G852" s="9">
        <f>COUNTA(I852:AT852)</f>
        <v>1</v>
      </c>
      <c r="H852" s="9">
        <f>INDEX(I$1:AT$1,MATCH(MIN(I852:AT852),I852:AT852,0))</f>
        <v>2015</v>
      </c>
      <c r="I852" s="41"/>
      <c r="J852" s="41"/>
      <c r="K852" s="41"/>
      <c r="L852" s="9"/>
      <c r="M852" s="12"/>
      <c r="N852" s="12"/>
      <c r="O852" s="12"/>
      <c r="P852" s="8">
        <v>1.0331828703703703</v>
      </c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</row>
    <row r="853" spans="1:46" ht="12" customHeight="1" x14ac:dyDescent="0.2">
      <c r="A853" s="7">
        <v>851</v>
      </c>
      <c r="B853" s="34" t="s">
        <v>1606</v>
      </c>
      <c r="C853" s="34" t="s">
        <v>972</v>
      </c>
      <c r="D853" s="31" t="s">
        <v>2819</v>
      </c>
      <c r="E853" s="25" t="s">
        <v>833</v>
      </c>
      <c r="F853" s="8">
        <f>MIN(I853:AT853)</f>
        <v>1.0332291666666666</v>
      </c>
      <c r="G853" s="9">
        <f>COUNTA(I853:AT853)</f>
        <v>1</v>
      </c>
      <c r="H853" s="9">
        <f>INDEX(I$1:AT$1,MATCH(MIN(I853:AT853),I853:AT853,0))</f>
        <v>2015</v>
      </c>
      <c r="I853" s="41"/>
      <c r="J853" s="41"/>
      <c r="K853" s="41"/>
      <c r="L853" s="9"/>
      <c r="M853" s="12"/>
      <c r="N853" s="12"/>
      <c r="O853" s="12"/>
      <c r="P853" s="8">
        <v>1.0332291666666666</v>
      </c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</row>
    <row r="854" spans="1:46" ht="12" customHeight="1" x14ac:dyDescent="0.2">
      <c r="A854" s="7">
        <v>852</v>
      </c>
      <c r="B854" s="48" t="s">
        <v>1484</v>
      </c>
      <c r="C854" s="48" t="s">
        <v>1165</v>
      </c>
      <c r="D854" s="31" t="s">
        <v>1882</v>
      </c>
      <c r="E854" s="45" t="s">
        <v>834</v>
      </c>
      <c r="F854" s="8">
        <f>MIN(I854:AT854)</f>
        <v>1.0336226851851851</v>
      </c>
      <c r="G854" s="9">
        <f>COUNTA(I854:AT854)</f>
        <v>1</v>
      </c>
      <c r="H854" s="9">
        <f>INDEX(I$1:AT$1,MATCH(MIN(I854:AT854),I854:AT854,0))</f>
        <v>2019</v>
      </c>
      <c r="I854" s="41"/>
      <c r="J854" s="41"/>
      <c r="K854" s="41"/>
      <c r="L854" s="41">
        <v>1.0336226851851851</v>
      </c>
      <c r="M854" s="9"/>
      <c r="N854" s="9"/>
      <c r="O854" s="9"/>
      <c r="P854" s="9"/>
      <c r="Q854" s="9"/>
      <c r="R854" s="9"/>
      <c r="S854" s="9"/>
      <c r="T854" s="12"/>
      <c r="U854" s="9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12"/>
      <c r="AQ854" s="12"/>
      <c r="AR854" s="12"/>
      <c r="AS854" s="12"/>
      <c r="AT854" s="12"/>
    </row>
    <row r="855" spans="1:46" ht="12" customHeight="1" x14ac:dyDescent="0.2">
      <c r="A855" s="7">
        <v>853</v>
      </c>
      <c r="B855" s="16" t="s">
        <v>434</v>
      </c>
      <c r="C855" s="16" t="s">
        <v>920</v>
      </c>
      <c r="D855" s="31" t="s">
        <v>2212</v>
      </c>
      <c r="E855" s="25" t="s">
        <v>833</v>
      </c>
      <c r="F855" s="8">
        <f>MIN(I855:AT855)</f>
        <v>1.0337731481481482</v>
      </c>
      <c r="G855" s="9">
        <f>COUNTA(I855:AT855)</f>
        <v>1</v>
      </c>
      <c r="H855" s="9">
        <f>INDEX(I$1:AT$1,MATCH(MIN(I855:AT855),I855:AT855,0))</f>
        <v>2014</v>
      </c>
      <c r="I855" s="41"/>
      <c r="J855" s="41"/>
      <c r="K855" s="41"/>
      <c r="L855" s="9"/>
      <c r="M855" s="12"/>
      <c r="N855" s="12"/>
      <c r="O855" s="12"/>
      <c r="P855" s="12"/>
      <c r="Q855" s="12">
        <v>1.0337731481481482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</row>
    <row r="856" spans="1:46" ht="12" customHeight="1" x14ac:dyDescent="0.2">
      <c r="A856" s="7">
        <v>854</v>
      </c>
      <c r="B856" s="34" t="s">
        <v>350</v>
      </c>
      <c r="C856" s="34" t="s">
        <v>973</v>
      </c>
      <c r="D856" s="31" t="s">
        <v>2296</v>
      </c>
      <c r="E856" s="25" t="s">
        <v>833</v>
      </c>
      <c r="F856" s="8">
        <f>MIN(I856:AT856)</f>
        <v>1.0345023148148147</v>
      </c>
      <c r="G856" s="9">
        <f>COUNTA(I856:AT856)</f>
        <v>1</v>
      </c>
      <c r="H856" s="9">
        <f>INDEX(I$1:AT$1,MATCH(MIN(I856:AT856),I856:AT856,0))</f>
        <v>2015</v>
      </c>
      <c r="I856" s="41"/>
      <c r="J856" s="41"/>
      <c r="K856" s="41"/>
      <c r="L856" s="9"/>
      <c r="M856" s="12"/>
      <c r="N856" s="12"/>
      <c r="O856" s="12"/>
      <c r="P856" s="8">
        <v>1.0345023148148147</v>
      </c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</row>
    <row r="857" spans="1:46" ht="12" customHeight="1" x14ac:dyDescent="0.2">
      <c r="A857" s="7">
        <v>855</v>
      </c>
      <c r="B857" s="16" t="s">
        <v>182</v>
      </c>
      <c r="C857" s="16" t="s">
        <v>123</v>
      </c>
      <c r="D857" s="31" t="s">
        <v>1707</v>
      </c>
      <c r="E857" s="25" t="s">
        <v>833</v>
      </c>
      <c r="F857" s="8">
        <f>MIN(I857:AT857)</f>
        <v>1.035289351851852</v>
      </c>
      <c r="G857" s="9">
        <f>COUNTA(I857:AT857)</f>
        <v>2</v>
      </c>
      <c r="H857" s="9">
        <f>INDEX(I$1:AT$1,MATCH(MIN(I857:AT857),I857:AT857,0))</f>
        <v>2010</v>
      </c>
      <c r="I857" s="41"/>
      <c r="J857" s="41"/>
      <c r="K857" s="41"/>
      <c r="L857" s="9"/>
      <c r="M857" s="12"/>
      <c r="N857" s="12"/>
      <c r="O857" s="12"/>
      <c r="P857" s="12"/>
      <c r="Q857" s="12"/>
      <c r="R857" s="12"/>
      <c r="S857" s="12"/>
      <c r="T857" s="12"/>
      <c r="U857" s="12">
        <v>1.035289351851852</v>
      </c>
      <c r="V857" s="12">
        <v>1.1225115740740741</v>
      </c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</row>
    <row r="858" spans="1:46" ht="12" customHeight="1" x14ac:dyDescent="0.2">
      <c r="A858" s="7">
        <v>856</v>
      </c>
      <c r="B858" s="16" t="s">
        <v>208</v>
      </c>
      <c r="C858" s="16" t="s">
        <v>267</v>
      </c>
      <c r="D858" s="31" t="s">
        <v>2505</v>
      </c>
      <c r="E858" s="25" t="s">
        <v>833</v>
      </c>
      <c r="F858" s="8">
        <f>MIN(I858:AT858)</f>
        <v>1.0354166666666667</v>
      </c>
      <c r="G858" s="9">
        <f>COUNTA(I858:AT858)</f>
        <v>4</v>
      </c>
      <c r="H858" s="9">
        <f>INDEX(I$1:AT$1,MATCH(MIN(I858:AT858),I858:AT858,0))</f>
        <v>2007</v>
      </c>
      <c r="I858" s="41"/>
      <c r="J858" s="41"/>
      <c r="K858" s="41"/>
      <c r="L858" s="9"/>
      <c r="M858" s="12"/>
      <c r="N858" s="12"/>
      <c r="O858" s="12"/>
      <c r="P858" s="12"/>
      <c r="Q858" s="12">
        <v>1.311412037037037</v>
      </c>
      <c r="R858" s="12"/>
      <c r="S858" s="12"/>
      <c r="T858" s="12">
        <v>1.142962962962963</v>
      </c>
      <c r="U858" s="12"/>
      <c r="V858" s="12"/>
      <c r="W858" s="12">
        <v>1.1060069444444445</v>
      </c>
      <c r="X858" s="12">
        <v>1.0354166666666667</v>
      </c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</row>
    <row r="859" spans="1:46" ht="12" customHeight="1" x14ac:dyDescent="0.2">
      <c r="A859" s="7">
        <v>857</v>
      </c>
      <c r="B859" s="16" t="s">
        <v>242</v>
      </c>
      <c r="C859" s="16" t="s">
        <v>765</v>
      </c>
      <c r="D859" s="31" t="s">
        <v>1957</v>
      </c>
      <c r="E859" s="25" t="s">
        <v>833</v>
      </c>
      <c r="F859" s="8">
        <f>MIN(I859:AT859)</f>
        <v>1.035451388888889</v>
      </c>
      <c r="G859" s="9">
        <f>COUNTA(I859:AT859)</f>
        <v>1</v>
      </c>
      <c r="H859" s="9">
        <f>INDEX(I$1:AT$1,MATCH(MIN(I859:AT859),I859:AT859,0))</f>
        <v>1990</v>
      </c>
      <c r="I859" s="41"/>
      <c r="J859" s="41"/>
      <c r="K859" s="41"/>
      <c r="L859" s="9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>
        <v>1.035451388888889</v>
      </c>
      <c r="AP859" s="12"/>
      <c r="AQ859" s="12"/>
      <c r="AR859" s="12"/>
      <c r="AS859" s="12"/>
      <c r="AT859" s="12"/>
    </row>
    <row r="860" spans="1:46" ht="12" customHeight="1" x14ac:dyDescent="0.2">
      <c r="A860" s="7">
        <v>858</v>
      </c>
      <c r="B860" s="16" t="s">
        <v>238</v>
      </c>
      <c r="C860" s="16" t="s">
        <v>239</v>
      </c>
      <c r="D860" s="31" t="s">
        <v>1711</v>
      </c>
      <c r="E860" s="25" t="s">
        <v>833</v>
      </c>
      <c r="F860" s="8">
        <f>MIN(I860:AT860)</f>
        <v>1.0361805555555554</v>
      </c>
      <c r="G860" s="9">
        <f>COUNTA(I860:AT860)</f>
        <v>1</v>
      </c>
      <c r="H860" s="9">
        <f>INDEX(I$1:AT$1,MATCH(MIN(I860:AT860),I860:AT860,0))</f>
        <v>2002</v>
      </c>
      <c r="I860" s="41"/>
      <c r="J860" s="41"/>
      <c r="K860" s="41"/>
      <c r="L860" s="9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>
        <v>1.0361805555555554</v>
      </c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</row>
    <row r="861" spans="1:46" ht="12" customHeight="1" x14ac:dyDescent="0.2">
      <c r="A861" s="7">
        <v>859</v>
      </c>
      <c r="B861" s="48" t="s">
        <v>1532</v>
      </c>
      <c r="C861" s="48" t="s">
        <v>1215</v>
      </c>
      <c r="D861" s="31" t="s">
        <v>2335</v>
      </c>
      <c r="E861" s="25" t="s">
        <v>833</v>
      </c>
      <c r="F861" s="8">
        <f>MIN(I861:AT861)</f>
        <v>1.0362037037037037</v>
      </c>
      <c r="G861" s="9">
        <f>COUNTA(I861:AT861)</f>
        <v>1</v>
      </c>
      <c r="H861" s="9">
        <f>INDEX(I$1:AT$1,MATCH(MIN(I861:AT861),I861:AT861,0))</f>
        <v>2019</v>
      </c>
      <c r="I861" s="41"/>
      <c r="J861" s="41"/>
      <c r="K861" s="41"/>
      <c r="L861" s="41">
        <v>1.0362037037037037</v>
      </c>
      <c r="M861" s="9"/>
      <c r="N861" s="9"/>
      <c r="O861" s="9"/>
      <c r="P861" s="9"/>
      <c r="Q861" s="9"/>
      <c r="R861" s="9"/>
      <c r="S861" s="9"/>
      <c r="T861" s="12"/>
      <c r="U861" s="9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12"/>
      <c r="AQ861" s="12"/>
      <c r="AR861" s="12"/>
      <c r="AS861" s="12"/>
      <c r="AT861" s="12"/>
    </row>
    <row r="862" spans="1:46" ht="12" customHeight="1" x14ac:dyDescent="0.2">
      <c r="A862" s="7">
        <v>860</v>
      </c>
      <c r="B862" s="32" t="s">
        <v>197</v>
      </c>
      <c r="C862" s="32" t="s">
        <v>1038</v>
      </c>
      <c r="D862" s="31" t="s">
        <v>2117</v>
      </c>
      <c r="E862" s="25" t="s">
        <v>833</v>
      </c>
      <c r="F862" s="8">
        <f>MIN(I862:AT862)</f>
        <v>1.0367476851851851</v>
      </c>
      <c r="G862" s="9">
        <f>COUNTA(I862:AT862)</f>
        <v>1</v>
      </c>
      <c r="H862" s="9">
        <f>INDEX(I$1:AT$1,MATCH(MIN(I862:AT862),I862:AT862,0))</f>
        <v>2018</v>
      </c>
      <c r="I862" s="41"/>
      <c r="J862" s="41"/>
      <c r="K862" s="41"/>
      <c r="L862" s="9"/>
      <c r="M862" s="41">
        <v>1.0367476851851851</v>
      </c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</row>
    <row r="863" spans="1:46" ht="12" customHeight="1" x14ac:dyDescent="0.2">
      <c r="A863" s="7">
        <v>861</v>
      </c>
      <c r="B863" s="33" t="s">
        <v>533</v>
      </c>
      <c r="C863" s="33" t="s">
        <v>220</v>
      </c>
      <c r="D863" s="31" t="s">
        <v>2286</v>
      </c>
      <c r="E863" s="25" t="s">
        <v>833</v>
      </c>
      <c r="F863" s="8">
        <f>MIN(I863:AT863)</f>
        <v>1.0372800925925925</v>
      </c>
      <c r="G863" s="9">
        <f>COUNTA(I863:AT863)</f>
        <v>1</v>
      </c>
      <c r="H863" s="9">
        <f>INDEX(I$1:AT$1,MATCH(MIN(I863:AT863),I863:AT863,0))</f>
        <v>2017</v>
      </c>
      <c r="I863" s="41"/>
      <c r="J863" s="41"/>
      <c r="K863" s="41"/>
      <c r="L863" s="9"/>
      <c r="M863" s="12"/>
      <c r="N863" s="23">
        <v>1.0372800925925925</v>
      </c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</row>
    <row r="864" spans="1:46" ht="12" customHeight="1" x14ac:dyDescent="0.2">
      <c r="A864" s="7">
        <v>862</v>
      </c>
      <c r="B864" s="33" t="s">
        <v>199</v>
      </c>
      <c r="C864" s="33" t="s">
        <v>1030</v>
      </c>
      <c r="D864" s="31" t="s">
        <v>2128</v>
      </c>
      <c r="E864" s="25" t="s">
        <v>833</v>
      </c>
      <c r="F864" s="8">
        <f>MIN(I864:AT864)</f>
        <v>1.0373726851851852</v>
      </c>
      <c r="G864" s="9">
        <f>COUNTA(I864:AT864)</f>
        <v>4</v>
      </c>
      <c r="H864" s="9">
        <f>INDEX(I$1:AT$1,MATCH(MIN(I864:AT864),I864:AT864,0))</f>
        <v>2018</v>
      </c>
      <c r="I864" s="41">
        <v>1.3349537037037038</v>
      </c>
      <c r="J864" s="41"/>
      <c r="K864" s="41"/>
      <c r="L864" s="41">
        <v>1.353136574074074</v>
      </c>
      <c r="M864" s="41">
        <v>1.0373726851851852</v>
      </c>
      <c r="N864" s="12"/>
      <c r="O864" s="8">
        <v>1.2688425925925926</v>
      </c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</row>
    <row r="865" spans="1:46" ht="12" customHeight="1" x14ac:dyDescent="0.2">
      <c r="A865" s="7">
        <v>863</v>
      </c>
      <c r="B865" s="48" t="s">
        <v>619</v>
      </c>
      <c r="C865" s="48" t="s">
        <v>1199</v>
      </c>
      <c r="D865" s="31" t="s">
        <v>1850</v>
      </c>
      <c r="E865" s="25" t="s">
        <v>833</v>
      </c>
      <c r="F865" s="8">
        <f>MIN(I865:AT865)</f>
        <v>1.0382754629629629</v>
      </c>
      <c r="G865" s="9">
        <f>COUNTA(I865:AT865)</f>
        <v>1</v>
      </c>
      <c r="H865" s="9">
        <f>INDEX(I$1:AT$1,MATCH(MIN(I865:AT865),I865:AT865,0))</f>
        <v>2019</v>
      </c>
      <c r="I865" s="41"/>
      <c r="J865" s="41"/>
      <c r="K865" s="41"/>
      <c r="L865" s="41">
        <v>1.0382754629629629</v>
      </c>
      <c r="M865" s="9"/>
      <c r="N865" s="9"/>
      <c r="O865" s="9"/>
      <c r="P865" s="9"/>
      <c r="Q865" s="9"/>
      <c r="R865" s="9"/>
      <c r="S865" s="9"/>
      <c r="T865" s="12"/>
      <c r="U865" s="9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12"/>
      <c r="AQ865" s="12"/>
      <c r="AR865" s="12"/>
      <c r="AS865" s="12"/>
      <c r="AT865" s="12"/>
    </row>
    <row r="866" spans="1:46" ht="12" customHeight="1" x14ac:dyDescent="0.2">
      <c r="A866" s="7">
        <v>864</v>
      </c>
      <c r="B866" s="33" t="s">
        <v>1505</v>
      </c>
      <c r="C866" s="33" t="s">
        <v>446</v>
      </c>
      <c r="D866" s="31" t="s">
        <v>2069</v>
      </c>
      <c r="E866" s="45" t="s">
        <v>834</v>
      </c>
      <c r="F866" s="8">
        <f>MIN(I866:AT866)</f>
        <v>1.0384259259259259</v>
      </c>
      <c r="G866" s="9">
        <f>COUNTA(I866:AT866)</f>
        <v>1</v>
      </c>
      <c r="H866" s="9">
        <f>INDEX(I$1:AT$1,MATCH(MIN(I866:AT866),I866:AT866,0))</f>
        <v>2016</v>
      </c>
      <c r="I866" s="41"/>
      <c r="J866" s="41"/>
      <c r="K866" s="41"/>
      <c r="L866" s="9"/>
      <c r="M866" s="12"/>
      <c r="N866" s="12"/>
      <c r="O866" s="8">
        <v>1.0384259259259259</v>
      </c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</row>
    <row r="867" spans="1:46" ht="12" customHeight="1" x14ac:dyDescent="0.2">
      <c r="A867" s="7">
        <v>865</v>
      </c>
      <c r="B867" s="16" t="s">
        <v>405</v>
      </c>
      <c r="C867" s="16" t="s">
        <v>921</v>
      </c>
      <c r="D867" s="31" t="s">
        <v>2198</v>
      </c>
      <c r="E867" s="45" t="s">
        <v>834</v>
      </c>
      <c r="F867" s="8">
        <f>MIN(I867:AT867)</f>
        <v>1.0394444444444444</v>
      </c>
      <c r="G867" s="9">
        <f>COUNTA(I867:AT867)</f>
        <v>1</v>
      </c>
      <c r="H867" s="9">
        <f>INDEX(I$1:AT$1,MATCH(MIN(I867:AT867),I867:AT867,0))</f>
        <v>2014</v>
      </c>
      <c r="I867" s="41"/>
      <c r="J867" s="41"/>
      <c r="K867" s="41"/>
      <c r="L867" s="9"/>
      <c r="M867" s="12"/>
      <c r="N867" s="12"/>
      <c r="O867" s="12"/>
      <c r="P867" s="12"/>
      <c r="Q867" s="12">
        <v>1.0394444444444444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</row>
    <row r="868" spans="1:46" ht="12" customHeight="1" x14ac:dyDescent="0.2">
      <c r="A868" s="7">
        <v>866</v>
      </c>
      <c r="B868" s="32" t="s">
        <v>548</v>
      </c>
      <c r="C868" s="32" t="s">
        <v>443</v>
      </c>
      <c r="D868" s="31" t="s">
        <v>2912</v>
      </c>
      <c r="E868" s="25" t="s">
        <v>833</v>
      </c>
      <c r="F868" s="8">
        <f>MIN(I868:AT868)</f>
        <v>1.0400462962962964</v>
      </c>
      <c r="G868" s="9">
        <f>COUNTA(I868:AT868)</f>
        <v>3</v>
      </c>
      <c r="H868" s="9">
        <f>INDEX(I$1:AT$1,MATCH(MIN(I868:AT868),I868:AT868,0))</f>
        <v>2018</v>
      </c>
      <c r="I868" s="41"/>
      <c r="J868" s="41"/>
      <c r="K868" s="41"/>
      <c r="L868" s="9"/>
      <c r="M868" s="41">
        <v>1.0400462962962964</v>
      </c>
      <c r="N868" s="23">
        <v>1.0646180555555556</v>
      </c>
      <c r="O868" s="8">
        <v>1.0996759259259259</v>
      </c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</row>
    <row r="869" spans="1:46" ht="12" customHeight="1" x14ac:dyDescent="0.2">
      <c r="A869" s="7">
        <v>867</v>
      </c>
      <c r="B869" s="16" t="s">
        <v>3433</v>
      </c>
      <c r="C869" s="16" t="s">
        <v>556</v>
      </c>
      <c r="D869" s="16" t="s">
        <v>3287</v>
      </c>
      <c r="E869" s="7" t="s">
        <v>833</v>
      </c>
      <c r="F869" s="8">
        <f>MIN(I869:AT869)</f>
        <v>1.0405092592592593</v>
      </c>
      <c r="G869" s="9">
        <v>1</v>
      </c>
      <c r="H869" s="9">
        <f>INDEX(I$1:AT$1,MATCH(MIN(I869:AT869),I869:AT869,0))</f>
        <v>2024</v>
      </c>
      <c r="I869" s="12">
        <v>1.0405092592592593</v>
      </c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12"/>
      <c r="U869" s="9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12"/>
      <c r="AQ869" s="12"/>
      <c r="AR869" s="12"/>
      <c r="AS869" s="12"/>
      <c r="AT869" s="12"/>
    </row>
    <row r="870" spans="1:46" ht="12" customHeight="1" x14ac:dyDescent="0.2">
      <c r="A870" s="7">
        <v>868</v>
      </c>
      <c r="B870" s="48" t="s">
        <v>348</v>
      </c>
      <c r="C870" s="48" t="s">
        <v>1175</v>
      </c>
      <c r="D870" s="31" t="s">
        <v>2085</v>
      </c>
      <c r="E870" s="45" t="s">
        <v>834</v>
      </c>
      <c r="F870" s="8">
        <f>MIN(I870:AT870)</f>
        <v>1.0408101851851852</v>
      </c>
      <c r="G870" s="9">
        <f>COUNTA(I870:AT870)</f>
        <v>1</v>
      </c>
      <c r="H870" s="9">
        <f>INDEX(I$1:AT$1,MATCH(MIN(I870:AT870),I870:AT870,0))</f>
        <v>2019</v>
      </c>
      <c r="I870" s="41"/>
      <c r="J870" s="41"/>
      <c r="K870" s="41"/>
      <c r="L870" s="41">
        <v>1.0408101851851852</v>
      </c>
      <c r="M870" s="9"/>
      <c r="N870" s="9"/>
      <c r="O870" s="9"/>
      <c r="P870" s="9"/>
      <c r="Q870" s="9"/>
      <c r="R870" s="9"/>
      <c r="S870" s="9"/>
      <c r="T870" s="12"/>
      <c r="U870" s="9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12"/>
      <c r="AQ870" s="12"/>
      <c r="AR870" s="12"/>
      <c r="AS870" s="12"/>
      <c r="AT870" s="12"/>
    </row>
    <row r="871" spans="1:46" ht="12" customHeight="1" x14ac:dyDescent="0.2">
      <c r="A871" s="7">
        <v>869</v>
      </c>
      <c r="B871" s="16" t="s">
        <v>3434</v>
      </c>
      <c r="C871" s="16" t="s">
        <v>3435</v>
      </c>
      <c r="D871" s="16" t="s">
        <v>3288</v>
      </c>
      <c r="E871" s="7" t="s">
        <v>833</v>
      </c>
      <c r="F871" s="8">
        <f>MIN(I871:AT871)</f>
        <v>1.0413194444444445</v>
      </c>
      <c r="G871" s="9">
        <v>1</v>
      </c>
      <c r="H871" s="9">
        <f>INDEX(I$1:AT$1,MATCH(MIN(I871:AT871),I871:AT871,0))</f>
        <v>2024</v>
      </c>
      <c r="I871" s="12">
        <v>1.0413194444444445</v>
      </c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12"/>
      <c r="U871" s="9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12"/>
      <c r="AQ871" s="12"/>
      <c r="AR871" s="12"/>
      <c r="AS871" s="12"/>
      <c r="AT871" s="12"/>
    </row>
    <row r="872" spans="1:46" ht="12" customHeight="1" x14ac:dyDescent="0.2">
      <c r="A872" s="7">
        <v>870</v>
      </c>
      <c r="B872" s="32" t="s">
        <v>1597</v>
      </c>
      <c r="C872" s="32" t="s">
        <v>1121</v>
      </c>
      <c r="D872" s="31" t="s">
        <v>2739</v>
      </c>
      <c r="E872" s="45" t="s">
        <v>834</v>
      </c>
      <c r="F872" s="8">
        <f>MIN(I872:AT872)</f>
        <v>1.0414351851851851</v>
      </c>
      <c r="G872" s="9">
        <f>COUNTA(I872:AT872)</f>
        <v>1</v>
      </c>
      <c r="H872" s="9">
        <f>INDEX(I$1:AT$1,MATCH(MIN(I872:AT872),I872:AT872,0))</f>
        <v>2018</v>
      </c>
      <c r="I872" s="41"/>
      <c r="J872" s="41"/>
      <c r="K872" s="41"/>
      <c r="L872" s="9"/>
      <c r="M872" s="41">
        <v>1.0414351851851851</v>
      </c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</row>
    <row r="873" spans="1:46" ht="12" customHeight="1" x14ac:dyDescent="0.2">
      <c r="A873" s="7">
        <v>871</v>
      </c>
      <c r="B873" s="48" t="s">
        <v>1495</v>
      </c>
      <c r="C873" s="48" t="s">
        <v>1200</v>
      </c>
      <c r="D873" s="31" t="s">
        <v>1950</v>
      </c>
      <c r="E873" s="25" t="s">
        <v>833</v>
      </c>
      <c r="F873" s="8">
        <f>MIN(I873:AT873)</f>
        <v>1.0417013888888889</v>
      </c>
      <c r="G873" s="9">
        <f>COUNTA(I873:AT873)</f>
        <v>1</v>
      </c>
      <c r="H873" s="9">
        <f>INDEX(I$1:AT$1,MATCH(MIN(I873:AT873),I873:AT873,0))</f>
        <v>2019</v>
      </c>
      <c r="I873" s="41"/>
      <c r="J873" s="41"/>
      <c r="K873" s="41"/>
      <c r="L873" s="41">
        <v>1.0417013888888889</v>
      </c>
      <c r="M873" s="9"/>
      <c r="N873" s="9"/>
      <c r="O873" s="9"/>
      <c r="P873" s="9"/>
      <c r="Q873" s="9"/>
      <c r="R873" s="9"/>
      <c r="S873" s="9"/>
      <c r="T873" s="12"/>
      <c r="U873" s="9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12"/>
      <c r="AQ873" s="12"/>
      <c r="AR873" s="12"/>
      <c r="AS873" s="12"/>
      <c r="AT873" s="12"/>
    </row>
    <row r="874" spans="1:46" ht="12" customHeight="1" x14ac:dyDescent="0.2">
      <c r="A874" s="7">
        <v>872</v>
      </c>
      <c r="B874" s="16" t="s">
        <v>240</v>
      </c>
      <c r="C874" s="16" t="s">
        <v>241</v>
      </c>
      <c r="D874" s="31" t="s">
        <v>2071</v>
      </c>
      <c r="E874" s="25" t="s">
        <v>833</v>
      </c>
      <c r="F874" s="8">
        <f>MIN(I874:AT874)</f>
        <v>1.0423842592592594</v>
      </c>
      <c r="G874" s="9">
        <f>COUNTA(I874:AT874)</f>
        <v>1</v>
      </c>
      <c r="H874" s="9">
        <f>INDEX(I$1:AT$1,MATCH(MIN(I874:AT874),I874:AT874,0))</f>
        <v>2002</v>
      </c>
      <c r="I874" s="41"/>
      <c r="J874" s="41"/>
      <c r="K874" s="41"/>
      <c r="L874" s="9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>
        <v>1.0423842592592594</v>
      </c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</row>
    <row r="875" spans="1:46" ht="12" customHeight="1" x14ac:dyDescent="0.2">
      <c r="A875" s="7">
        <v>873</v>
      </c>
      <c r="B875" s="16" t="s">
        <v>591</v>
      </c>
      <c r="C875" s="16" t="s">
        <v>861</v>
      </c>
      <c r="D875" s="31" t="s">
        <v>2593</v>
      </c>
      <c r="E875" s="25" t="s">
        <v>833</v>
      </c>
      <c r="F875" s="8">
        <f>MIN(I875:AT875)</f>
        <v>1.0431481481481482</v>
      </c>
      <c r="G875" s="9">
        <f>COUNTA(I875:AT875)</f>
        <v>1</v>
      </c>
      <c r="H875" s="9">
        <f>INDEX(I$1:AT$1,MATCH(MIN(I875:AT875),I875:AT875,0))</f>
        <v>2013</v>
      </c>
      <c r="I875" s="41"/>
      <c r="J875" s="41"/>
      <c r="K875" s="41"/>
      <c r="L875" s="17"/>
      <c r="M875" s="19"/>
      <c r="N875" s="19"/>
      <c r="O875" s="19"/>
      <c r="P875" s="19"/>
      <c r="Q875" s="19"/>
      <c r="R875" s="19">
        <v>1.0431481481481482</v>
      </c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</row>
    <row r="876" spans="1:46" ht="12" customHeight="1" x14ac:dyDescent="0.2">
      <c r="A876" s="7">
        <v>874</v>
      </c>
      <c r="B876" s="16" t="s">
        <v>1625</v>
      </c>
      <c r="C876" s="16" t="s">
        <v>862</v>
      </c>
      <c r="D876" s="31" t="s">
        <v>2989</v>
      </c>
      <c r="E876" s="25" t="s">
        <v>833</v>
      </c>
      <c r="F876" s="8">
        <f>MIN(I876:AT876)</f>
        <v>1.0433217592592594</v>
      </c>
      <c r="G876" s="9">
        <f>COUNTA(I876:AT876)</f>
        <v>1</v>
      </c>
      <c r="H876" s="9">
        <f>INDEX(I$1:AT$1,MATCH(MIN(I876:AT876),I876:AT876,0))</f>
        <v>2013</v>
      </c>
      <c r="I876" s="41"/>
      <c r="J876" s="41"/>
      <c r="K876" s="17"/>
      <c r="L876" s="17"/>
      <c r="M876" s="19"/>
      <c r="N876" s="19"/>
      <c r="O876" s="19"/>
      <c r="P876" s="19"/>
      <c r="Q876" s="19"/>
      <c r="R876" s="19">
        <v>1.0433217592592594</v>
      </c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</row>
    <row r="877" spans="1:46" ht="12" customHeight="1" x14ac:dyDescent="0.2">
      <c r="A877" s="7">
        <v>875</v>
      </c>
      <c r="B877" s="16" t="s">
        <v>1550</v>
      </c>
      <c r="C877" s="16" t="s">
        <v>922</v>
      </c>
      <c r="D877" s="31" t="s">
        <v>2462</v>
      </c>
      <c r="E877" s="45" t="s">
        <v>834</v>
      </c>
      <c r="F877" s="8">
        <f>MIN(I877:AT877)</f>
        <v>1.0442361111111111</v>
      </c>
      <c r="G877" s="9">
        <f>COUNTA(I877:AT877)</f>
        <v>1</v>
      </c>
      <c r="H877" s="9">
        <f>INDEX(I$1:AT$1,MATCH(MIN(I877:AT877),I877:AT877,0))</f>
        <v>2014</v>
      </c>
      <c r="I877" s="41"/>
      <c r="J877" s="41"/>
      <c r="K877" s="41"/>
      <c r="L877" s="9"/>
      <c r="M877" s="12"/>
      <c r="N877" s="12"/>
      <c r="O877" s="12"/>
      <c r="P877" s="12"/>
      <c r="Q877" s="12">
        <v>1.0442361111111111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</row>
    <row r="878" spans="1:46" ht="12" customHeight="1" x14ac:dyDescent="0.2">
      <c r="A878" s="7">
        <v>876</v>
      </c>
      <c r="B878" s="16" t="s">
        <v>210</v>
      </c>
      <c r="C878" s="16" t="s">
        <v>596</v>
      </c>
      <c r="D878" s="31" t="s">
        <v>2590</v>
      </c>
      <c r="E878" s="25" t="s">
        <v>833</v>
      </c>
      <c r="F878" s="8">
        <f>MIN(I878:AT878)</f>
        <v>1.0444444444444445</v>
      </c>
      <c r="G878" s="9">
        <f>COUNTA(I878:AT878)</f>
        <v>1</v>
      </c>
      <c r="H878" s="9">
        <f>INDEX(I$1:AT$1,MATCH(MIN(I878:AT878),I878:AT878,0))</f>
        <v>1992</v>
      </c>
      <c r="I878" s="41"/>
      <c r="J878" s="41"/>
      <c r="K878" s="41"/>
      <c r="L878" s="9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>
        <v>1.0444444444444445</v>
      </c>
      <c r="AN878" s="12"/>
      <c r="AO878" s="12"/>
      <c r="AP878" s="12"/>
      <c r="AQ878" s="12"/>
      <c r="AR878" s="12"/>
      <c r="AS878" s="12"/>
      <c r="AT878" s="12"/>
    </row>
    <row r="879" spans="1:46" ht="12" customHeight="1" x14ac:dyDescent="0.2">
      <c r="A879" s="7">
        <v>877</v>
      </c>
      <c r="B879" s="16" t="s">
        <v>283</v>
      </c>
      <c r="C879" s="16" t="s">
        <v>386</v>
      </c>
      <c r="D879" s="31" t="s">
        <v>2752</v>
      </c>
      <c r="E879" s="25" t="s">
        <v>833</v>
      </c>
      <c r="F879" s="8">
        <f>MIN(I879:AT879)</f>
        <v>1.0446296296296296</v>
      </c>
      <c r="G879" s="9">
        <f>COUNTA(I879:AT879)</f>
        <v>1</v>
      </c>
      <c r="H879" s="9">
        <f>INDEX(I$1:AT$1,MATCH(MIN(I879:AT879),I879:AT879,0))</f>
        <v>2013</v>
      </c>
      <c r="I879" s="41"/>
      <c r="J879" s="41"/>
      <c r="K879" s="41"/>
      <c r="L879" s="17"/>
      <c r="M879" s="19"/>
      <c r="N879" s="19"/>
      <c r="O879" s="19"/>
      <c r="P879" s="19"/>
      <c r="Q879" s="19"/>
      <c r="R879" s="19">
        <v>1.0446296296296296</v>
      </c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</row>
    <row r="880" spans="1:46" ht="12" customHeight="1" x14ac:dyDescent="0.2">
      <c r="A880" s="7">
        <v>878</v>
      </c>
      <c r="B880" s="16" t="s">
        <v>292</v>
      </c>
      <c r="C880" s="16" t="s">
        <v>116</v>
      </c>
      <c r="D880" s="31" t="s">
        <v>2683</v>
      </c>
      <c r="E880" s="25" t="s">
        <v>833</v>
      </c>
      <c r="F880" s="8">
        <f>MIN(I880:AT880)</f>
        <v>1.0447685185185185</v>
      </c>
      <c r="G880" s="9">
        <f>COUNTA(I880:AT880)</f>
        <v>1</v>
      </c>
      <c r="H880" s="9">
        <f>INDEX(I$1:AT$1,MATCH(MIN(I880:AT880),I880:AT880,0))</f>
        <v>2009</v>
      </c>
      <c r="I880" s="41"/>
      <c r="J880" s="41"/>
      <c r="K880" s="41"/>
      <c r="L880" s="9"/>
      <c r="M880" s="12"/>
      <c r="N880" s="12"/>
      <c r="O880" s="12"/>
      <c r="P880" s="12"/>
      <c r="Q880" s="12"/>
      <c r="R880" s="12"/>
      <c r="S880" s="12"/>
      <c r="T880" s="12"/>
      <c r="U880" s="12"/>
      <c r="V880" s="12">
        <v>1.0447685185185185</v>
      </c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</row>
    <row r="881" spans="1:46" ht="12" customHeight="1" x14ac:dyDescent="0.2">
      <c r="A881" s="7">
        <v>879</v>
      </c>
      <c r="B881" s="16" t="s">
        <v>432</v>
      </c>
      <c r="C881" s="16" t="s">
        <v>795</v>
      </c>
      <c r="D881" s="31" t="s">
        <v>1924</v>
      </c>
      <c r="E881" s="25" t="s">
        <v>833</v>
      </c>
      <c r="F881" s="8">
        <f>MIN(I881:AT881)</f>
        <v>1.0449884259259259</v>
      </c>
      <c r="G881" s="9">
        <f>COUNTA(I881:AT881)</f>
        <v>1</v>
      </c>
      <c r="H881" s="9">
        <f>INDEX(I$1:AT$1,MATCH(MIN(I881:AT881),I881:AT881,0))</f>
        <v>2012</v>
      </c>
      <c r="I881" s="41"/>
      <c r="J881" s="41"/>
      <c r="K881" s="41"/>
      <c r="L881" s="9"/>
      <c r="M881" s="12"/>
      <c r="N881" s="12"/>
      <c r="O881" s="12"/>
      <c r="P881" s="12"/>
      <c r="Q881" s="12"/>
      <c r="R881" s="12"/>
      <c r="S881" s="12">
        <v>1.0449884259259259</v>
      </c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</row>
    <row r="882" spans="1:46" ht="12" customHeight="1" x14ac:dyDescent="0.2">
      <c r="A882" s="7">
        <v>880</v>
      </c>
      <c r="B882" s="16" t="s">
        <v>285</v>
      </c>
      <c r="C882" s="16" t="s">
        <v>1422</v>
      </c>
      <c r="D882" s="16" t="s">
        <v>1306</v>
      </c>
      <c r="E882" s="25" t="s">
        <v>833</v>
      </c>
      <c r="F882" s="8">
        <f>MIN(I882:AT882)</f>
        <v>1.0456481481481481</v>
      </c>
      <c r="G882" s="9">
        <f>COUNTA(I882:AT882)</f>
        <v>1</v>
      </c>
      <c r="H882" s="9">
        <f>INDEX(I$1:AT$1,MATCH(MIN(I882:AT882),I882:AT882,0))</f>
        <v>2022</v>
      </c>
      <c r="I882" s="41"/>
      <c r="J882" s="41"/>
      <c r="K882" s="41">
        <v>1.0456481481481481</v>
      </c>
      <c r="L882" s="9"/>
      <c r="M882" s="9"/>
      <c r="N882" s="9"/>
      <c r="O882" s="9"/>
      <c r="P882" s="9"/>
      <c r="Q882" s="9"/>
      <c r="R882" s="9"/>
      <c r="S882" s="9"/>
      <c r="T882" s="12"/>
      <c r="U882" s="9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12"/>
      <c r="AQ882" s="12"/>
      <c r="AR882" s="12"/>
      <c r="AS882" s="12"/>
      <c r="AT882" s="12"/>
    </row>
    <row r="883" spans="1:46" ht="12" customHeight="1" x14ac:dyDescent="0.2">
      <c r="A883" s="7">
        <v>881</v>
      </c>
      <c r="B883" s="33" t="s">
        <v>851</v>
      </c>
      <c r="C883" s="33" t="s">
        <v>1057</v>
      </c>
      <c r="D883" s="31" t="s">
        <v>2194</v>
      </c>
      <c r="E883" s="45" t="s">
        <v>834</v>
      </c>
      <c r="F883" s="8">
        <f>MIN(I883:AT883)</f>
        <v>1.0466203703703705</v>
      </c>
      <c r="G883" s="9">
        <f>COUNTA(I883:AT883)</f>
        <v>1</v>
      </c>
      <c r="H883" s="9">
        <f>INDEX(I$1:AT$1,MATCH(MIN(I883:AT883),I883:AT883,0))</f>
        <v>2017</v>
      </c>
      <c r="I883" s="41"/>
      <c r="J883" s="41"/>
      <c r="K883" s="41"/>
      <c r="L883" s="9"/>
      <c r="M883" s="12"/>
      <c r="N883" s="23">
        <v>1.0466203703703705</v>
      </c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</row>
    <row r="884" spans="1:46" ht="12" customHeight="1" x14ac:dyDescent="0.2">
      <c r="A884" s="7">
        <v>882</v>
      </c>
      <c r="B884" s="16" t="s">
        <v>348</v>
      </c>
      <c r="C884" s="16" t="s">
        <v>208</v>
      </c>
      <c r="D884" s="31" t="s">
        <v>2084</v>
      </c>
      <c r="E884" s="45" t="s">
        <v>834</v>
      </c>
      <c r="F884" s="8">
        <f>MIN(I884:AT884)</f>
        <v>1.0474189814814816</v>
      </c>
      <c r="G884" s="9">
        <f>COUNTA(I884:AT884)</f>
        <v>1</v>
      </c>
      <c r="H884" s="9">
        <f>INDEX(I$1:AT$1,MATCH(MIN(I884:AT884),I884:AT884,0))</f>
        <v>2013</v>
      </c>
      <c r="I884" s="41"/>
      <c r="J884" s="41"/>
      <c r="K884" s="41"/>
      <c r="L884" s="17"/>
      <c r="M884" s="19"/>
      <c r="N884" s="19"/>
      <c r="O884" s="19"/>
      <c r="P884" s="19"/>
      <c r="Q884" s="19"/>
      <c r="R884" s="19">
        <v>1.0474189814814816</v>
      </c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</row>
    <row r="885" spans="1:46" ht="12" customHeight="1" x14ac:dyDescent="0.2">
      <c r="A885" s="7">
        <v>883</v>
      </c>
      <c r="B885" s="16" t="s">
        <v>3436</v>
      </c>
      <c r="C885" s="16" t="s">
        <v>629</v>
      </c>
      <c r="D885" s="16" t="s">
        <v>3289</v>
      </c>
      <c r="E885" s="7" t="s">
        <v>833</v>
      </c>
      <c r="F885" s="8">
        <f>MIN(I885:AT885)</f>
        <v>1.0474652777777778</v>
      </c>
      <c r="G885" s="9">
        <v>1</v>
      </c>
      <c r="H885" s="9">
        <f>INDEX(I$1:AT$1,MATCH(MIN(I885:AT885),I885:AT885,0))</f>
        <v>2024</v>
      </c>
      <c r="I885" s="12">
        <v>1.0474652777777778</v>
      </c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12"/>
      <c r="U885" s="9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12"/>
      <c r="AQ885" s="12"/>
      <c r="AR885" s="12"/>
      <c r="AS885" s="12"/>
      <c r="AT885" s="12"/>
    </row>
    <row r="886" spans="1:46" ht="12" customHeight="1" x14ac:dyDescent="0.2">
      <c r="A886" s="7">
        <v>884</v>
      </c>
      <c r="B886" s="16" t="s">
        <v>235</v>
      </c>
      <c r="C886" s="16" t="s">
        <v>767</v>
      </c>
      <c r="D886" s="31" t="s">
        <v>2701</v>
      </c>
      <c r="E886" s="25" t="s">
        <v>833</v>
      </c>
      <c r="F886" s="8">
        <f>MIN(I886:AT886)</f>
        <v>1.0474768518518518</v>
      </c>
      <c r="G886" s="9">
        <f>COUNTA(I886:AT886)</f>
        <v>2</v>
      </c>
      <c r="H886" s="9">
        <f>INDEX(I$1:AT$1,MATCH(MIN(I886:AT886),I886:AT886,0))</f>
        <v>2013</v>
      </c>
      <c r="I886" s="41"/>
      <c r="J886" s="41"/>
      <c r="K886" s="41"/>
      <c r="L886" s="9"/>
      <c r="M886" s="12"/>
      <c r="N886" s="12"/>
      <c r="O886" s="12"/>
      <c r="P886" s="12"/>
      <c r="Q886" s="12"/>
      <c r="R886" s="19">
        <v>1.0474768518518518</v>
      </c>
      <c r="S886" s="12">
        <v>1.0964930555555557</v>
      </c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</row>
    <row r="887" spans="1:46" ht="12" customHeight="1" x14ac:dyDescent="0.2">
      <c r="A887" s="7">
        <v>885</v>
      </c>
      <c r="B887" s="16" t="s">
        <v>3437</v>
      </c>
      <c r="C887" s="16" t="s">
        <v>68</v>
      </c>
      <c r="D887" s="16" t="s">
        <v>3290</v>
      </c>
      <c r="E887" s="7" t="s">
        <v>833</v>
      </c>
      <c r="F887" s="8">
        <f>MIN(I887:AT887)</f>
        <v>1.0477430555555556</v>
      </c>
      <c r="G887" s="9">
        <v>1</v>
      </c>
      <c r="H887" s="9">
        <f>INDEX(I$1:AT$1,MATCH(MIN(I887:AT887),I887:AT887,0))</f>
        <v>2024</v>
      </c>
      <c r="I887" s="12">
        <v>1.0477430555555556</v>
      </c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12"/>
      <c r="U887" s="9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12"/>
      <c r="AQ887" s="12"/>
      <c r="AR887" s="12"/>
      <c r="AS887" s="12"/>
      <c r="AT887" s="12"/>
    </row>
    <row r="888" spans="1:46" ht="12" customHeight="1" x14ac:dyDescent="0.2">
      <c r="A888" s="7">
        <v>886</v>
      </c>
      <c r="B888" s="16" t="s">
        <v>796</v>
      </c>
      <c r="C888" s="16" t="s">
        <v>797</v>
      </c>
      <c r="D888" s="31" t="s">
        <v>2078</v>
      </c>
      <c r="E888" s="25" t="s">
        <v>833</v>
      </c>
      <c r="F888" s="8">
        <f>MIN(I888:AT888)</f>
        <v>1.0483333333333333</v>
      </c>
      <c r="G888" s="9">
        <f>COUNTA(I888:AT888)</f>
        <v>1</v>
      </c>
      <c r="H888" s="9">
        <f>INDEX(I$1:AT$1,MATCH(MIN(I888:AT888),I888:AT888,0))</f>
        <v>2012</v>
      </c>
      <c r="I888" s="41"/>
      <c r="J888" s="41"/>
      <c r="K888" s="41"/>
      <c r="L888" s="9"/>
      <c r="M888" s="12"/>
      <c r="N888" s="12"/>
      <c r="O888" s="12"/>
      <c r="P888" s="12"/>
      <c r="Q888" s="12"/>
      <c r="R888" s="12"/>
      <c r="S888" s="12">
        <v>1.0483333333333333</v>
      </c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</row>
    <row r="889" spans="1:46" ht="12" customHeight="1" x14ac:dyDescent="0.2">
      <c r="A889" s="7">
        <v>887</v>
      </c>
      <c r="B889" s="16" t="s">
        <v>656</v>
      </c>
      <c r="C889" s="16" t="s">
        <v>923</v>
      </c>
      <c r="D889" s="31" t="s">
        <v>2442</v>
      </c>
      <c r="E889" s="25" t="s">
        <v>833</v>
      </c>
      <c r="F889" s="8">
        <f>MIN(I889:AT889)</f>
        <v>1.0491435185185185</v>
      </c>
      <c r="G889" s="9">
        <f>COUNTA(I889:AT889)</f>
        <v>2</v>
      </c>
      <c r="H889" s="9">
        <f>INDEX(I$1:AT$1,MATCH(MIN(I889:AT889),I889:AT889,0))</f>
        <v>2014</v>
      </c>
      <c r="I889" s="41"/>
      <c r="J889" s="41"/>
      <c r="K889" s="41"/>
      <c r="L889" s="9"/>
      <c r="M889" s="12"/>
      <c r="N889" s="23">
        <v>1.0810300925925926</v>
      </c>
      <c r="O889" s="12"/>
      <c r="P889" s="12"/>
      <c r="Q889" s="12">
        <v>1.0491435185185185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</row>
    <row r="890" spans="1:46" ht="12" customHeight="1" x14ac:dyDescent="0.2">
      <c r="A890" s="7">
        <v>888</v>
      </c>
      <c r="B890" s="34" t="s">
        <v>263</v>
      </c>
      <c r="C890" s="34" t="s">
        <v>549</v>
      </c>
      <c r="D890" s="31" t="s">
        <v>1723</v>
      </c>
      <c r="E890" s="25" t="s">
        <v>833</v>
      </c>
      <c r="F890" s="8">
        <f>MIN(I890:AT890)</f>
        <v>1.0497106481481482</v>
      </c>
      <c r="G890" s="9">
        <f>COUNTA(I890:AT890)</f>
        <v>1</v>
      </c>
      <c r="H890" s="9">
        <f>INDEX(I$1:AT$1,MATCH(MIN(I890:AT890),I890:AT890,0))</f>
        <v>2015</v>
      </c>
      <c r="I890" s="41"/>
      <c r="J890" s="41"/>
      <c r="K890" s="41"/>
      <c r="L890" s="9"/>
      <c r="M890" s="12"/>
      <c r="N890" s="12"/>
      <c r="O890" s="12"/>
      <c r="P890" s="8">
        <v>1.0497106481481482</v>
      </c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</row>
    <row r="891" spans="1:46" ht="12" customHeight="1" x14ac:dyDescent="0.2">
      <c r="A891" s="7">
        <v>889</v>
      </c>
      <c r="B891" s="48" t="s">
        <v>220</v>
      </c>
      <c r="C891" s="48" t="s">
        <v>1201</v>
      </c>
      <c r="D891" s="31" t="s">
        <v>2960</v>
      </c>
      <c r="E891" s="25" t="s">
        <v>833</v>
      </c>
      <c r="F891" s="8">
        <f>MIN(I891:AT891)</f>
        <v>1.0497569444444446</v>
      </c>
      <c r="G891" s="9">
        <f>COUNTA(I891:AT891)</f>
        <v>1</v>
      </c>
      <c r="H891" s="9">
        <f>INDEX(I$1:AT$1,MATCH(MIN(I891:AT891),I891:AT891,0))</f>
        <v>2019</v>
      </c>
      <c r="I891" s="41"/>
      <c r="J891" s="41"/>
      <c r="K891" s="41"/>
      <c r="L891" s="41">
        <v>1.0497569444444446</v>
      </c>
      <c r="M891" s="9"/>
      <c r="N891" s="9"/>
      <c r="O891" s="9"/>
      <c r="P891" s="9"/>
      <c r="Q891" s="9"/>
      <c r="R891" s="9"/>
      <c r="S891" s="9"/>
      <c r="T891" s="12"/>
      <c r="U891" s="9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12"/>
      <c r="AQ891" s="12"/>
      <c r="AR891" s="12"/>
      <c r="AS891" s="12"/>
      <c r="AT891" s="12"/>
    </row>
    <row r="892" spans="1:46" ht="12" customHeight="1" x14ac:dyDescent="0.2">
      <c r="A892" s="7">
        <v>890</v>
      </c>
      <c r="B892" s="16" t="s">
        <v>399</v>
      </c>
      <c r="C892" s="16" t="s">
        <v>390</v>
      </c>
      <c r="D892" s="31" t="s">
        <v>2301</v>
      </c>
      <c r="E892" s="45" t="s">
        <v>834</v>
      </c>
      <c r="F892" s="8">
        <f>MIN(I892:AT892)</f>
        <v>1.050486111111111</v>
      </c>
      <c r="G892" s="9">
        <f>COUNTA(I892:AT892)</f>
        <v>2</v>
      </c>
      <c r="H892" s="9">
        <f>INDEX(I$1:AT$1,MATCH(MIN(I892:AT892),I892:AT892,0))</f>
        <v>2009</v>
      </c>
      <c r="I892" s="41"/>
      <c r="J892" s="41"/>
      <c r="K892" s="41"/>
      <c r="L892" s="9"/>
      <c r="M892" s="12"/>
      <c r="N892" s="12"/>
      <c r="O892" s="12"/>
      <c r="P892" s="12"/>
      <c r="Q892" s="12"/>
      <c r="R892" s="12"/>
      <c r="S892" s="12"/>
      <c r="T892" s="12"/>
      <c r="U892" s="12"/>
      <c r="V892" s="12">
        <v>1.050486111111111</v>
      </c>
      <c r="W892" s="12"/>
      <c r="X892" s="12"/>
      <c r="Y892" s="12"/>
      <c r="Z892" s="12">
        <v>1.1427430555555556</v>
      </c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</row>
    <row r="893" spans="1:46" ht="12" customHeight="1" x14ac:dyDescent="0.2">
      <c r="A893" s="7">
        <v>891</v>
      </c>
      <c r="B893" s="33" t="s">
        <v>619</v>
      </c>
      <c r="C893" s="33" t="s">
        <v>232</v>
      </c>
      <c r="D893" s="31" t="s">
        <v>1849</v>
      </c>
      <c r="E893" s="25" t="s">
        <v>833</v>
      </c>
      <c r="F893" s="8">
        <f>MIN(I893:AT893)</f>
        <v>1.0505092592592593</v>
      </c>
      <c r="G893" s="9">
        <f>COUNTA(I893:AT893)</f>
        <v>1</v>
      </c>
      <c r="H893" s="9">
        <f>INDEX(I$1:AT$1,MATCH(MIN(I893:AT893),I893:AT893,0))</f>
        <v>2017</v>
      </c>
      <c r="I893" s="41"/>
      <c r="J893" s="41"/>
      <c r="K893" s="41"/>
      <c r="L893" s="9"/>
      <c r="M893" s="12"/>
      <c r="N893" s="23">
        <v>1.0505092592592593</v>
      </c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</row>
    <row r="894" spans="1:46" ht="12" customHeight="1" x14ac:dyDescent="0.2">
      <c r="A894" s="7">
        <v>892</v>
      </c>
      <c r="B894" s="31" t="s">
        <v>277</v>
      </c>
      <c r="C894" s="31" t="s">
        <v>440</v>
      </c>
      <c r="D894" s="31" t="s">
        <v>2648</v>
      </c>
      <c r="E894" s="25" t="s">
        <v>833</v>
      </c>
      <c r="F894" s="8">
        <f>MIN(I894:AT894)</f>
        <v>1.0505555555555557</v>
      </c>
      <c r="G894" s="9">
        <f>COUNTA(I894:AT894)</f>
        <v>1</v>
      </c>
      <c r="H894" s="9">
        <f>INDEX(I$1:AT$1,MATCH(MIN(I894:AT894),I894:AT894,0))</f>
        <v>2010</v>
      </c>
      <c r="I894" s="41"/>
      <c r="J894" s="41"/>
      <c r="K894" s="41"/>
      <c r="L894" s="9"/>
      <c r="M894" s="12"/>
      <c r="N894" s="12"/>
      <c r="O894" s="12"/>
      <c r="P894" s="12"/>
      <c r="Q894" s="12"/>
      <c r="R894" s="12"/>
      <c r="S894" s="12"/>
      <c r="T894" s="12"/>
      <c r="U894" s="12">
        <v>1.0505555555555557</v>
      </c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</row>
    <row r="895" spans="1:46" ht="12" customHeight="1" x14ac:dyDescent="0.2">
      <c r="A895" s="7">
        <v>893</v>
      </c>
      <c r="B895" s="16" t="s">
        <v>570</v>
      </c>
      <c r="C895" s="16" t="s">
        <v>439</v>
      </c>
      <c r="D895" s="31" t="s">
        <v>2253</v>
      </c>
      <c r="E895" s="45" t="s">
        <v>834</v>
      </c>
      <c r="F895" s="8">
        <f>MIN(I895:AT895)</f>
        <v>1.0506944444444444</v>
      </c>
      <c r="G895" s="9">
        <f>COUNTA(I895:AT895)</f>
        <v>2</v>
      </c>
      <c r="H895" s="9">
        <f>INDEX(I$1:AT$1,MATCH(MIN(I895:AT895),I895:AT895,0))</f>
        <v>1996</v>
      </c>
      <c r="I895" s="41"/>
      <c r="J895" s="41"/>
      <c r="K895" s="41"/>
      <c r="L895" s="9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5">
        <v>1.0506944444444444</v>
      </c>
      <c r="AJ895" s="12"/>
      <c r="AK895" s="12" t="s">
        <v>773</v>
      </c>
      <c r="AL895" s="12"/>
      <c r="AM895" s="12"/>
      <c r="AN895" s="12"/>
      <c r="AO895" s="12"/>
      <c r="AP895" s="12"/>
      <c r="AQ895" s="12"/>
      <c r="AR895" s="12"/>
      <c r="AS895" s="12"/>
      <c r="AT895" s="12"/>
    </row>
    <row r="896" spans="1:46" ht="12" customHeight="1" x14ac:dyDescent="0.2">
      <c r="A896" s="7">
        <v>894</v>
      </c>
      <c r="B896" s="16" t="s">
        <v>3438</v>
      </c>
      <c r="C896" s="16" t="s">
        <v>3439</v>
      </c>
      <c r="D896" s="16" t="s">
        <v>3291</v>
      </c>
      <c r="E896" s="7" t="s">
        <v>833</v>
      </c>
      <c r="F896" s="8">
        <f>MIN(I896:AT896)</f>
        <v>1.0515625</v>
      </c>
      <c r="G896" s="9">
        <v>1</v>
      </c>
      <c r="H896" s="9">
        <f>INDEX(I$1:AT$1,MATCH(MIN(I896:AT896),I896:AT896,0))</f>
        <v>2024</v>
      </c>
      <c r="I896" s="12">
        <v>1.0515625</v>
      </c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12"/>
      <c r="U896" s="9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12"/>
      <c r="AQ896" s="12"/>
      <c r="AR896" s="12"/>
      <c r="AS896" s="12"/>
      <c r="AT896" s="12"/>
    </row>
    <row r="897" spans="1:46" ht="12" customHeight="1" x14ac:dyDescent="0.2">
      <c r="A897" s="7">
        <v>895</v>
      </c>
      <c r="B897" s="31" t="s">
        <v>235</v>
      </c>
      <c r="C897" s="31" t="s">
        <v>699</v>
      </c>
      <c r="D897" s="31" t="s">
        <v>2712</v>
      </c>
      <c r="E897" s="25" t="s">
        <v>833</v>
      </c>
      <c r="F897" s="8">
        <f>MIN(I897:AT897)</f>
        <v>1.0520833333333333</v>
      </c>
      <c r="G897" s="9">
        <f>COUNTA(I897:AT897)</f>
        <v>2</v>
      </c>
      <c r="H897" s="9">
        <f>INDEX(I$1:AT$1,MATCH(MIN(I897:AT897),I897:AT897,0))</f>
        <v>2011</v>
      </c>
      <c r="I897" s="41"/>
      <c r="J897" s="41"/>
      <c r="K897" s="41"/>
      <c r="L897" s="9"/>
      <c r="M897" s="12"/>
      <c r="N897" s="12"/>
      <c r="O897" s="12"/>
      <c r="P897" s="12"/>
      <c r="Q897" s="12"/>
      <c r="R897" s="12"/>
      <c r="S897" s="12"/>
      <c r="T897" s="12">
        <v>1.0520833333333333</v>
      </c>
      <c r="U897" s="12">
        <v>1.1152777777777778</v>
      </c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</row>
    <row r="898" spans="1:46" ht="12" customHeight="1" x14ac:dyDescent="0.2">
      <c r="A898" s="7">
        <v>896</v>
      </c>
      <c r="B898" s="48" t="s">
        <v>189</v>
      </c>
      <c r="C898" s="48" t="s">
        <v>770</v>
      </c>
      <c r="D898" s="31" t="s">
        <v>1974</v>
      </c>
      <c r="E898" s="25" t="s">
        <v>833</v>
      </c>
      <c r="F898" s="8">
        <f>MIN(I898:AT898)</f>
        <v>1.0536689814814815</v>
      </c>
      <c r="G898" s="9">
        <f>COUNTA(I898:AT898)</f>
        <v>1</v>
      </c>
      <c r="H898" s="9">
        <f>INDEX(I$1:AT$1,MATCH(MIN(I898:AT898),I898:AT898,0))</f>
        <v>2019</v>
      </c>
      <c r="I898" s="41"/>
      <c r="J898" s="41"/>
      <c r="K898" s="41"/>
      <c r="L898" s="41">
        <v>1.0536689814814815</v>
      </c>
      <c r="M898" s="9"/>
      <c r="N898" s="9"/>
      <c r="O898" s="9"/>
      <c r="P898" s="9"/>
      <c r="Q898" s="9"/>
      <c r="R898" s="9"/>
      <c r="S898" s="9"/>
      <c r="T898" s="12"/>
      <c r="U898" s="9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12"/>
      <c r="AQ898" s="12"/>
      <c r="AR898" s="12"/>
      <c r="AS898" s="12"/>
      <c r="AT898" s="12"/>
    </row>
    <row r="899" spans="1:46" ht="12" customHeight="1" x14ac:dyDescent="0.2">
      <c r="A899" s="7">
        <v>897</v>
      </c>
      <c r="B899" s="33" t="s">
        <v>189</v>
      </c>
      <c r="C899" s="33" t="s">
        <v>1028</v>
      </c>
      <c r="D899" s="31" t="s">
        <v>1976</v>
      </c>
      <c r="E899" s="25" t="s">
        <v>833</v>
      </c>
      <c r="F899" s="8">
        <f>MIN(I899:AT899)</f>
        <v>1.0537847222222221</v>
      </c>
      <c r="G899" s="9">
        <f>COUNTA(I899:AT899)</f>
        <v>2</v>
      </c>
      <c r="H899" s="9">
        <f>INDEX(I$1:AT$1,MATCH(MIN(I899:AT899),I899:AT899,0))</f>
        <v>2017</v>
      </c>
      <c r="I899" s="41"/>
      <c r="J899" s="41"/>
      <c r="K899" s="41"/>
      <c r="L899" s="9"/>
      <c r="M899" s="12"/>
      <c r="N899" s="23">
        <v>1.0537847222222221</v>
      </c>
      <c r="O899" s="8">
        <v>1.2339236111111112</v>
      </c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</row>
    <row r="900" spans="1:46" ht="12" customHeight="1" x14ac:dyDescent="0.2">
      <c r="A900" s="7">
        <v>898</v>
      </c>
      <c r="B900" s="16" t="s">
        <v>3440</v>
      </c>
      <c r="C900" s="16" t="s">
        <v>1023</v>
      </c>
      <c r="D900" s="16" t="s">
        <v>3292</v>
      </c>
      <c r="E900" s="7" t="s">
        <v>833</v>
      </c>
      <c r="F900" s="8">
        <f>MIN(I900:AT900)</f>
        <v>1.0538888888888889</v>
      </c>
      <c r="G900" s="9">
        <v>1</v>
      </c>
      <c r="H900" s="9">
        <f>INDEX(I$1:AT$1,MATCH(MIN(I900:AT900),I900:AT900,0))</f>
        <v>2024</v>
      </c>
      <c r="I900" s="12">
        <v>1.0538888888888889</v>
      </c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12"/>
      <c r="U900" s="9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12"/>
      <c r="AQ900" s="12"/>
      <c r="AR900" s="12"/>
      <c r="AS900" s="12"/>
      <c r="AT900" s="12"/>
    </row>
    <row r="901" spans="1:46" ht="12" customHeight="1" x14ac:dyDescent="0.2">
      <c r="A901" s="7">
        <v>899</v>
      </c>
      <c r="B901" s="16" t="s">
        <v>346</v>
      </c>
      <c r="C901" s="16" t="s">
        <v>310</v>
      </c>
      <c r="D901" s="31" t="s">
        <v>2872</v>
      </c>
      <c r="E901" s="25" t="s">
        <v>833</v>
      </c>
      <c r="F901" s="8">
        <f>MIN(I901:AT901)</f>
        <v>1.0539004629629629</v>
      </c>
      <c r="G901" s="9">
        <f>COUNTA(I901:AT901)</f>
        <v>1</v>
      </c>
      <c r="H901" s="9">
        <f>INDEX(I$1:AT$1,MATCH(MIN(I901:AT901),I901:AT901,0))</f>
        <v>2014</v>
      </c>
      <c r="I901" s="41"/>
      <c r="J901" s="41"/>
      <c r="K901" s="41"/>
      <c r="L901" s="9"/>
      <c r="M901" s="12"/>
      <c r="N901" s="12"/>
      <c r="O901" s="12"/>
      <c r="P901" s="12"/>
      <c r="Q901" s="12">
        <v>1.0539004629629629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</row>
    <row r="902" spans="1:46" ht="12" customHeight="1" x14ac:dyDescent="0.2">
      <c r="A902" s="7">
        <v>900</v>
      </c>
      <c r="B902" s="32" t="s">
        <v>664</v>
      </c>
      <c r="C902" s="32" t="s">
        <v>1122</v>
      </c>
      <c r="D902" s="31" t="s">
        <v>2311</v>
      </c>
      <c r="E902" s="45" t="s">
        <v>834</v>
      </c>
      <c r="F902" s="8">
        <f>MIN(I902:AT902)</f>
        <v>1.0546412037037036</v>
      </c>
      <c r="G902" s="9">
        <f>COUNTA(I902:AT902)</f>
        <v>1</v>
      </c>
      <c r="H902" s="9">
        <f>INDEX(I$1:AT$1,MATCH(MIN(I902:AT902),I902:AT902,0))</f>
        <v>2018</v>
      </c>
      <c r="I902" s="41"/>
      <c r="J902" s="41"/>
      <c r="K902" s="41"/>
      <c r="L902" s="9"/>
      <c r="M902" s="41">
        <v>1.0546412037037036</v>
      </c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</row>
    <row r="903" spans="1:46" ht="12" customHeight="1" x14ac:dyDescent="0.2">
      <c r="A903" s="7">
        <v>901</v>
      </c>
      <c r="B903" s="16" t="s">
        <v>189</v>
      </c>
      <c r="C903" s="16" t="s">
        <v>190</v>
      </c>
      <c r="D903" s="31" t="s">
        <v>1989</v>
      </c>
      <c r="E903" s="25" t="s">
        <v>833</v>
      </c>
      <c r="F903" s="8">
        <f>MIN(I903:AT903)</f>
        <v>1.054861111111111</v>
      </c>
      <c r="G903" s="9">
        <f>COUNTA(I903:AT903)</f>
        <v>2</v>
      </c>
      <c r="H903" s="9">
        <f>INDEX(I$1:AT$1,MATCH(MIN(I903:AT903),I903:AT903,0))</f>
        <v>1993</v>
      </c>
      <c r="I903" s="41"/>
      <c r="J903" s="41"/>
      <c r="K903" s="41"/>
      <c r="L903" s="9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 t="s">
        <v>773</v>
      </c>
      <c r="AL903" s="12">
        <v>1.054861111111111</v>
      </c>
      <c r="AM903" s="12"/>
      <c r="AN903" s="12"/>
      <c r="AO903" s="12"/>
      <c r="AP903" s="12"/>
      <c r="AQ903" s="12"/>
      <c r="AR903" s="12"/>
      <c r="AS903" s="12"/>
      <c r="AT903" s="12"/>
    </row>
    <row r="904" spans="1:46" ht="12" customHeight="1" x14ac:dyDescent="0.2">
      <c r="A904" s="7">
        <v>902</v>
      </c>
      <c r="B904" s="16" t="s">
        <v>207</v>
      </c>
      <c r="C904" s="16" t="s">
        <v>331</v>
      </c>
      <c r="D904" s="31" t="s">
        <v>2383</v>
      </c>
      <c r="E904" s="25" t="s">
        <v>833</v>
      </c>
      <c r="F904" s="8">
        <f>MIN(I904:AT904)</f>
        <v>1.0553935185185186</v>
      </c>
      <c r="G904" s="9">
        <f>COUNTA(I904:AT904)</f>
        <v>1</v>
      </c>
      <c r="H904" s="9">
        <f>INDEX(I$1:AT$1,MATCH(MIN(I904:AT904),I904:AT904,0))</f>
        <v>2005</v>
      </c>
      <c r="I904" s="41"/>
      <c r="J904" s="41"/>
      <c r="K904" s="41"/>
      <c r="L904" s="9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>
        <v>1.0553935185185186</v>
      </c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</row>
    <row r="905" spans="1:46" ht="12" customHeight="1" x14ac:dyDescent="0.2">
      <c r="A905" s="7">
        <v>903</v>
      </c>
      <c r="B905" s="16" t="s">
        <v>206</v>
      </c>
      <c r="C905" s="16" t="s">
        <v>316</v>
      </c>
      <c r="D905" s="31" t="s">
        <v>2328</v>
      </c>
      <c r="E905" s="25" t="s">
        <v>833</v>
      </c>
      <c r="F905" s="8">
        <f>MIN(I905:AT905)</f>
        <v>1.0555555555555556</v>
      </c>
      <c r="G905" s="9">
        <f>COUNTA(I905:AT905)</f>
        <v>3</v>
      </c>
      <c r="H905" s="9">
        <f>INDEX(I$1:AT$1,MATCH(MIN(I905:AT905),I905:AT905,0))</f>
        <v>2006</v>
      </c>
      <c r="I905" s="41"/>
      <c r="J905" s="41"/>
      <c r="K905" s="71"/>
      <c r="L905" s="69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>
        <v>1.0753587962962963</v>
      </c>
      <c r="Y905" s="12">
        <v>1.0555555555555556</v>
      </c>
      <c r="Z905" s="12"/>
      <c r="AA905" s="12">
        <v>1.1509143518518519</v>
      </c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</row>
    <row r="906" spans="1:46" ht="12" customHeight="1" x14ac:dyDescent="0.2">
      <c r="A906" s="7">
        <v>904</v>
      </c>
      <c r="B906" s="16" t="s">
        <v>334</v>
      </c>
      <c r="C906" s="16" t="s">
        <v>25</v>
      </c>
      <c r="D906" s="31" t="s">
        <v>2531</v>
      </c>
      <c r="E906" s="25" t="s">
        <v>833</v>
      </c>
      <c r="F906" s="8">
        <f>MIN(I906:AT906)</f>
        <v>1.0559259259259259</v>
      </c>
      <c r="G906" s="9">
        <f>COUNTA(I906:AT906)</f>
        <v>1</v>
      </c>
      <c r="H906" s="9">
        <f>INDEX(I$1:AT$1,MATCH(MIN(I906:AT906),I906:AT906,0))</f>
        <v>2007</v>
      </c>
      <c r="I906" s="41"/>
      <c r="J906" s="41"/>
      <c r="K906" s="41"/>
      <c r="L906" s="9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>
        <v>1.0559259259259259</v>
      </c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</row>
    <row r="907" spans="1:46" ht="12" customHeight="1" x14ac:dyDescent="0.2">
      <c r="A907" s="7">
        <v>905</v>
      </c>
      <c r="B907" s="16" t="s">
        <v>805</v>
      </c>
      <c r="C907" s="16" t="s">
        <v>431</v>
      </c>
      <c r="D907" s="31" t="s">
        <v>3013</v>
      </c>
      <c r="E907" s="25" t="s">
        <v>833</v>
      </c>
      <c r="F907" s="8">
        <f>MIN(I907:AT907)</f>
        <v>1.0560300925925927</v>
      </c>
      <c r="G907" s="9">
        <f>COUNTA(I907:AT907)</f>
        <v>3</v>
      </c>
      <c r="H907" s="9">
        <f>INDEX(I$1:AT$1,MATCH(MIN(I907:AT907),I907:AT907,0))</f>
        <v>2017</v>
      </c>
      <c r="I907" s="41"/>
      <c r="J907" s="41"/>
      <c r="K907" s="9"/>
      <c r="L907" s="9"/>
      <c r="M907" s="12"/>
      <c r="N907" s="23">
        <v>1.0560300925925927</v>
      </c>
      <c r="O907" s="12"/>
      <c r="P907" s="12"/>
      <c r="Q907" s="12">
        <v>1.1661689814814815</v>
      </c>
      <c r="R907" s="12"/>
      <c r="S907" s="12">
        <v>1.1568402777777778</v>
      </c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</row>
    <row r="908" spans="1:46" ht="12" customHeight="1" x14ac:dyDescent="0.2">
      <c r="A908" s="7">
        <v>906</v>
      </c>
      <c r="B908" s="16" t="s">
        <v>447</v>
      </c>
      <c r="C908" s="16" t="s">
        <v>523</v>
      </c>
      <c r="D908" s="31" t="s">
        <v>2906</v>
      </c>
      <c r="E908" s="25" t="s">
        <v>833</v>
      </c>
      <c r="F908" s="8">
        <f>MIN(I908:AT908)</f>
        <v>1.056550925925926</v>
      </c>
      <c r="G908" s="9">
        <f>COUNTA(I908:AT908)</f>
        <v>3</v>
      </c>
      <c r="H908" s="9">
        <f>INDEX(I$1:AT$1,MATCH(MIN(I908:AT908),I908:AT908,0))</f>
        <v>2014</v>
      </c>
      <c r="I908" s="41"/>
      <c r="J908" s="41"/>
      <c r="K908" s="41"/>
      <c r="L908" s="9"/>
      <c r="M908" s="12"/>
      <c r="N908" s="12"/>
      <c r="O908" s="12"/>
      <c r="P908" s="8">
        <v>1.198576388888889</v>
      </c>
      <c r="Q908" s="12">
        <v>1.056550925925926</v>
      </c>
      <c r="R908" s="12"/>
      <c r="S908" s="12">
        <v>1.1781365740740741</v>
      </c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</row>
    <row r="909" spans="1:46" ht="12" customHeight="1" x14ac:dyDescent="0.2">
      <c r="A909" s="7">
        <v>907</v>
      </c>
      <c r="B909" s="16" t="s">
        <v>622</v>
      </c>
      <c r="C909" s="16" t="s">
        <v>198</v>
      </c>
      <c r="D909" s="31" t="s">
        <v>1700</v>
      </c>
      <c r="E909" s="25" t="s">
        <v>833</v>
      </c>
      <c r="F909" s="8">
        <f>MIN(I909:AT909)</f>
        <v>1.0580208333333332</v>
      </c>
      <c r="G909" s="9">
        <f>COUNTA(I909:AT909)</f>
        <v>1</v>
      </c>
      <c r="H909" s="9">
        <f>INDEX(I$1:AT$1,MATCH(MIN(I909:AT909),I909:AT909,0))</f>
        <v>2013</v>
      </c>
      <c r="I909" s="41"/>
      <c r="J909" s="41"/>
      <c r="K909" s="41"/>
      <c r="L909" s="17"/>
      <c r="M909" s="19"/>
      <c r="N909" s="19"/>
      <c r="O909" s="19"/>
      <c r="P909" s="19"/>
      <c r="Q909" s="19"/>
      <c r="R909" s="19">
        <v>1.0580208333333332</v>
      </c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</row>
    <row r="910" spans="1:46" ht="12" customHeight="1" x14ac:dyDescent="0.2">
      <c r="A910" s="7">
        <v>908</v>
      </c>
      <c r="B910" s="33" t="s">
        <v>189</v>
      </c>
      <c r="C910" s="33" t="s">
        <v>182</v>
      </c>
      <c r="D910" s="31" t="s">
        <v>1961</v>
      </c>
      <c r="E910" s="25" t="s">
        <v>833</v>
      </c>
      <c r="F910" s="8">
        <f>MIN(I910:AT910)</f>
        <v>1.058136574074074</v>
      </c>
      <c r="G910" s="9">
        <f>COUNTA(I910:AT910)</f>
        <v>1</v>
      </c>
      <c r="H910" s="9">
        <f>INDEX(I$1:AT$1,MATCH(MIN(I910:AT910),I910:AT910,0))</f>
        <v>2016</v>
      </c>
      <c r="I910" s="41"/>
      <c r="J910" s="41"/>
      <c r="K910" s="41"/>
      <c r="L910" s="9"/>
      <c r="M910" s="12"/>
      <c r="N910" s="12"/>
      <c r="O910" s="8">
        <v>1.058136574074074</v>
      </c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</row>
    <row r="911" spans="1:46" ht="12" customHeight="1" x14ac:dyDescent="0.2">
      <c r="A911" s="7">
        <v>909</v>
      </c>
      <c r="B911" s="16" t="s">
        <v>3441</v>
      </c>
      <c r="C911" s="16" t="s">
        <v>733</v>
      </c>
      <c r="D911" s="16" t="s">
        <v>3293</v>
      </c>
      <c r="E911" s="7" t="s">
        <v>834</v>
      </c>
      <c r="F911" s="8">
        <f>MIN(I911:AT911)</f>
        <v>1.058287037037037</v>
      </c>
      <c r="G911" s="9">
        <v>1</v>
      </c>
      <c r="H911" s="9">
        <f>INDEX(I$1:AT$1,MATCH(MIN(I911:AT911),I911:AT911,0))</f>
        <v>2024</v>
      </c>
      <c r="I911" s="12">
        <v>1.058287037037037</v>
      </c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12"/>
      <c r="U911" s="9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12"/>
      <c r="AQ911" s="12"/>
      <c r="AR911" s="12"/>
      <c r="AS911" s="12"/>
      <c r="AT911" s="12"/>
    </row>
    <row r="912" spans="1:46" ht="12" customHeight="1" x14ac:dyDescent="0.2">
      <c r="A912" s="7">
        <v>910</v>
      </c>
      <c r="B912" s="16" t="s">
        <v>318</v>
      </c>
      <c r="C912" s="16" t="s">
        <v>317</v>
      </c>
      <c r="D912" s="31" t="s">
        <v>2722</v>
      </c>
      <c r="E912" s="25" t="s">
        <v>833</v>
      </c>
      <c r="F912" s="8">
        <f>MIN(I912:AT912)</f>
        <v>1.058287037037037</v>
      </c>
      <c r="G912" s="9">
        <f>COUNTA(I912:AT912)</f>
        <v>1</v>
      </c>
      <c r="H912" s="9">
        <f>INDEX(I$1:AT$1,MATCH(MIN(I912:AT912),I912:AT912,0))</f>
        <v>2006</v>
      </c>
      <c r="I912" s="41"/>
      <c r="J912" s="41"/>
      <c r="K912" s="41"/>
      <c r="L912" s="9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>
        <v>1.058287037037037</v>
      </c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</row>
    <row r="913" spans="1:46" ht="12" customHeight="1" x14ac:dyDescent="0.2">
      <c r="A913" s="7">
        <v>911</v>
      </c>
      <c r="B913" s="16" t="s">
        <v>609</v>
      </c>
      <c r="C913" s="16" t="s">
        <v>768</v>
      </c>
      <c r="D913" s="16" t="s">
        <v>3083</v>
      </c>
      <c r="E913" s="25" t="s">
        <v>833</v>
      </c>
      <c r="F913" s="8">
        <f>MIN(I913:AT913)</f>
        <v>1.058900462962963</v>
      </c>
      <c r="G913" s="9">
        <f>COUNTA(I913:AT913)</f>
        <v>1</v>
      </c>
      <c r="H913" s="9">
        <f>INDEX(I$1:AT$1,MATCH(MIN(I913:AT913),I913:AT913,0))</f>
        <v>2023</v>
      </c>
      <c r="I913" s="41"/>
      <c r="J913" s="41">
        <v>1.058900462962963</v>
      </c>
      <c r="K913" s="9"/>
      <c r="L913" s="9"/>
      <c r="M913" s="9"/>
      <c r="N913" s="9"/>
      <c r="O913" s="9"/>
      <c r="P913" s="9"/>
      <c r="Q913" s="9"/>
      <c r="R913" s="9"/>
      <c r="S913" s="9"/>
      <c r="T913" s="12"/>
      <c r="U913" s="9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12"/>
      <c r="AQ913" s="12"/>
      <c r="AR913" s="12"/>
      <c r="AS913" s="12"/>
      <c r="AT913" s="12"/>
    </row>
    <row r="914" spans="1:46" ht="12" customHeight="1" x14ac:dyDescent="0.2">
      <c r="A914" s="7">
        <v>912</v>
      </c>
      <c r="B914" s="33" t="s">
        <v>194</v>
      </c>
      <c r="C914" s="33" t="s">
        <v>1085</v>
      </c>
      <c r="D914" s="31" t="s">
        <v>2622</v>
      </c>
      <c r="E914" s="25" t="s">
        <v>833</v>
      </c>
      <c r="F914" s="8">
        <f>MIN(I914:AT914)</f>
        <v>1.0589814814814815</v>
      </c>
      <c r="G914" s="9">
        <f>COUNTA(I914:AT914)</f>
        <v>5</v>
      </c>
      <c r="H914" s="9">
        <f>INDEX(I$1:AT$1,MATCH(MIN(I914:AT914),I914:AT914,0))</f>
        <v>2019</v>
      </c>
      <c r="I914" s="41">
        <v>1.1241319444444444</v>
      </c>
      <c r="J914" s="41">
        <v>1.1412384259259258</v>
      </c>
      <c r="K914" s="41"/>
      <c r="L914" s="41">
        <v>1.0589814814814815</v>
      </c>
      <c r="M914" s="41">
        <v>1.0632060185185186</v>
      </c>
      <c r="N914" s="23">
        <v>1.3052777777777778</v>
      </c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</row>
    <row r="915" spans="1:46" ht="12" customHeight="1" x14ac:dyDescent="0.2">
      <c r="A915" s="7">
        <v>913</v>
      </c>
      <c r="B915" s="16" t="s">
        <v>500</v>
      </c>
      <c r="C915" s="16" t="s">
        <v>501</v>
      </c>
      <c r="D915" s="31" t="s">
        <v>1767</v>
      </c>
      <c r="E915" s="25" t="s">
        <v>833</v>
      </c>
      <c r="F915" s="8">
        <f>MIN(I915:AT915)</f>
        <v>1.0590277777777779</v>
      </c>
      <c r="G915" s="9">
        <f>COUNTA(I915:AT915)</f>
        <v>3</v>
      </c>
      <c r="H915" s="9">
        <f>INDEX(I$1:AT$1,MATCH(MIN(I915:AT915),I915:AT915,0))</f>
        <v>1992</v>
      </c>
      <c r="I915" s="41"/>
      <c r="J915" s="41"/>
      <c r="K915" s="41"/>
      <c r="L915" s="9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>
        <v>1.2349537037037037</v>
      </c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>
        <v>1.0590277777777779</v>
      </c>
      <c r="AN915" s="12">
        <v>1.0707870370370369</v>
      </c>
      <c r="AO915" s="12"/>
      <c r="AP915" s="12"/>
      <c r="AQ915" s="12"/>
      <c r="AR915" s="12"/>
      <c r="AS915" s="12"/>
      <c r="AT915" s="12"/>
    </row>
    <row r="916" spans="1:46" ht="12" customHeight="1" x14ac:dyDescent="0.2">
      <c r="A916" s="7">
        <v>914</v>
      </c>
      <c r="B916" s="16" t="s">
        <v>336</v>
      </c>
      <c r="C916" s="16" t="s">
        <v>79</v>
      </c>
      <c r="D916" s="31" t="s">
        <v>2941</v>
      </c>
      <c r="E916" s="25" t="s">
        <v>833</v>
      </c>
      <c r="F916" s="8">
        <f>MIN(I916:AT916)</f>
        <v>1.0594907407407408</v>
      </c>
      <c r="G916" s="9">
        <f>COUNTA(I916:AT916)</f>
        <v>1</v>
      </c>
      <c r="H916" s="9">
        <f>INDEX(I$1:AT$1,MATCH(MIN(I916:AT916),I916:AT916,0))</f>
        <v>2009</v>
      </c>
      <c r="I916" s="41"/>
      <c r="J916" s="41"/>
      <c r="K916" s="41"/>
      <c r="L916" s="9"/>
      <c r="M916" s="12"/>
      <c r="N916" s="12"/>
      <c r="O916" s="12"/>
      <c r="P916" s="12"/>
      <c r="Q916" s="12"/>
      <c r="R916" s="12"/>
      <c r="S916" s="12"/>
      <c r="T916" s="12"/>
      <c r="U916" s="12"/>
      <c r="V916" s="12">
        <v>1.0594907407407408</v>
      </c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</row>
    <row r="917" spans="1:46" ht="12" customHeight="1" x14ac:dyDescent="0.2">
      <c r="A917" s="7">
        <v>915</v>
      </c>
      <c r="B917" s="16" t="s">
        <v>207</v>
      </c>
      <c r="C917" s="16" t="s">
        <v>431</v>
      </c>
      <c r="D917" s="31" t="s">
        <v>2362</v>
      </c>
      <c r="E917" s="25" t="s">
        <v>833</v>
      </c>
      <c r="F917" s="8">
        <f>MIN(I917:AT917)</f>
        <v>1.0595254629629629</v>
      </c>
      <c r="G917" s="9">
        <f>COUNTA(I917:AT917)</f>
        <v>2</v>
      </c>
      <c r="H917" s="9">
        <f>INDEX(I$1:AT$1,MATCH(MIN(I917:AT917),I917:AT917,0))</f>
        <v>2016</v>
      </c>
      <c r="I917" s="41"/>
      <c r="J917" s="41"/>
      <c r="K917" s="71"/>
      <c r="L917" s="78"/>
      <c r="M917" s="19"/>
      <c r="N917" s="19"/>
      <c r="O917" s="8">
        <v>1.0595254629629629</v>
      </c>
      <c r="P917" s="19"/>
      <c r="Q917" s="19"/>
      <c r="R917" s="19">
        <v>1.1486689814814814</v>
      </c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</row>
    <row r="918" spans="1:46" ht="12" customHeight="1" x14ac:dyDescent="0.2">
      <c r="A918" s="7">
        <v>916</v>
      </c>
      <c r="B918" s="16" t="s">
        <v>1573</v>
      </c>
      <c r="C918" s="16" t="s">
        <v>927</v>
      </c>
      <c r="D918" s="31" t="s">
        <v>2515</v>
      </c>
      <c r="E918" s="45" t="s">
        <v>834</v>
      </c>
      <c r="F918" s="8">
        <f>MIN(I918:AT918)</f>
        <v>1.0603472222222223</v>
      </c>
      <c r="G918" s="9">
        <f>COUNTA(I918:AT918)</f>
        <v>5</v>
      </c>
      <c r="H918" s="9">
        <f>INDEX(I$1:AT$1,MATCH(MIN(I918:AT918),I918:AT918,0))</f>
        <v>2004</v>
      </c>
      <c r="I918" s="41"/>
      <c r="J918" s="41"/>
      <c r="K918" s="41"/>
      <c r="L918" s="9"/>
      <c r="M918" s="41">
        <v>1.2252777777777777</v>
      </c>
      <c r="N918" s="12"/>
      <c r="O918" s="8">
        <v>1.3073263888888889</v>
      </c>
      <c r="P918" s="8">
        <v>1.1680324074074073</v>
      </c>
      <c r="Q918" s="12">
        <v>1.1313541666666667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>
        <v>1.0603472222222223</v>
      </c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</row>
    <row r="919" spans="1:46" ht="12" customHeight="1" x14ac:dyDescent="0.2">
      <c r="A919" s="7">
        <v>917</v>
      </c>
      <c r="B919" s="16" t="s">
        <v>206</v>
      </c>
      <c r="C919" s="16" t="s">
        <v>319</v>
      </c>
      <c r="D919" s="31" t="s">
        <v>2325</v>
      </c>
      <c r="E919" s="25" t="s">
        <v>833</v>
      </c>
      <c r="F919" s="8">
        <f>MIN(I919:AT919)</f>
        <v>1.0605439814814814</v>
      </c>
      <c r="G919" s="9">
        <f>COUNTA(I919:AT919)</f>
        <v>1</v>
      </c>
      <c r="H919" s="9">
        <f>INDEX(I$1:AT$1,MATCH(MIN(I919:AT919),I919:AT919,0))</f>
        <v>2006</v>
      </c>
      <c r="I919" s="41"/>
      <c r="J919" s="41"/>
      <c r="K919" s="71"/>
      <c r="L919" s="69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>
        <v>1.0605439814814814</v>
      </c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</row>
    <row r="920" spans="1:46" ht="12" customHeight="1" x14ac:dyDescent="0.2">
      <c r="A920" s="7">
        <v>918</v>
      </c>
      <c r="B920" s="16" t="s">
        <v>3442</v>
      </c>
      <c r="C920" s="16" t="s">
        <v>3443</v>
      </c>
      <c r="D920" s="16" t="s">
        <v>3294</v>
      </c>
      <c r="E920" s="7" t="s">
        <v>833</v>
      </c>
      <c r="F920" s="8">
        <f>MIN(I920:AT920)</f>
        <v>1.0612615740740741</v>
      </c>
      <c r="G920" s="9">
        <v>1</v>
      </c>
      <c r="H920" s="9">
        <f>INDEX(I$1:AT$1,MATCH(MIN(I920:AT920),I920:AT920,0))</f>
        <v>2024</v>
      </c>
      <c r="I920" s="12">
        <v>1.0612615740740741</v>
      </c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12"/>
      <c r="U920" s="9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12"/>
      <c r="AQ920" s="12"/>
      <c r="AR920" s="12"/>
      <c r="AS920" s="12"/>
      <c r="AT920" s="12"/>
    </row>
    <row r="921" spans="1:46" ht="12" customHeight="1" x14ac:dyDescent="0.2">
      <c r="A921" s="7">
        <v>919</v>
      </c>
      <c r="B921" s="16" t="s">
        <v>266</v>
      </c>
      <c r="C921" s="16" t="s">
        <v>1423</v>
      </c>
      <c r="D921" s="16" t="s">
        <v>1308</v>
      </c>
      <c r="E921" s="25" t="s">
        <v>833</v>
      </c>
      <c r="F921" s="8">
        <f>MIN(I921:AT921)</f>
        <v>1.0618865740740742</v>
      </c>
      <c r="G921" s="9">
        <f>COUNTA(I921:AT921)</f>
        <v>1</v>
      </c>
      <c r="H921" s="9">
        <f>INDEX(I$1:AT$1,MATCH(MIN(I921:AT921),I921:AT921,0))</f>
        <v>2022</v>
      </c>
      <c r="I921" s="41"/>
      <c r="J921" s="41"/>
      <c r="K921" s="41">
        <v>1.0618865740740742</v>
      </c>
      <c r="L921" s="9"/>
      <c r="M921" s="9"/>
      <c r="N921" s="9"/>
      <c r="O921" s="9"/>
      <c r="P921" s="9"/>
      <c r="Q921" s="9"/>
      <c r="R921" s="9"/>
      <c r="S921" s="9"/>
      <c r="T921" s="12"/>
      <c r="U921" s="9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12"/>
      <c r="AQ921" s="12"/>
      <c r="AR921" s="12"/>
      <c r="AS921" s="12"/>
      <c r="AT921" s="12"/>
    </row>
    <row r="922" spans="1:46" ht="12" customHeight="1" x14ac:dyDescent="0.2">
      <c r="A922" s="7">
        <v>920</v>
      </c>
      <c r="B922" s="16" t="s">
        <v>292</v>
      </c>
      <c r="C922" s="16" t="s">
        <v>924</v>
      </c>
      <c r="D922" s="31" t="s">
        <v>2674</v>
      </c>
      <c r="E922" s="25" t="s">
        <v>833</v>
      </c>
      <c r="F922" s="8">
        <f>MIN(I922:AT922)</f>
        <v>1.0620486111111112</v>
      </c>
      <c r="G922" s="9">
        <f>COUNTA(I922:AT922)</f>
        <v>1</v>
      </c>
      <c r="H922" s="9">
        <f>INDEX(I$1:AT$1,MATCH(MIN(I922:AT922),I922:AT922,0))</f>
        <v>2014</v>
      </c>
      <c r="I922" s="41"/>
      <c r="J922" s="41"/>
      <c r="K922" s="41"/>
      <c r="L922" s="9"/>
      <c r="M922" s="12"/>
      <c r="N922" s="12"/>
      <c r="O922" s="12"/>
      <c r="P922" s="12"/>
      <c r="Q922" s="12">
        <v>1.0620486111111112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</row>
    <row r="923" spans="1:46" ht="12" customHeight="1" x14ac:dyDescent="0.2">
      <c r="A923" s="7">
        <v>921</v>
      </c>
      <c r="B923" s="16" t="s">
        <v>323</v>
      </c>
      <c r="C923" s="16" t="s">
        <v>128</v>
      </c>
      <c r="D923" s="31" t="s">
        <v>2065</v>
      </c>
      <c r="E923" s="45" t="s">
        <v>834</v>
      </c>
      <c r="F923" s="8">
        <f>MIN(I923:AT923)</f>
        <v>1.0621412037037037</v>
      </c>
      <c r="G923" s="9">
        <f>COUNTA(I923:AT923)</f>
        <v>7</v>
      </c>
      <c r="H923" s="9">
        <f>INDEX(I$1:AT$1,MATCH(MIN(I923:AT923),I923:AT923,0))</f>
        <v>2010</v>
      </c>
      <c r="I923" s="41"/>
      <c r="J923" s="41"/>
      <c r="K923" s="41"/>
      <c r="L923" s="9"/>
      <c r="M923" s="12"/>
      <c r="N923" s="12"/>
      <c r="O923" s="12"/>
      <c r="P923" s="12"/>
      <c r="Q923" s="12"/>
      <c r="R923" s="12"/>
      <c r="S923" s="12"/>
      <c r="T923" s="12">
        <v>1.1334375000000001</v>
      </c>
      <c r="U923" s="12">
        <v>1.0621412037037037</v>
      </c>
      <c r="V923" s="12">
        <v>1.1924884259259259</v>
      </c>
      <c r="W923" s="12">
        <v>1.2383101851851852</v>
      </c>
      <c r="X923" s="12">
        <v>1.0640046296296297</v>
      </c>
      <c r="Y923" s="12">
        <v>1.070138888888889</v>
      </c>
      <c r="Z923" s="12">
        <v>1.1980439814814814</v>
      </c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</row>
    <row r="924" spans="1:46" ht="12" customHeight="1" x14ac:dyDescent="0.2">
      <c r="A924" s="7">
        <v>922</v>
      </c>
      <c r="B924" s="16" t="s">
        <v>321</v>
      </c>
      <c r="C924" s="16" t="s">
        <v>320</v>
      </c>
      <c r="D924" s="31" t="s">
        <v>2638</v>
      </c>
      <c r="E924" s="25" t="s">
        <v>833</v>
      </c>
      <c r="F924" s="8">
        <f>MIN(I924:AT924)</f>
        <v>1.062164351851852</v>
      </c>
      <c r="G924" s="9">
        <f>COUNTA(I924:AT924)</f>
        <v>1</v>
      </c>
      <c r="H924" s="9">
        <f>INDEX(I$1:AT$1,MATCH(MIN(I924:AT924),I924:AT924,0))</f>
        <v>2006</v>
      </c>
      <c r="I924" s="41"/>
      <c r="J924" s="41"/>
      <c r="K924" s="41"/>
      <c r="L924" s="9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>
        <v>1.062164351851852</v>
      </c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</row>
    <row r="925" spans="1:46" ht="12" customHeight="1" x14ac:dyDescent="0.2">
      <c r="A925" s="7">
        <v>923</v>
      </c>
      <c r="B925" s="16" t="s">
        <v>197</v>
      </c>
      <c r="C925" s="16" t="s">
        <v>535</v>
      </c>
      <c r="D925" s="31" t="s">
        <v>2123</v>
      </c>
      <c r="E925" s="25" t="s">
        <v>833</v>
      </c>
      <c r="F925" s="8">
        <f>MIN(I925:AT925)</f>
        <v>1.0622453703703705</v>
      </c>
      <c r="G925" s="9">
        <f>COUNTA(I925:AT925)</f>
        <v>1</v>
      </c>
      <c r="H925" s="9">
        <f>INDEX(I$1:AT$1,MATCH(MIN(I925:AT925),I925:AT925,0))</f>
        <v>2000</v>
      </c>
      <c r="I925" s="41"/>
      <c r="J925" s="41"/>
      <c r="K925" s="41"/>
      <c r="L925" s="9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>
        <v>1.0622453703703705</v>
      </c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</row>
    <row r="926" spans="1:46" ht="12" customHeight="1" x14ac:dyDescent="0.2">
      <c r="A926" s="7">
        <v>924</v>
      </c>
      <c r="B926" s="16" t="s">
        <v>3444</v>
      </c>
      <c r="C926" s="16" t="s">
        <v>3445</v>
      </c>
      <c r="D926" s="16" t="s">
        <v>3295</v>
      </c>
      <c r="E926" s="7" t="s">
        <v>834</v>
      </c>
      <c r="F926" s="8">
        <f>MIN(I926:AT926)</f>
        <v>1.0623958333333334</v>
      </c>
      <c r="G926" s="9">
        <v>1</v>
      </c>
      <c r="H926" s="9">
        <f>INDEX(I$1:AT$1,MATCH(MIN(I926:AT926),I926:AT926,0))</f>
        <v>2024</v>
      </c>
      <c r="I926" s="12">
        <v>1.0623958333333334</v>
      </c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12"/>
      <c r="U926" s="9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12"/>
      <c r="AQ926" s="12"/>
      <c r="AR926" s="12"/>
      <c r="AS926" s="12"/>
      <c r="AT926" s="12"/>
    </row>
    <row r="927" spans="1:46" ht="12" customHeight="1" x14ac:dyDescent="0.2">
      <c r="A927" s="7">
        <v>925</v>
      </c>
      <c r="B927" s="16" t="s">
        <v>3446</v>
      </c>
      <c r="C927" s="16" t="s">
        <v>181</v>
      </c>
      <c r="D927" s="16" t="s">
        <v>3296</v>
      </c>
      <c r="E927" s="7" t="s">
        <v>833</v>
      </c>
      <c r="F927" s="8">
        <f>MIN(I927:AT927)</f>
        <v>1.0624652777777779</v>
      </c>
      <c r="G927" s="9">
        <v>1</v>
      </c>
      <c r="H927" s="9">
        <f>INDEX(I$1:AT$1,MATCH(MIN(I927:AT927),I927:AT927,0))</f>
        <v>2024</v>
      </c>
      <c r="I927" s="12">
        <v>1.0624652777777779</v>
      </c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12"/>
      <c r="U927" s="9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12"/>
      <c r="AQ927" s="12"/>
      <c r="AR927" s="12"/>
      <c r="AS927" s="12"/>
      <c r="AT927" s="12"/>
    </row>
    <row r="928" spans="1:46" ht="12" customHeight="1" x14ac:dyDescent="0.2">
      <c r="A928" s="7">
        <v>926</v>
      </c>
      <c r="B928" s="16" t="s">
        <v>289</v>
      </c>
      <c r="C928" s="16" t="s">
        <v>81</v>
      </c>
      <c r="D928" s="31" t="s">
        <v>1684</v>
      </c>
      <c r="E928" s="25" t="s">
        <v>833</v>
      </c>
      <c r="F928" s="8">
        <f>MIN(I928:AT928)</f>
        <v>1.0625578703703704</v>
      </c>
      <c r="G928" s="9">
        <f>COUNTA(I928:AT928)</f>
        <v>1</v>
      </c>
      <c r="H928" s="9">
        <f>INDEX(I$1:AT$1,MATCH(MIN(I928:AT928),I928:AT928,0))</f>
        <v>2008</v>
      </c>
      <c r="I928" s="41"/>
      <c r="J928" s="41"/>
      <c r="K928" s="71"/>
      <c r="L928" s="69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>
        <v>1.0625578703703704</v>
      </c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</row>
    <row r="929" spans="1:46" ht="12" customHeight="1" x14ac:dyDescent="0.2">
      <c r="A929" s="7">
        <v>927</v>
      </c>
      <c r="B929" s="16" t="s">
        <v>249</v>
      </c>
      <c r="C929" s="16" t="s">
        <v>153</v>
      </c>
      <c r="D929" s="16" t="s">
        <v>1309</v>
      </c>
      <c r="E929" s="25" t="s">
        <v>833</v>
      </c>
      <c r="F929" s="8">
        <f>MIN(I929:AT929)</f>
        <v>1.0630787037037037</v>
      </c>
      <c r="G929" s="9">
        <f>COUNTA(I929:AT929)</f>
        <v>1</v>
      </c>
      <c r="H929" s="9">
        <f>INDEX(I$1:AT$1,MATCH(MIN(I929:AT929),I929:AT929,0))</f>
        <v>2022</v>
      </c>
      <c r="I929" s="41"/>
      <c r="J929" s="41"/>
      <c r="K929" s="41">
        <v>1.0630787037037037</v>
      </c>
      <c r="L929" s="9"/>
      <c r="M929" s="9"/>
      <c r="N929" s="9"/>
      <c r="O929" s="9"/>
      <c r="P929" s="9"/>
      <c r="Q929" s="9"/>
      <c r="R929" s="9"/>
      <c r="S929" s="9"/>
      <c r="T929" s="12"/>
      <c r="U929" s="9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12"/>
      <c r="AQ929" s="12"/>
      <c r="AR929" s="12"/>
      <c r="AS929" s="12"/>
      <c r="AT929" s="12"/>
    </row>
    <row r="930" spans="1:46" ht="12" customHeight="1" x14ac:dyDescent="0.2">
      <c r="A930" s="7">
        <v>928</v>
      </c>
      <c r="B930" s="32" t="s">
        <v>203</v>
      </c>
      <c r="C930" s="32" t="s">
        <v>492</v>
      </c>
      <c r="D930" s="31" t="s">
        <v>2274</v>
      </c>
      <c r="E930" s="25" t="s">
        <v>833</v>
      </c>
      <c r="F930" s="8">
        <f>MIN(I930:AT930)</f>
        <v>1.0635532407407406</v>
      </c>
      <c r="G930" s="9">
        <f>COUNTA(I930:AT930)</f>
        <v>1</v>
      </c>
      <c r="H930" s="9">
        <f>INDEX(I$1:AT$1,MATCH(MIN(I930:AT930),I930:AT930,0))</f>
        <v>2018</v>
      </c>
      <c r="I930" s="41"/>
      <c r="J930" s="41"/>
      <c r="K930" s="41"/>
      <c r="L930" s="9"/>
      <c r="M930" s="41">
        <v>1.0635532407407406</v>
      </c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</row>
    <row r="931" spans="1:46" ht="12" customHeight="1" x14ac:dyDescent="0.2">
      <c r="A931" s="7">
        <v>929</v>
      </c>
      <c r="B931" s="16" t="s">
        <v>434</v>
      </c>
      <c r="C931" s="16" t="s">
        <v>506</v>
      </c>
      <c r="D931" s="31" t="s">
        <v>2220</v>
      </c>
      <c r="E931" s="25" t="s">
        <v>833</v>
      </c>
      <c r="F931" s="8">
        <f>MIN(I931:AT931)</f>
        <v>1.0638888888888889</v>
      </c>
      <c r="G931" s="9">
        <f>COUNTA(I931:AT931)</f>
        <v>1</v>
      </c>
      <c r="H931" s="9">
        <f>INDEX(I$1:AT$1,MATCH(MIN(I931:AT931),I931:AT931,0))</f>
        <v>2012</v>
      </c>
      <c r="I931" s="41"/>
      <c r="J931" s="41"/>
      <c r="K931" s="41"/>
      <c r="L931" s="9"/>
      <c r="M931" s="12"/>
      <c r="N931" s="12"/>
      <c r="O931" s="12"/>
      <c r="P931" s="12"/>
      <c r="Q931" s="12"/>
      <c r="R931" s="12"/>
      <c r="S931" s="12">
        <v>1.0638888888888889</v>
      </c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</row>
    <row r="932" spans="1:46" ht="12" customHeight="1" x14ac:dyDescent="0.2">
      <c r="A932" s="7">
        <v>930</v>
      </c>
      <c r="B932" s="16" t="s">
        <v>3396</v>
      </c>
      <c r="C932" s="16" t="s">
        <v>3447</v>
      </c>
      <c r="D932" s="16" t="s">
        <v>3297</v>
      </c>
      <c r="E932" s="7" t="s">
        <v>833</v>
      </c>
      <c r="F932" s="8">
        <f>MIN(I932:AT932)</f>
        <v>1.0642592592592592</v>
      </c>
      <c r="G932" s="9">
        <v>1</v>
      </c>
      <c r="H932" s="9">
        <f>INDEX(I$1:AT$1,MATCH(MIN(I932:AT932),I932:AT932,0))</f>
        <v>2024</v>
      </c>
      <c r="I932" s="12">
        <v>1.0642592592592592</v>
      </c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12"/>
      <c r="U932" s="9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12"/>
      <c r="AQ932" s="12"/>
      <c r="AR932" s="12"/>
      <c r="AS932" s="12"/>
      <c r="AT932" s="12"/>
    </row>
    <row r="933" spans="1:46" ht="12" customHeight="1" x14ac:dyDescent="0.2">
      <c r="A933" s="7">
        <v>931</v>
      </c>
      <c r="B933" s="16" t="s">
        <v>533</v>
      </c>
      <c r="C933" s="16" t="s">
        <v>582</v>
      </c>
      <c r="D933" s="31" t="s">
        <v>2288</v>
      </c>
      <c r="E933" s="25" t="s">
        <v>833</v>
      </c>
      <c r="F933" s="8">
        <f>MIN(I933:AT933)</f>
        <v>1.0650347222222223</v>
      </c>
      <c r="G933" s="9">
        <f>COUNTA(I933:AT933)</f>
        <v>3</v>
      </c>
      <c r="H933" s="9">
        <f>INDEX(I$1:AT$1,MATCH(MIN(I933:AT933),I933:AT933,0))</f>
        <v>2016</v>
      </c>
      <c r="I933" s="41"/>
      <c r="J933" s="41">
        <v>1.1695717592592592</v>
      </c>
      <c r="K933" s="41"/>
      <c r="L933" s="9"/>
      <c r="M933" s="12"/>
      <c r="N933" s="12"/>
      <c r="O933" s="8">
        <v>1.0650347222222223</v>
      </c>
      <c r="P933" s="12"/>
      <c r="Q933" s="12"/>
      <c r="R933" s="12"/>
      <c r="S933" s="12"/>
      <c r="T933" s="12">
        <v>1.3710416666666667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</row>
    <row r="934" spans="1:46" ht="12" customHeight="1" x14ac:dyDescent="0.2">
      <c r="A934" s="7">
        <v>932</v>
      </c>
      <c r="B934" s="33" t="s">
        <v>1553</v>
      </c>
      <c r="C934" s="33" t="s">
        <v>1058</v>
      </c>
      <c r="D934" s="31" t="s">
        <v>2467</v>
      </c>
      <c r="E934" s="25" t="s">
        <v>833</v>
      </c>
      <c r="F934" s="8">
        <f>MIN(I934:AT934)</f>
        <v>1.0654976851851852</v>
      </c>
      <c r="G934" s="9">
        <f>COUNTA(I934:AT934)</f>
        <v>1</v>
      </c>
      <c r="H934" s="9">
        <f>INDEX(I$1:AT$1,MATCH(MIN(I934:AT934),I934:AT934,0))</f>
        <v>2017</v>
      </c>
      <c r="I934" s="41"/>
      <c r="J934" s="41"/>
      <c r="K934" s="41"/>
      <c r="L934" s="9"/>
      <c r="M934" s="12"/>
      <c r="N934" s="23">
        <v>1.0654976851851852</v>
      </c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</row>
    <row r="935" spans="1:46" ht="12" customHeight="1" x14ac:dyDescent="0.2">
      <c r="A935" s="7">
        <v>933</v>
      </c>
      <c r="B935" s="16" t="s">
        <v>537</v>
      </c>
      <c r="C935" s="16" t="s">
        <v>860</v>
      </c>
      <c r="D935" s="31" t="s">
        <v>2105</v>
      </c>
      <c r="E935" s="25" t="s">
        <v>833</v>
      </c>
      <c r="F935" s="8">
        <f>MIN(I935:AT935)</f>
        <v>1.065763888888889</v>
      </c>
      <c r="G935" s="9">
        <f>COUNTA(I935:AT935)</f>
        <v>2</v>
      </c>
      <c r="H935" s="9">
        <f>INDEX(I$1:AT$1,MATCH(MIN(I935:AT935),I935:AT935,0))</f>
        <v>2014</v>
      </c>
      <c r="I935" s="41"/>
      <c r="J935" s="41"/>
      <c r="K935" s="41"/>
      <c r="L935" s="17"/>
      <c r="M935" s="19"/>
      <c r="N935" s="19"/>
      <c r="O935" s="19"/>
      <c r="P935" s="19"/>
      <c r="Q935" s="12">
        <v>1.065763888888889</v>
      </c>
      <c r="R935" s="19">
        <v>1.1191782407407407</v>
      </c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</row>
    <row r="936" spans="1:46" ht="12" customHeight="1" x14ac:dyDescent="0.2">
      <c r="A936" s="7">
        <v>934</v>
      </c>
      <c r="B936" s="16" t="s">
        <v>488</v>
      </c>
      <c r="C936" s="16" t="s">
        <v>489</v>
      </c>
      <c r="D936" s="31" t="s">
        <v>3018</v>
      </c>
      <c r="E936" s="45" t="s">
        <v>834</v>
      </c>
      <c r="F936" s="8">
        <f>MIN(I936:AT936)</f>
        <v>1.0662615740740742</v>
      </c>
      <c r="G936" s="9">
        <f>COUNTA(I936:AT936)</f>
        <v>1</v>
      </c>
      <c r="H936" s="9">
        <f>INDEX(I$1:AT$1,MATCH(MIN(I936:AT936),I936:AT936,0))</f>
        <v>2003</v>
      </c>
      <c r="I936" s="41"/>
      <c r="J936" s="41"/>
      <c r="K936" s="9"/>
      <c r="L936" s="9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>
        <v>1.0662615740740742</v>
      </c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</row>
    <row r="937" spans="1:46" ht="12" customHeight="1" x14ac:dyDescent="0.2">
      <c r="A937" s="7">
        <v>935</v>
      </c>
      <c r="B937" s="16" t="s">
        <v>328</v>
      </c>
      <c r="C937" s="16" t="s">
        <v>1093</v>
      </c>
      <c r="D937" s="16" t="s">
        <v>1310</v>
      </c>
      <c r="E937" s="25" t="s">
        <v>833</v>
      </c>
      <c r="F937" s="8">
        <f>MIN(I937:AT937)</f>
        <v>1.0662847222222223</v>
      </c>
      <c r="G937" s="9">
        <f>COUNTA(I937:AT937)</f>
        <v>1</v>
      </c>
      <c r="H937" s="9">
        <f>INDEX(I$1:AT$1,MATCH(MIN(I937:AT937),I937:AT937,0))</f>
        <v>2022</v>
      </c>
      <c r="I937" s="41"/>
      <c r="J937" s="41"/>
      <c r="K937" s="41">
        <v>1.0662847222222223</v>
      </c>
      <c r="L937" s="9"/>
      <c r="M937" s="9"/>
      <c r="N937" s="9"/>
      <c r="O937" s="9"/>
      <c r="P937" s="9"/>
      <c r="Q937" s="9"/>
      <c r="R937" s="9"/>
      <c r="S937" s="9"/>
      <c r="T937" s="12"/>
      <c r="U937" s="9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12"/>
      <c r="AQ937" s="12"/>
      <c r="AR937" s="12"/>
      <c r="AS937" s="12"/>
      <c r="AT937" s="12"/>
    </row>
    <row r="938" spans="1:46" ht="12" customHeight="1" x14ac:dyDescent="0.2">
      <c r="A938" s="7">
        <v>936</v>
      </c>
      <c r="B938" s="16" t="s">
        <v>201</v>
      </c>
      <c r="C938" s="16" t="s">
        <v>726</v>
      </c>
      <c r="D938" s="31" t="s">
        <v>2246</v>
      </c>
      <c r="E938" s="25" t="s">
        <v>833</v>
      </c>
      <c r="F938" s="8">
        <f>MIN(I938:AT938)</f>
        <v>1.0673958333333333</v>
      </c>
      <c r="G938" s="9">
        <f>COUNTA(I938:AT938)</f>
        <v>1</v>
      </c>
      <c r="H938" s="9">
        <f>INDEX(I$1:AT$1,MATCH(MIN(I938:AT938),I938:AT938,0))</f>
        <v>2011</v>
      </c>
      <c r="I938" s="41"/>
      <c r="J938" s="41"/>
      <c r="K938" s="41"/>
      <c r="L938" s="9"/>
      <c r="M938" s="12"/>
      <c r="N938" s="12"/>
      <c r="O938" s="12"/>
      <c r="P938" s="12"/>
      <c r="Q938" s="12"/>
      <c r="R938" s="12"/>
      <c r="S938" s="12"/>
      <c r="T938" s="12">
        <v>1.0673958333333333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</row>
    <row r="939" spans="1:46" ht="12" customHeight="1" x14ac:dyDescent="0.2">
      <c r="A939" s="7">
        <v>937</v>
      </c>
      <c r="B939" s="32" t="s">
        <v>142</v>
      </c>
      <c r="C939" s="32" t="s">
        <v>339</v>
      </c>
      <c r="D939" s="31" t="s">
        <v>1863</v>
      </c>
      <c r="E939" s="45" t="s">
        <v>834</v>
      </c>
      <c r="F939" s="8">
        <f>MIN(I939:AT939)</f>
        <v>1.0677893518518518</v>
      </c>
      <c r="G939" s="9">
        <f>COUNTA(I939:AT939)</f>
        <v>1</v>
      </c>
      <c r="H939" s="9">
        <f>INDEX(I$1:AT$1,MATCH(MIN(I939:AT939),I939:AT939,0))</f>
        <v>2018</v>
      </c>
      <c r="I939" s="41"/>
      <c r="J939" s="41"/>
      <c r="K939" s="41"/>
      <c r="L939" s="9"/>
      <c r="M939" s="41">
        <v>1.0677893518518518</v>
      </c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</row>
    <row r="940" spans="1:46" ht="12" customHeight="1" x14ac:dyDescent="0.2">
      <c r="A940" s="7">
        <v>938</v>
      </c>
      <c r="B940" s="33" t="s">
        <v>1494</v>
      </c>
      <c r="C940" s="33" t="s">
        <v>1059</v>
      </c>
      <c r="D940" s="31" t="s">
        <v>1944</v>
      </c>
      <c r="E940" s="45" t="s">
        <v>834</v>
      </c>
      <c r="F940" s="8">
        <f>MIN(I940:AT940)</f>
        <v>1.067800925925926</v>
      </c>
      <c r="G940" s="9">
        <f>COUNTA(I940:AT940)</f>
        <v>1</v>
      </c>
      <c r="H940" s="9">
        <f>INDEX(I$1:AT$1,MATCH(MIN(I940:AT940),I940:AT940,0))</f>
        <v>2017</v>
      </c>
      <c r="I940" s="41"/>
      <c r="J940" s="41"/>
      <c r="K940" s="41"/>
      <c r="L940" s="9"/>
      <c r="M940" s="12"/>
      <c r="N940" s="23">
        <v>1.067800925925926</v>
      </c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</row>
    <row r="941" spans="1:46" ht="12" customHeight="1" x14ac:dyDescent="0.2">
      <c r="A941" s="7">
        <v>939</v>
      </c>
      <c r="B941" s="48" t="s">
        <v>432</v>
      </c>
      <c r="C941" s="48" t="s">
        <v>1216</v>
      </c>
      <c r="D941" s="31" t="s">
        <v>1913</v>
      </c>
      <c r="E941" s="25" t="s">
        <v>833</v>
      </c>
      <c r="F941" s="8">
        <f>MIN(I941:AT941)</f>
        <v>1.0684259259259259</v>
      </c>
      <c r="G941" s="9">
        <f>COUNTA(I941:AT941)</f>
        <v>1</v>
      </c>
      <c r="H941" s="9">
        <f>INDEX(I$1:AT$1,MATCH(MIN(I941:AT941),I941:AT941,0))</f>
        <v>2019</v>
      </c>
      <c r="I941" s="41"/>
      <c r="J941" s="41"/>
      <c r="K941" s="41"/>
      <c r="L941" s="41">
        <v>1.0684259259259259</v>
      </c>
      <c r="M941" s="9"/>
      <c r="N941" s="9"/>
      <c r="O941" s="9"/>
      <c r="P941" s="9"/>
      <c r="Q941" s="9"/>
      <c r="R941" s="9"/>
      <c r="S941" s="9"/>
      <c r="T941" s="12"/>
      <c r="U941" s="9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12"/>
      <c r="AQ941" s="12"/>
      <c r="AR941" s="12"/>
      <c r="AS941" s="12"/>
      <c r="AT941" s="12"/>
    </row>
    <row r="942" spans="1:46" ht="12" customHeight="1" x14ac:dyDescent="0.2">
      <c r="A942" s="7">
        <v>940</v>
      </c>
      <c r="B942" s="48" t="s">
        <v>283</v>
      </c>
      <c r="C942" s="48" t="s">
        <v>1228</v>
      </c>
      <c r="D942" s="31" t="s">
        <v>2747</v>
      </c>
      <c r="E942" s="25" t="s">
        <v>833</v>
      </c>
      <c r="F942" s="8">
        <f>MIN(I942:AT942)</f>
        <v>1.0686921296296297</v>
      </c>
      <c r="G942" s="9">
        <f>COUNTA(I942:AT942)</f>
        <v>1</v>
      </c>
      <c r="H942" s="9">
        <f>INDEX(I$1:AT$1,MATCH(MIN(I942:AT942),I942:AT942,0))</f>
        <v>2019</v>
      </c>
      <c r="I942" s="41"/>
      <c r="J942" s="41"/>
      <c r="K942" s="41"/>
      <c r="L942" s="41">
        <v>1.0686921296296297</v>
      </c>
      <c r="M942" s="9"/>
      <c r="N942" s="9"/>
      <c r="O942" s="9"/>
      <c r="P942" s="9"/>
      <c r="Q942" s="9"/>
      <c r="R942" s="9"/>
      <c r="S942" s="9"/>
      <c r="T942" s="12"/>
      <c r="U942" s="9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12"/>
      <c r="AQ942" s="12"/>
      <c r="AR942" s="12"/>
      <c r="AS942" s="12"/>
      <c r="AT942" s="12"/>
    </row>
    <row r="943" spans="1:46" ht="12" customHeight="1" x14ac:dyDescent="0.2">
      <c r="A943" s="7">
        <v>941</v>
      </c>
      <c r="B943" s="16" t="s">
        <v>387</v>
      </c>
      <c r="C943" s="16" t="s">
        <v>302</v>
      </c>
      <c r="D943" s="31" t="s">
        <v>2855</v>
      </c>
      <c r="E943" s="25" t="s">
        <v>833</v>
      </c>
      <c r="F943" s="8">
        <f>MIN(I943:AT943)</f>
        <v>1.069050925925926</v>
      </c>
      <c r="G943" s="9">
        <f>COUNTA(I943:AT943)</f>
        <v>1</v>
      </c>
      <c r="H943" s="9">
        <f>INDEX(I$1:AT$1,MATCH(MIN(I943:AT943),I943:AT943,0))</f>
        <v>2009</v>
      </c>
      <c r="I943" s="41"/>
      <c r="J943" s="41"/>
      <c r="K943" s="41"/>
      <c r="L943" s="9"/>
      <c r="M943" s="12"/>
      <c r="N943" s="12"/>
      <c r="O943" s="12"/>
      <c r="P943" s="12"/>
      <c r="Q943" s="12"/>
      <c r="R943" s="12"/>
      <c r="S943" s="12"/>
      <c r="T943" s="12"/>
      <c r="U943" s="12"/>
      <c r="V943" s="12">
        <v>1.069050925925926</v>
      </c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</row>
    <row r="944" spans="1:46" ht="12" customHeight="1" x14ac:dyDescent="0.2">
      <c r="A944" s="7">
        <v>942</v>
      </c>
      <c r="B944" s="16" t="s">
        <v>362</v>
      </c>
      <c r="C944" s="16" t="s">
        <v>627</v>
      </c>
      <c r="D944" s="31" t="s">
        <v>2720</v>
      </c>
      <c r="E944" s="25" t="s">
        <v>833</v>
      </c>
      <c r="F944" s="8">
        <f>MIN(I944:AT944)</f>
        <v>1.0695138888888889</v>
      </c>
      <c r="G944" s="9">
        <f>COUNTA(I944:AT944)</f>
        <v>3</v>
      </c>
      <c r="H944" s="9">
        <f>INDEX(I$1:AT$1,MATCH(MIN(I944:AT944),I944:AT944,0))</f>
        <v>2009</v>
      </c>
      <c r="I944" s="41"/>
      <c r="J944" s="41"/>
      <c r="K944" s="41"/>
      <c r="L944" s="9"/>
      <c r="M944" s="12"/>
      <c r="N944" s="12"/>
      <c r="O944" s="12"/>
      <c r="P944" s="12"/>
      <c r="Q944" s="12"/>
      <c r="R944" s="12"/>
      <c r="S944" s="12"/>
      <c r="T944" s="12"/>
      <c r="U944" s="12"/>
      <c r="V944" s="12">
        <v>1.0695138888888889</v>
      </c>
      <c r="W944" s="12"/>
      <c r="X944" s="12">
        <v>1.1477893518518518</v>
      </c>
      <c r="Y944" s="12"/>
      <c r="Z944" s="12" t="s">
        <v>625</v>
      </c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</row>
    <row r="945" spans="1:46" ht="12" customHeight="1" x14ac:dyDescent="0.2">
      <c r="A945" s="7">
        <v>943</v>
      </c>
      <c r="B945" s="33" t="s">
        <v>1482</v>
      </c>
      <c r="C945" s="33" t="s">
        <v>168</v>
      </c>
      <c r="D945" s="31" t="s">
        <v>1871</v>
      </c>
      <c r="E945" s="45" t="s">
        <v>834</v>
      </c>
      <c r="F945" s="8">
        <f>MIN(I945:AT945)</f>
        <v>1.0697453703703703</v>
      </c>
      <c r="G945" s="9">
        <f>COUNTA(I945:AT945)</f>
        <v>1</v>
      </c>
      <c r="H945" s="9">
        <f>INDEX(I$1:AT$1,MATCH(MIN(I945:AT945),I945:AT945,0))</f>
        <v>2017</v>
      </c>
      <c r="I945" s="41"/>
      <c r="J945" s="41"/>
      <c r="K945" s="71"/>
      <c r="L945" s="69"/>
      <c r="M945" s="12"/>
      <c r="N945" s="23">
        <v>1.0697453703703703</v>
      </c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</row>
    <row r="946" spans="1:46" ht="12" customHeight="1" x14ac:dyDescent="0.2">
      <c r="A946" s="7">
        <v>944</v>
      </c>
      <c r="B946" s="16" t="s">
        <v>285</v>
      </c>
      <c r="C946" s="16" t="s">
        <v>490</v>
      </c>
      <c r="D946" s="31" t="s">
        <v>1652</v>
      </c>
      <c r="E946" s="25" t="s">
        <v>833</v>
      </c>
      <c r="F946" s="8">
        <f>MIN(I946:AT946)</f>
        <v>1.0706018518518519</v>
      </c>
      <c r="G946" s="9">
        <f>COUNTA(I946:AT946)</f>
        <v>2</v>
      </c>
      <c r="H946" s="9">
        <f>INDEX(I$1:AT$1,MATCH(MIN(I946:AT946),I946:AT946,0))</f>
        <v>2003</v>
      </c>
      <c r="I946" s="41"/>
      <c r="J946" s="41"/>
      <c r="K946" s="9"/>
      <c r="L946" s="9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>
        <v>1.0706018518518519</v>
      </c>
      <c r="AC946" s="12"/>
      <c r="AD946" s="12">
        <v>1.2132060185185185</v>
      </c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</row>
    <row r="947" spans="1:46" ht="12" customHeight="1" x14ac:dyDescent="0.2">
      <c r="A947" s="7">
        <v>945</v>
      </c>
      <c r="B947" s="16" t="s">
        <v>552</v>
      </c>
      <c r="C947" s="16" t="s">
        <v>863</v>
      </c>
      <c r="D947" s="31" t="s">
        <v>1945</v>
      </c>
      <c r="E947" s="25" t="s">
        <v>833</v>
      </c>
      <c r="F947" s="8">
        <f>MIN(I947:AT947)</f>
        <v>1.0706134259259259</v>
      </c>
      <c r="G947" s="9">
        <f>COUNTA(I947:AT947)</f>
        <v>2</v>
      </c>
      <c r="H947" s="9">
        <f>INDEX(I$1:AT$1,MATCH(MIN(I947:AT947),I947:AT947,0))</f>
        <v>2013</v>
      </c>
      <c r="I947" s="41"/>
      <c r="J947" s="41"/>
      <c r="K947" s="41"/>
      <c r="L947" s="17"/>
      <c r="M947" s="19"/>
      <c r="N947" s="19"/>
      <c r="O947" s="19"/>
      <c r="P947" s="19"/>
      <c r="Q947" s="12">
        <v>1.1232175925925925</v>
      </c>
      <c r="R947" s="19">
        <v>1.0706134259259259</v>
      </c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</row>
    <row r="948" spans="1:46" ht="12" customHeight="1" x14ac:dyDescent="0.2">
      <c r="A948" s="7">
        <v>946</v>
      </c>
      <c r="B948" s="31" t="s">
        <v>662</v>
      </c>
      <c r="C948" s="31" t="s">
        <v>99</v>
      </c>
      <c r="D948" s="31" t="s">
        <v>3000</v>
      </c>
      <c r="E948" s="45" t="s">
        <v>834</v>
      </c>
      <c r="F948" s="8">
        <f>MIN(I948:AT948)</f>
        <v>1.0706944444444444</v>
      </c>
      <c r="G948" s="9">
        <f>COUNTA(I948:AT948)</f>
        <v>2</v>
      </c>
      <c r="H948" s="9">
        <f>INDEX(I$1:AT$1,MATCH(MIN(I948:AT948),I948:AT948,0))</f>
        <v>2010</v>
      </c>
      <c r="I948" s="41"/>
      <c r="J948" s="41">
        <v>1.4305439814814813</v>
      </c>
      <c r="K948" s="9"/>
      <c r="L948" s="9"/>
      <c r="M948" s="12"/>
      <c r="N948" s="12"/>
      <c r="O948" s="12"/>
      <c r="P948" s="12"/>
      <c r="Q948" s="12"/>
      <c r="R948" s="12"/>
      <c r="S948" s="12"/>
      <c r="T948" s="12"/>
      <c r="U948" s="41">
        <v>1.0706944444444444</v>
      </c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</row>
    <row r="949" spans="1:46" ht="12" customHeight="1" x14ac:dyDescent="0.2">
      <c r="A949" s="7">
        <v>947</v>
      </c>
      <c r="B949" s="16" t="s">
        <v>3400</v>
      </c>
      <c r="C949" s="16" t="s">
        <v>3448</v>
      </c>
      <c r="D949" s="16" t="s">
        <v>3298</v>
      </c>
      <c r="E949" s="7" t="s">
        <v>833</v>
      </c>
      <c r="F949" s="8">
        <f>MIN(I949:AT949)</f>
        <v>1.0708449074074073</v>
      </c>
      <c r="G949" s="9">
        <v>1</v>
      </c>
      <c r="H949" s="9">
        <f>INDEX(I$1:AT$1,MATCH(MIN(I949:AT949),I949:AT949,0))</f>
        <v>2024</v>
      </c>
      <c r="I949" s="12">
        <v>1.0708449074074073</v>
      </c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12"/>
      <c r="U949" s="9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12"/>
      <c r="AQ949" s="12"/>
      <c r="AR949" s="12"/>
      <c r="AS949" s="12"/>
      <c r="AT949" s="12"/>
    </row>
    <row r="950" spans="1:46" ht="12" customHeight="1" x14ac:dyDescent="0.2">
      <c r="A950" s="7">
        <v>948</v>
      </c>
      <c r="B950" s="16" t="s">
        <v>716</v>
      </c>
      <c r="C950" s="16" t="s">
        <v>1142</v>
      </c>
      <c r="D950" s="16" t="s">
        <v>1311</v>
      </c>
      <c r="E950" s="25" t="s">
        <v>833</v>
      </c>
      <c r="F950" s="8">
        <f>MIN(I950:AT950)</f>
        <v>1.0709606481481482</v>
      </c>
      <c r="G950" s="9">
        <f>COUNTA(I950:AT950)</f>
        <v>1</v>
      </c>
      <c r="H950" s="9">
        <f>INDEX(I$1:AT$1,MATCH(MIN(I950:AT950),I950:AT950,0))</f>
        <v>2022</v>
      </c>
      <c r="I950" s="41"/>
      <c r="J950" s="41"/>
      <c r="K950" s="41">
        <v>1.0709606481481482</v>
      </c>
      <c r="L950" s="9"/>
      <c r="M950" s="9"/>
      <c r="N950" s="9"/>
      <c r="O950" s="9"/>
      <c r="P950" s="9"/>
      <c r="Q950" s="9"/>
      <c r="R950" s="9"/>
      <c r="S950" s="9"/>
      <c r="T950" s="12"/>
      <c r="U950" s="9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12"/>
      <c r="AQ950" s="12"/>
      <c r="AR950" s="12"/>
      <c r="AS950" s="12"/>
      <c r="AT950" s="12"/>
    </row>
    <row r="951" spans="1:46" ht="12" customHeight="1" x14ac:dyDescent="0.2">
      <c r="A951" s="7">
        <v>949</v>
      </c>
      <c r="B951" s="48" t="s">
        <v>292</v>
      </c>
      <c r="C951" s="48" t="s">
        <v>1229</v>
      </c>
      <c r="D951" s="31" t="s">
        <v>1314</v>
      </c>
      <c r="E951" s="25" t="s">
        <v>833</v>
      </c>
      <c r="F951" s="8">
        <f>MIN(I951:AT951)</f>
        <v>1.0710648148148147</v>
      </c>
      <c r="G951" s="9">
        <f>COUNTA(I951:AT951)</f>
        <v>1</v>
      </c>
      <c r="H951" s="9">
        <f>INDEX(I$1:AT$1,MATCH(MIN(I951:AT951),I951:AT951,0))</f>
        <v>2019</v>
      </c>
      <c r="I951" s="41"/>
      <c r="J951" s="41"/>
      <c r="K951" s="41"/>
      <c r="L951" s="41">
        <v>1.0710648148148147</v>
      </c>
      <c r="M951" s="9"/>
      <c r="N951" s="9"/>
      <c r="O951" s="9"/>
      <c r="P951" s="9"/>
      <c r="Q951" s="9"/>
      <c r="R951" s="9"/>
      <c r="S951" s="9"/>
      <c r="T951" s="12"/>
      <c r="U951" s="9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12"/>
      <c r="AQ951" s="12"/>
      <c r="AR951" s="12"/>
      <c r="AS951" s="12"/>
      <c r="AT951" s="12"/>
    </row>
    <row r="952" spans="1:46" ht="12" customHeight="1" x14ac:dyDescent="0.2">
      <c r="A952" s="7">
        <v>950</v>
      </c>
      <c r="B952" s="16" t="s">
        <v>3449</v>
      </c>
      <c r="C952" s="16" t="s">
        <v>3450</v>
      </c>
      <c r="D952" s="16" t="s">
        <v>3299</v>
      </c>
      <c r="E952" s="7" t="s">
        <v>834</v>
      </c>
      <c r="F952" s="8">
        <f>MIN(I952:AT952)</f>
        <v>1.0712962962962962</v>
      </c>
      <c r="G952" s="9">
        <v>1</v>
      </c>
      <c r="H952" s="9">
        <f>INDEX(I$1:AT$1,MATCH(MIN(I952:AT952),I952:AT952,0))</f>
        <v>2024</v>
      </c>
      <c r="I952" s="12">
        <v>1.0712962962962962</v>
      </c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12"/>
      <c r="U952" s="9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12"/>
      <c r="AQ952" s="12"/>
      <c r="AR952" s="12"/>
      <c r="AS952" s="12"/>
      <c r="AT952" s="12"/>
    </row>
    <row r="953" spans="1:46" ht="12" customHeight="1" x14ac:dyDescent="0.2">
      <c r="A953" s="7">
        <v>951</v>
      </c>
      <c r="B953" s="16" t="s">
        <v>185</v>
      </c>
      <c r="C953" s="16" t="s">
        <v>727</v>
      </c>
      <c r="D953" s="31" t="s">
        <v>1829</v>
      </c>
      <c r="E953" s="25" t="s">
        <v>833</v>
      </c>
      <c r="F953" s="8">
        <f>MIN(I953:AT953)</f>
        <v>1.0712962962962964</v>
      </c>
      <c r="G953" s="9">
        <f>COUNTA(I953:AT953)</f>
        <v>1</v>
      </c>
      <c r="H953" s="9">
        <f>INDEX(I$1:AT$1,MATCH(MIN(I953:AT953),I953:AT953,0))</f>
        <v>2011</v>
      </c>
      <c r="I953" s="41"/>
      <c r="J953" s="41"/>
      <c r="K953" s="41"/>
      <c r="L953" s="9"/>
      <c r="M953" s="12"/>
      <c r="N953" s="12"/>
      <c r="O953" s="12"/>
      <c r="P953" s="12"/>
      <c r="Q953" s="12"/>
      <c r="R953" s="12"/>
      <c r="S953" s="12"/>
      <c r="T953" s="12">
        <v>1.0712962962962964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</row>
    <row r="954" spans="1:46" ht="12" customHeight="1" x14ac:dyDescent="0.2">
      <c r="A954" s="7">
        <v>952</v>
      </c>
      <c r="B954" s="16" t="s">
        <v>263</v>
      </c>
      <c r="C954" s="16" t="s">
        <v>324</v>
      </c>
      <c r="D954" s="31" t="s">
        <v>1739</v>
      </c>
      <c r="E954" s="25" t="s">
        <v>833</v>
      </c>
      <c r="F954" s="8">
        <f>MIN(I954:AT954)</f>
        <v>1.0726388888888889</v>
      </c>
      <c r="G954" s="9">
        <f>COUNTA(I954:AT954)</f>
        <v>1</v>
      </c>
      <c r="H954" s="9">
        <f>INDEX(I$1:AT$1,MATCH(MIN(I954:AT954),I954:AT954,0))</f>
        <v>2006</v>
      </c>
      <c r="I954" s="41"/>
      <c r="J954" s="41"/>
      <c r="K954" s="41"/>
      <c r="L954" s="9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1">
        <v>1.0726388888888889</v>
      </c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</row>
    <row r="955" spans="1:46" ht="12" customHeight="1" x14ac:dyDescent="0.2">
      <c r="A955" s="7">
        <v>953</v>
      </c>
      <c r="B955" s="16" t="s">
        <v>189</v>
      </c>
      <c r="C955" s="16" t="s">
        <v>449</v>
      </c>
      <c r="D955" s="31" t="s">
        <v>1991</v>
      </c>
      <c r="E955" s="25" t="s">
        <v>833</v>
      </c>
      <c r="F955" s="8">
        <f>MIN(I955:AT955)</f>
        <v>1.0726388888888889</v>
      </c>
      <c r="G955" s="9">
        <f>COUNTA(I955:AT955)</f>
        <v>2</v>
      </c>
      <c r="H955" s="9">
        <f>INDEX(I$1:AT$1,MATCH(MIN(I955:AT955),I955:AT955,0))</f>
        <v>2007</v>
      </c>
      <c r="I955" s="41"/>
      <c r="J955" s="41"/>
      <c r="K955" s="41"/>
      <c r="L955" s="9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>
        <v>1.0726388888888889</v>
      </c>
      <c r="Y955" s="12"/>
      <c r="Z955" s="12"/>
      <c r="AA955" s="12">
        <v>1.2323842592592593</v>
      </c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</row>
    <row r="956" spans="1:46" ht="12" customHeight="1" x14ac:dyDescent="0.2">
      <c r="A956" s="7">
        <v>954</v>
      </c>
      <c r="B956" s="32" t="s">
        <v>609</v>
      </c>
      <c r="C956" s="32" t="s">
        <v>1123</v>
      </c>
      <c r="D956" s="31" t="s">
        <v>2448</v>
      </c>
      <c r="E956" s="25" t="s">
        <v>833</v>
      </c>
      <c r="F956" s="8">
        <f>MIN(I956:AT956)</f>
        <v>1.0727546296296298</v>
      </c>
      <c r="G956" s="9">
        <f>COUNTA(I956:AT956)</f>
        <v>1</v>
      </c>
      <c r="H956" s="9">
        <f>INDEX(I$1:AT$1,MATCH(MIN(I956:AT956),I956:AT956,0))</f>
        <v>2018</v>
      </c>
      <c r="I956" s="41"/>
      <c r="J956" s="41"/>
      <c r="K956" s="41"/>
      <c r="L956" s="9"/>
      <c r="M956" s="41">
        <v>1.0727546296296298</v>
      </c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</row>
    <row r="957" spans="1:46" ht="12" customHeight="1" x14ac:dyDescent="0.2">
      <c r="A957" s="7">
        <v>955</v>
      </c>
      <c r="B957" s="16" t="s">
        <v>205</v>
      </c>
      <c r="C957" s="16" t="s">
        <v>800</v>
      </c>
      <c r="D957" s="31" t="s">
        <v>2306</v>
      </c>
      <c r="E957" s="25" t="s">
        <v>833</v>
      </c>
      <c r="F957" s="8">
        <f>MIN(I957:AT957)</f>
        <v>1.0732407407407407</v>
      </c>
      <c r="G957" s="9">
        <f>COUNTA(I957:AT957)</f>
        <v>1</v>
      </c>
      <c r="H957" s="9">
        <f>INDEX(I$1:AT$1,MATCH(MIN(I957:AT957),I957:AT957,0))</f>
        <v>2012</v>
      </c>
      <c r="I957" s="41"/>
      <c r="J957" s="41"/>
      <c r="K957" s="41"/>
      <c r="L957" s="9"/>
      <c r="M957" s="12"/>
      <c r="N957" s="12"/>
      <c r="O957" s="12"/>
      <c r="P957" s="12"/>
      <c r="Q957" s="12"/>
      <c r="R957" s="12"/>
      <c r="S957" s="12">
        <v>1.0732407407407407</v>
      </c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</row>
    <row r="958" spans="1:46" ht="12" customHeight="1" x14ac:dyDescent="0.2">
      <c r="A958" s="7">
        <v>956</v>
      </c>
      <c r="B958" s="16" t="s">
        <v>219</v>
      </c>
      <c r="C958" s="16" t="s">
        <v>512</v>
      </c>
      <c r="D958" s="31" t="s">
        <v>2942</v>
      </c>
      <c r="E958" s="45" t="s">
        <v>834</v>
      </c>
      <c r="F958" s="8">
        <f>MIN(I958:AT958)</f>
        <v>1.0734027777777777</v>
      </c>
      <c r="G958" s="9">
        <f>COUNTA(I958:AT958)</f>
        <v>1</v>
      </c>
      <c r="H958" s="9">
        <f>INDEX(I$1:AT$1,MATCH(MIN(I958:AT958),I958:AT958,0))</f>
        <v>2009</v>
      </c>
      <c r="I958" s="41"/>
      <c r="J958" s="41"/>
      <c r="K958" s="41"/>
      <c r="L958" s="9"/>
      <c r="M958" s="12"/>
      <c r="N958" s="12"/>
      <c r="O958" s="12"/>
      <c r="P958" s="12"/>
      <c r="Q958" s="12"/>
      <c r="R958" s="12"/>
      <c r="S958" s="12"/>
      <c r="T958" s="12"/>
      <c r="U958" s="12"/>
      <c r="V958" s="12">
        <v>1.0734027777777777</v>
      </c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</row>
    <row r="959" spans="1:46" ht="12" customHeight="1" x14ac:dyDescent="0.2">
      <c r="A959" s="7">
        <v>957</v>
      </c>
      <c r="B959" s="34" t="s">
        <v>1557</v>
      </c>
      <c r="C959" s="34" t="s">
        <v>974</v>
      </c>
      <c r="D959" s="31" t="s">
        <v>2474</v>
      </c>
      <c r="E959" s="25" t="s">
        <v>833</v>
      </c>
      <c r="F959" s="8">
        <f>MIN(I959:AT959)</f>
        <v>1.0741782407407408</v>
      </c>
      <c r="G959" s="9">
        <f>COUNTA(I959:AT959)</f>
        <v>1</v>
      </c>
      <c r="H959" s="9">
        <f>INDEX(I$1:AT$1,MATCH(MIN(I959:AT959),I959:AT959,0))</f>
        <v>2015</v>
      </c>
      <c r="I959" s="41"/>
      <c r="J959" s="41"/>
      <c r="K959" s="41"/>
      <c r="L959" s="9"/>
      <c r="M959" s="12"/>
      <c r="N959" s="12"/>
      <c r="O959" s="12"/>
      <c r="P959" s="8">
        <v>1.0741782407407408</v>
      </c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</row>
    <row r="960" spans="1:46" ht="12" customHeight="1" x14ac:dyDescent="0.2">
      <c r="A960" s="7">
        <v>958</v>
      </c>
      <c r="B960" s="16" t="s">
        <v>336</v>
      </c>
      <c r="C960" s="16" t="s">
        <v>567</v>
      </c>
      <c r="D960" s="31" t="s">
        <v>2938</v>
      </c>
      <c r="E960" s="25" t="s">
        <v>833</v>
      </c>
      <c r="F960" s="8">
        <f>MIN(I960:AT960)</f>
        <v>1.0747106481481481</v>
      </c>
      <c r="G960" s="9">
        <f>COUNTA(I960:AT960)</f>
        <v>1</v>
      </c>
      <c r="H960" s="9">
        <f>INDEX(I$1:AT$1,MATCH(MIN(I960:AT960),I960:AT960,0))</f>
        <v>2008</v>
      </c>
      <c r="I960" s="41"/>
      <c r="J960" s="41"/>
      <c r="K960" s="41"/>
      <c r="L960" s="9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>
        <v>1.0747106481481481</v>
      </c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</row>
    <row r="961" spans="1:46" ht="12" customHeight="1" x14ac:dyDescent="0.2">
      <c r="A961" s="7">
        <v>959</v>
      </c>
      <c r="B961" s="48" t="s">
        <v>220</v>
      </c>
      <c r="C961" s="48" t="s">
        <v>1218</v>
      </c>
      <c r="D961" s="31" t="s">
        <v>1312</v>
      </c>
      <c r="E961" s="25" t="s">
        <v>833</v>
      </c>
      <c r="F961" s="8">
        <f>MIN(I961:AT961)</f>
        <v>1.0749189814814815</v>
      </c>
      <c r="G961" s="9">
        <f>COUNTA(I961:AT961)</f>
        <v>2</v>
      </c>
      <c r="H961" s="9">
        <f>INDEX(I$1:AT$1,MATCH(MIN(I961:AT961),I961:AT961,0))</f>
        <v>2022</v>
      </c>
      <c r="I961" s="41"/>
      <c r="J961" s="41"/>
      <c r="K961" s="41">
        <v>1.0749189814814815</v>
      </c>
      <c r="L961" s="41">
        <v>1.159525462962963</v>
      </c>
      <c r="M961" s="9"/>
      <c r="N961" s="9"/>
      <c r="O961" s="9"/>
      <c r="P961" s="9"/>
      <c r="Q961" s="9"/>
      <c r="R961" s="9"/>
      <c r="S961" s="9"/>
      <c r="T961" s="12"/>
      <c r="U961" s="9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12"/>
      <c r="AQ961" s="12"/>
      <c r="AR961" s="12"/>
      <c r="AS961" s="12"/>
      <c r="AT961" s="12"/>
    </row>
    <row r="962" spans="1:46" ht="12" customHeight="1" x14ac:dyDescent="0.2">
      <c r="A962" s="7">
        <v>960</v>
      </c>
      <c r="B962" s="16" t="s">
        <v>3451</v>
      </c>
      <c r="C962" s="16" t="s">
        <v>3452</v>
      </c>
      <c r="D962" s="16" t="s">
        <v>3300</v>
      </c>
      <c r="E962" s="7" t="s">
        <v>834</v>
      </c>
      <c r="F962" s="8">
        <f>MIN(I962:AT962)</f>
        <v>1.0753935185185186</v>
      </c>
      <c r="G962" s="9">
        <v>1</v>
      </c>
      <c r="H962" s="9">
        <f>INDEX(I$1:AT$1,MATCH(MIN(I962:AT962),I962:AT962,0))</f>
        <v>2024</v>
      </c>
      <c r="I962" s="12">
        <v>1.0753935185185186</v>
      </c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12"/>
      <c r="U962" s="9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12"/>
      <c r="AQ962" s="12"/>
      <c r="AR962" s="12"/>
      <c r="AS962" s="12"/>
      <c r="AT962" s="12"/>
    </row>
    <row r="963" spans="1:46" ht="12" customHeight="1" x14ac:dyDescent="0.2">
      <c r="A963" s="7">
        <v>961</v>
      </c>
      <c r="B963" s="32" t="s">
        <v>203</v>
      </c>
      <c r="C963" s="32" t="s">
        <v>1124</v>
      </c>
      <c r="D963" s="31" t="s">
        <v>2273</v>
      </c>
      <c r="E963" s="25" t="s">
        <v>833</v>
      </c>
      <c r="F963" s="8">
        <f>MIN(I963:AT963)</f>
        <v>1.0756018518518518</v>
      </c>
      <c r="G963" s="9">
        <f>COUNTA(I963:AT963)</f>
        <v>1</v>
      </c>
      <c r="H963" s="9">
        <f>INDEX(I$1:AT$1,MATCH(MIN(I963:AT963),I963:AT963,0))</f>
        <v>2018</v>
      </c>
      <c r="I963" s="41"/>
      <c r="J963" s="41"/>
      <c r="K963" s="41"/>
      <c r="L963" s="9"/>
      <c r="M963" s="41">
        <v>1.0756018518518518</v>
      </c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</row>
    <row r="964" spans="1:46" ht="12" customHeight="1" x14ac:dyDescent="0.2">
      <c r="A964" s="7">
        <v>962</v>
      </c>
      <c r="B964" s="16" t="s">
        <v>338</v>
      </c>
      <c r="C964" s="16" t="s">
        <v>599</v>
      </c>
      <c r="D964" s="31" t="s">
        <v>2883</v>
      </c>
      <c r="E964" s="25" t="s">
        <v>833</v>
      </c>
      <c r="F964" s="8">
        <f>MIN(I964:AT964)</f>
        <v>1.0758217592592592</v>
      </c>
      <c r="G964" s="9">
        <f>COUNTA(I964:AT964)</f>
        <v>3</v>
      </c>
      <c r="H964" s="9">
        <f>INDEX(I$1:AT$1,MATCH(MIN(I964:AT964),I964:AT964,0))</f>
        <v>2015</v>
      </c>
      <c r="I964" s="41"/>
      <c r="J964" s="41"/>
      <c r="K964" s="41"/>
      <c r="L964" s="9"/>
      <c r="M964" s="12"/>
      <c r="N964" s="12"/>
      <c r="O964" s="12"/>
      <c r="P964" s="8">
        <v>1.0758217592592592</v>
      </c>
      <c r="Q964" s="12"/>
      <c r="R964" s="12"/>
      <c r="S964" s="12"/>
      <c r="T964" s="12"/>
      <c r="U964" s="12"/>
      <c r="V964" s="12">
        <v>1.0825</v>
      </c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>
        <v>1.1875</v>
      </c>
      <c r="AN964" s="12"/>
      <c r="AO964" s="12"/>
      <c r="AP964" s="12"/>
      <c r="AQ964" s="12"/>
      <c r="AR964" s="12"/>
      <c r="AS964" s="12"/>
      <c r="AT964" s="12"/>
    </row>
    <row r="965" spans="1:46" ht="12" customHeight="1" x14ac:dyDescent="0.2">
      <c r="A965" s="7">
        <v>963</v>
      </c>
      <c r="B965" s="16" t="s">
        <v>235</v>
      </c>
      <c r="C965" s="16" t="s">
        <v>394</v>
      </c>
      <c r="D965" s="31" t="s">
        <v>2707</v>
      </c>
      <c r="E965" s="25" t="s">
        <v>833</v>
      </c>
      <c r="F965" s="8">
        <f>MIN(I965:AT965)</f>
        <v>1.0762152777777778</v>
      </c>
      <c r="G965" s="9">
        <f>COUNTA(I965:AT965)</f>
        <v>1</v>
      </c>
      <c r="H965" s="9">
        <f>INDEX(I$1:AT$1,MATCH(MIN(I965:AT965),I965:AT965,0))</f>
        <v>2005</v>
      </c>
      <c r="I965" s="41"/>
      <c r="J965" s="41"/>
      <c r="K965" s="41"/>
      <c r="L965" s="9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>
        <v>1.0762152777777778</v>
      </c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</row>
    <row r="966" spans="1:46" ht="12" customHeight="1" x14ac:dyDescent="0.2">
      <c r="A966" s="7">
        <v>964</v>
      </c>
      <c r="B966" s="16" t="s">
        <v>332</v>
      </c>
      <c r="C966" s="16" t="s">
        <v>771</v>
      </c>
      <c r="D966" s="31" t="s">
        <v>2770</v>
      </c>
      <c r="E966" s="25" t="s">
        <v>833</v>
      </c>
      <c r="F966" s="8">
        <f>MIN(I966:AT966)</f>
        <v>1.0762962962962963</v>
      </c>
      <c r="G966" s="9">
        <f>COUNTA(I966:AT966)</f>
        <v>2</v>
      </c>
      <c r="H966" s="9">
        <f>INDEX(I$1:AT$1,MATCH(MIN(I966:AT966),I966:AT966,0))</f>
        <v>2012</v>
      </c>
      <c r="I966" s="41"/>
      <c r="J966" s="41"/>
      <c r="K966" s="41"/>
      <c r="L966" s="9"/>
      <c r="M966" s="12"/>
      <c r="N966" s="12"/>
      <c r="O966" s="12"/>
      <c r="P966" s="12"/>
      <c r="Q966" s="12"/>
      <c r="R966" s="12"/>
      <c r="S966" s="12">
        <v>1.0762962962962963</v>
      </c>
      <c r="T966" s="12">
        <v>1.3252199074074074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</row>
    <row r="967" spans="1:46" ht="12" customHeight="1" x14ac:dyDescent="0.2">
      <c r="A967" s="7">
        <v>965</v>
      </c>
      <c r="B967" s="48" t="s">
        <v>1520</v>
      </c>
      <c r="C967" s="48" t="s">
        <v>1233</v>
      </c>
      <c r="D967" s="31" t="s">
        <v>2207</v>
      </c>
      <c r="E967" s="25" t="s">
        <v>833</v>
      </c>
      <c r="F967" s="8">
        <f>MIN(I967:AT967)</f>
        <v>1.0763888888888888</v>
      </c>
      <c r="G967" s="9">
        <f>COUNTA(I967:AT967)</f>
        <v>1</v>
      </c>
      <c r="H967" s="9">
        <f>INDEX(I$1:AT$1,MATCH(MIN(I967:AT967),I967:AT967,0))</f>
        <v>2019</v>
      </c>
      <c r="I967" s="41"/>
      <c r="J967" s="41"/>
      <c r="K967" s="41"/>
      <c r="L967" s="41">
        <v>1.0763888888888888</v>
      </c>
      <c r="M967" s="9"/>
      <c r="N967" s="9"/>
      <c r="O967" s="9"/>
      <c r="P967" s="9"/>
      <c r="Q967" s="9"/>
      <c r="R967" s="9"/>
      <c r="S967" s="9"/>
      <c r="T967" s="12"/>
      <c r="U967" s="9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12"/>
      <c r="AQ967" s="12"/>
      <c r="AR967" s="12"/>
      <c r="AS967" s="12"/>
      <c r="AT967" s="12"/>
    </row>
    <row r="968" spans="1:46" ht="12" customHeight="1" x14ac:dyDescent="0.2">
      <c r="A968" s="7">
        <v>966</v>
      </c>
      <c r="B968" s="32" t="s">
        <v>1489</v>
      </c>
      <c r="C968" s="32" t="s">
        <v>1125</v>
      </c>
      <c r="D968" s="31" t="s">
        <v>1908</v>
      </c>
      <c r="E968" s="45" t="s">
        <v>834</v>
      </c>
      <c r="F968" s="8">
        <f>MIN(I968:AT968)</f>
        <v>1.0765972222222222</v>
      </c>
      <c r="G968" s="9">
        <f>COUNTA(I968:AT968)</f>
        <v>1</v>
      </c>
      <c r="H968" s="9">
        <f>INDEX(I$1:AT$1,MATCH(MIN(I968:AT968),I968:AT968,0))</f>
        <v>2018</v>
      </c>
      <c r="I968" s="41"/>
      <c r="J968" s="41"/>
      <c r="K968" s="41"/>
      <c r="L968" s="9"/>
      <c r="M968" s="41">
        <v>1.0765972222222222</v>
      </c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</row>
    <row r="969" spans="1:46" ht="12" customHeight="1" x14ac:dyDescent="0.2">
      <c r="A969" s="7">
        <v>967</v>
      </c>
      <c r="B969" s="16" t="s">
        <v>263</v>
      </c>
      <c r="C969" s="16" t="s">
        <v>3184</v>
      </c>
      <c r="D969" s="16" t="s">
        <v>3085</v>
      </c>
      <c r="E969" s="25" t="s">
        <v>833</v>
      </c>
      <c r="F969" s="8">
        <f>MIN(I969:AT969)</f>
        <v>1.0767592592592592</v>
      </c>
      <c r="G969" s="9">
        <f>COUNTA(I969:AT969)</f>
        <v>1</v>
      </c>
      <c r="H969" s="9">
        <f>INDEX(I$1:AT$1,MATCH(MIN(I969:AT969),I969:AT969,0))</f>
        <v>2023</v>
      </c>
      <c r="I969" s="41"/>
      <c r="J969" s="41">
        <v>1.0767592592592592</v>
      </c>
      <c r="K969" s="9"/>
      <c r="L969" s="9"/>
      <c r="M969" s="9"/>
      <c r="N969" s="9"/>
      <c r="O969" s="9"/>
      <c r="P969" s="9"/>
      <c r="Q969" s="9"/>
      <c r="R969" s="9"/>
      <c r="S969" s="9"/>
      <c r="T969" s="12"/>
      <c r="U969" s="9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12"/>
      <c r="AQ969" s="12"/>
      <c r="AR969" s="12"/>
      <c r="AS969" s="12"/>
      <c r="AT969" s="12"/>
    </row>
    <row r="970" spans="1:46" ht="12" customHeight="1" x14ac:dyDescent="0.2">
      <c r="A970" s="7">
        <v>968</v>
      </c>
      <c r="B970" s="16" t="s">
        <v>3216</v>
      </c>
      <c r="C970" s="16" t="s">
        <v>3162</v>
      </c>
      <c r="D970" s="16" t="s">
        <v>3086</v>
      </c>
      <c r="E970" s="45" t="s">
        <v>834</v>
      </c>
      <c r="F970" s="8">
        <f>MIN(I970:AT970)</f>
        <v>1.0775347222222222</v>
      </c>
      <c r="G970" s="9">
        <f>COUNTA(I970:AT970)</f>
        <v>1</v>
      </c>
      <c r="H970" s="9">
        <f>INDEX(I$1:AT$1,MATCH(MIN(I970:AT970),I970:AT970,0))</f>
        <v>2023</v>
      </c>
      <c r="I970" s="41"/>
      <c r="J970" s="41">
        <v>1.0775347222222222</v>
      </c>
      <c r="K970" s="9"/>
      <c r="L970" s="9"/>
      <c r="M970" s="9"/>
      <c r="N970" s="9"/>
      <c r="O970" s="9"/>
      <c r="P970" s="9"/>
      <c r="Q970" s="9"/>
      <c r="R970" s="9"/>
      <c r="S970" s="9"/>
      <c r="T970" s="12"/>
      <c r="U970" s="9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12"/>
      <c r="AQ970" s="12"/>
      <c r="AR970" s="12"/>
      <c r="AS970" s="12"/>
      <c r="AT970" s="12"/>
    </row>
    <row r="971" spans="1:46" ht="12" customHeight="1" x14ac:dyDescent="0.2">
      <c r="A971" s="7">
        <v>969</v>
      </c>
      <c r="B971" s="48" t="s">
        <v>32</v>
      </c>
      <c r="C971" s="48" t="s">
        <v>116</v>
      </c>
      <c r="D971" s="31" t="s">
        <v>1885</v>
      </c>
      <c r="E971" s="25" t="s">
        <v>833</v>
      </c>
      <c r="F971" s="8">
        <f>MIN(I971:AT971)</f>
        <v>1.0775462962962963</v>
      </c>
      <c r="G971" s="9">
        <f>COUNTA(I971:AT971)</f>
        <v>1</v>
      </c>
      <c r="H971" s="9">
        <f>INDEX(I$1:AT$1,MATCH(MIN(I971:AT971),I971:AT971,0))</f>
        <v>2019</v>
      </c>
      <c r="I971" s="41"/>
      <c r="J971" s="41"/>
      <c r="K971" s="41"/>
      <c r="L971" s="41">
        <v>1.0775462962962963</v>
      </c>
      <c r="M971" s="9"/>
      <c r="N971" s="9"/>
      <c r="O971" s="9"/>
      <c r="P971" s="9"/>
      <c r="Q971" s="9"/>
      <c r="R971" s="9"/>
      <c r="S971" s="9"/>
      <c r="T971" s="12"/>
      <c r="U971" s="9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12"/>
      <c r="AQ971" s="12"/>
      <c r="AR971" s="12"/>
      <c r="AS971" s="12"/>
      <c r="AT971" s="12"/>
    </row>
    <row r="972" spans="1:46" ht="12" customHeight="1" x14ac:dyDescent="0.2">
      <c r="A972" s="7">
        <v>970</v>
      </c>
      <c r="B972" s="16" t="s">
        <v>217</v>
      </c>
      <c r="C972" s="16" t="s">
        <v>218</v>
      </c>
      <c r="D972" s="31" t="s">
        <v>2817</v>
      </c>
      <c r="E972" s="25" t="s">
        <v>833</v>
      </c>
      <c r="F972" s="8">
        <f>MIN(I972:AT972)</f>
        <v>1.0776736111111112</v>
      </c>
      <c r="G972" s="9">
        <f>COUNTA(I972:AT972)</f>
        <v>7</v>
      </c>
      <c r="H972" s="9">
        <f>INDEX(I$1:AT$1,MATCH(MIN(I972:AT972),I972:AT972,0))</f>
        <v>1989</v>
      </c>
      <c r="I972" s="41"/>
      <c r="J972" s="41"/>
      <c r="K972" s="71"/>
      <c r="L972" s="69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>
        <v>1.4186689814814815</v>
      </c>
      <c r="AI972" s="12"/>
      <c r="AJ972" s="12"/>
      <c r="AK972" s="12"/>
      <c r="AL972" s="12">
        <v>1.4111111111111112</v>
      </c>
      <c r="AM972" s="12">
        <v>1.2833333333333334</v>
      </c>
      <c r="AN972" s="12">
        <v>1.3017476851851852</v>
      </c>
      <c r="AO972" s="12">
        <v>1.4514004629629629</v>
      </c>
      <c r="AP972" s="12">
        <v>1.0776736111111112</v>
      </c>
      <c r="AQ972" s="12">
        <v>1.2895254629629631</v>
      </c>
      <c r="AR972" s="12"/>
      <c r="AS972" s="12"/>
      <c r="AT972" s="12"/>
    </row>
    <row r="973" spans="1:46" ht="12" customHeight="1" x14ac:dyDescent="0.2">
      <c r="A973" s="7">
        <v>971</v>
      </c>
      <c r="B973" s="16" t="s">
        <v>289</v>
      </c>
      <c r="C973" s="16" t="s">
        <v>3212</v>
      </c>
      <c r="D973" s="16" t="s">
        <v>3087</v>
      </c>
      <c r="E973" s="25" t="s">
        <v>833</v>
      </c>
      <c r="F973" s="8">
        <f>MIN(I973:AT973)</f>
        <v>1.0777662037037037</v>
      </c>
      <c r="G973" s="9">
        <f>COUNTA(I973:AT973)</f>
        <v>1</v>
      </c>
      <c r="H973" s="9">
        <f>INDEX(I$1:AT$1,MATCH(MIN(I973:AT973),I973:AT973,0))</f>
        <v>2023</v>
      </c>
      <c r="I973" s="41"/>
      <c r="J973" s="41">
        <v>1.0777662037037037</v>
      </c>
      <c r="K973" s="9"/>
      <c r="L973" s="9"/>
      <c r="M973" s="9"/>
      <c r="N973" s="9"/>
      <c r="O973" s="9"/>
      <c r="P973" s="9"/>
      <c r="Q973" s="9"/>
      <c r="R973" s="9"/>
      <c r="S973" s="9"/>
      <c r="T973" s="12"/>
      <c r="U973" s="9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12"/>
      <c r="AQ973" s="12"/>
      <c r="AR973" s="12"/>
      <c r="AS973" s="12"/>
      <c r="AT973" s="12"/>
    </row>
    <row r="974" spans="1:46" ht="12" customHeight="1" x14ac:dyDescent="0.2">
      <c r="A974" s="7">
        <v>972</v>
      </c>
      <c r="B974" s="16" t="s">
        <v>404</v>
      </c>
      <c r="C974" s="16" t="s">
        <v>474</v>
      </c>
      <c r="D974" s="16" t="s">
        <v>3097</v>
      </c>
      <c r="E974" s="25" t="s">
        <v>833</v>
      </c>
      <c r="F974" s="8">
        <f>MIN(I974:AT974)</f>
        <v>1.0777893518518518</v>
      </c>
      <c r="G974" s="9">
        <f>COUNTA(I974:AT974)</f>
        <v>2</v>
      </c>
      <c r="H974" s="9">
        <f>INDEX(I$1:AT$1,MATCH(MIN(I974:AT974),I974:AT974,0))</f>
        <v>2024</v>
      </c>
      <c r="I974" s="41">
        <v>1.0777893518518518</v>
      </c>
      <c r="J974" s="41">
        <v>1.1082638888888889</v>
      </c>
      <c r="K974" s="9"/>
      <c r="L974" s="9"/>
      <c r="M974" s="9"/>
      <c r="N974" s="9"/>
      <c r="O974" s="9"/>
      <c r="P974" s="9"/>
      <c r="Q974" s="9"/>
      <c r="R974" s="9"/>
      <c r="S974" s="9"/>
      <c r="T974" s="12"/>
      <c r="U974" s="9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12"/>
      <c r="AQ974" s="12"/>
      <c r="AR974" s="12"/>
      <c r="AS974" s="12"/>
      <c r="AT974" s="12"/>
    </row>
    <row r="975" spans="1:46" ht="12" customHeight="1" x14ac:dyDescent="0.2">
      <c r="A975" s="7">
        <v>973</v>
      </c>
      <c r="B975" s="16" t="s">
        <v>336</v>
      </c>
      <c r="C975" s="16" t="s">
        <v>308</v>
      </c>
      <c r="D975" s="31" t="s">
        <v>2937</v>
      </c>
      <c r="E975" s="25" t="s">
        <v>833</v>
      </c>
      <c r="F975" s="8">
        <f>MIN(I975:AT975)</f>
        <v>1.0778935185185186</v>
      </c>
      <c r="G975" s="9">
        <f>COUNTA(I975:AT975)</f>
        <v>1</v>
      </c>
      <c r="H975" s="9">
        <f>INDEX(I$1:AT$1,MATCH(MIN(I975:AT975),I975:AT975,0))</f>
        <v>1995</v>
      </c>
      <c r="I975" s="41"/>
      <c r="J975" s="41"/>
      <c r="K975" s="41"/>
      <c r="L975" s="9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>
        <v>1.0778935185185186</v>
      </c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</row>
    <row r="976" spans="1:46" ht="12" customHeight="1" x14ac:dyDescent="0.2">
      <c r="A976" s="7">
        <v>974</v>
      </c>
      <c r="B976" s="16" t="s">
        <v>434</v>
      </c>
      <c r="C976" s="16" t="s">
        <v>526</v>
      </c>
      <c r="D976" s="31" t="s">
        <v>2214</v>
      </c>
      <c r="E976" s="25" t="s">
        <v>833</v>
      </c>
      <c r="F976" s="8">
        <f>MIN(I976:AT976)</f>
        <v>1.078113425925926</v>
      </c>
      <c r="G976" s="9">
        <f>COUNTA(I976:AT976)</f>
        <v>2</v>
      </c>
      <c r="H976" s="9">
        <f>INDEX(I$1:AT$1,MATCH(MIN(I976:AT976),I976:AT976,0))</f>
        <v>2023</v>
      </c>
      <c r="I976" s="41"/>
      <c r="J976" s="41">
        <v>1.078113425925926</v>
      </c>
      <c r="K976" s="41"/>
      <c r="L976" s="9"/>
      <c r="M976" s="12"/>
      <c r="N976" s="12"/>
      <c r="O976" s="12"/>
      <c r="P976" s="12"/>
      <c r="Q976" s="12"/>
      <c r="R976" s="12"/>
      <c r="S976" s="12">
        <v>1.0967824074074073</v>
      </c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</row>
    <row r="977" spans="1:46" ht="12" customHeight="1" x14ac:dyDescent="0.2">
      <c r="A977" s="7">
        <v>975</v>
      </c>
      <c r="B977" s="16" t="s">
        <v>3453</v>
      </c>
      <c r="C977" s="16" t="s">
        <v>816</v>
      </c>
      <c r="D977" s="16" t="s">
        <v>3301</v>
      </c>
      <c r="E977" s="7" t="s">
        <v>833</v>
      </c>
      <c r="F977" s="8">
        <f>MIN(I977:AT977)</f>
        <v>1.078136574074074</v>
      </c>
      <c r="G977" s="9">
        <v>1</v>
      </c>
      <c r="H977" s="9">
        <f>INDEX(I$1:AT$1,MATCH(MIN(I977:AT977),I977:AT977,0))</f>
        <v>2024</v>
      </c>
      <c r="I977" s="12">
        <v>1.078136574074074</v>
      </c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12"/>
      <c r="U977" s="9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12"/>
      <c r="AQ977" s="12"/>
      <c r="AR977" s="12"/>
      <c r="AS977" s="12"/>
      <c r="AT977" s="12"/>
    </row>
    <row r="978" spans="1:46" ht="12" customHeight="1" x14ac:dyDescent="0.2">
      <c r="A978" s="7">
        <v>976</v>
      </c>
      <c r="B978" s="16" t="s">
        <v>1507</v>
      </c>
      <c r="C978" s="16" t="s">
        <v>3196</v>
      </c>
      <c r="D978" s="16" t="s">
        <v>3088</v>
      </c>
      <c r="E978" s="25" t="s">
        <v>833</v>
      </c>
      <c r="F978" s="8">
        <f>MIN(I978:AT978)</f>
        <v>1.0785532407407408</v>
      </c>
      <c r="G978" s="9">
        <f>COUNTA(I978:AT978)</f>
        <v>1</v>
      </c>
      <c r="H978" s="9">
        <f>INDEX(I$1:AT$1,MATCH(MIN(I978:AT978),I978:AT978,0))</f>
        <v>2023</v>
      </c>
      <c r="I978" s="41"/>
      <c r="J978" s="41">
        <v>1.0785532407407408</v>
      </c>
      <c r="K978" s="9"/>
      <c r="L978" s="9"/>
      <c r="M978" s="9"/>
      <c r="N978" s="9"/>
      <c r="O978" s="9"/>
      <c r="P978" s="9"/>
      <c r="Q978" s="9"/>
      <c r="R978" s="9"/>
      <c r="S978" s="9"/>
      <c r="T978" s="12"/>
      <c r="U978" s="9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12"/>
      <c r="AQ978" s="12"/>
      <c r="AR978" s="12"/>
      <c r="AS978" s="12"/>
      <c r="AT978" s="12"/>
    </row>
    <row r="979" spans="1:46" ht="12" customHeight="1" x14ac:dyDescent="0.2">
      <c r="A979" s="7">
        <v>977</v>
      </c>
      <c r="B979" s="16" t="s">
        <v>408</v>
      </c>
      <c r="C979" s="16" t="s">
        <v>556</v>
      </c>
      <c r="D979" s="31" t="s">
        <v>1874</v>
      </c>
      <c r="E979" s="25" t="s">
        <v>833</v>
      </c>
      <c r="F979" s="8">
        <f>MIN(I979:AT979)</f>
        <v>1.0798148148148148</v>
      </c>
      <c r="G979" s="9">
        <f>COUNTA(I979:AT979)</f>
        <v>2</v>
      </c>
      <c r="H979" s="9">
        <f>INDEX(I$1:AT$1,MATCH(MIN(I979:AT979),I979:AT979,0))</f>
        <v>1997</v>
      </c>
      <c r="I979" s="41"/>
      <c r="J979" s="41"/>
      <c r="K979" s="41"/>
      <c r="L979" s="9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>
        <v>1.0798148148148148</v>
      </c>
      <c r="AI979" s="12">
        <v>1.2381944444444444</v>
      </c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</row>
    <row r="980" spans="1:46" ht="12" customHeight="1" x14ac:dyDescent="0.2">
      <c r="A980" s="7">
        <v>978</v>
      </c>
      <c r="B980" s="16" t="s">
        <v>1570</v>
      </c>
      <c r="C980" s="16" t="s">
        <v>916</v>
      </c>
      <c r="D980" s="16" t="s">
        <v>1313</v>
      </c>
      <c r="E980" s="45" t="s">
        <v>834</v>
      </c>
      <c r="F980" s="8">
        <f>MIN(I980:AT980)</f>
        <v>1.0798495370370371</v>
      </c>
      <c r="G980" s="9">
        <f>COUNTA(I980:AT980)</f>
        <v>2</v>
      </c>
      <c r="H980" s="9">
        <f>INDEX(I$1:AT$1,MATCH(MIN(I980:AT980),I980:AT980,0))</f>
        <v>2022</v>
      </c>
      <c r="I980" s="41">
        <v>1.145150462962963</v>
      </c>
      <c r="J980" s="41"/>
      <c r="K980" s="41">
        <v>1.0798495370370371</v>
      </c>
      <c r="L980" s="9"/>
      <c r="M980" s="9"/>
      <c r="N980" s="9"/>
      <c r="O980" s="9"/>
      <c r="P980" s="9"/>
      <c r="Q980" s="9"/>
      <c r="R980" s="9"/>
      <c r="S980" s="9"/>
      <c r="T980" s="12"/>
      <c r="U980" s="9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12"/>
      <c r="AQ980" s="12"/>
      <c r="AR980" s="12"/>
      <c r="AS980" s="12"/>
      <c r="AT980" s="12"/>
    </row>
    <row r="981" spans="1:46" ht="12" customHeight="1" x14ac:dyDescent="0.2">
      <c r="A981" s="7">
        <v>979</v>
      </c>
      <c r="B981" s="32" t="s">
        <v>1488</v>
      </c>
      <c r="C981" s="32" t="s">
        <v>182</v>
      </c>
      <c r="D981" s="31" t="s">
        <v>1906</v>
      </c>
      <c r="E981" s="45" t="s">
        <v>834</v>
      </c>
      <c r="F981" s="8">
        <f>MIN(I981:AT981)</f>
        <v>1.080300925925926</v>
      </c>
      <c r="G981" s="9">
        <f>COUNTA(I981:AT981)</f>
        <v>2</v>
      </c>
      <c r="H981" s="9">
        <f>INDEX(I$1:AT$1,MATCH(MIN(I981:AT981),I981:AT981,0))</f>
        <v>2018</v>
      </c>
      <c r="I981" s="41"/>
      <c r="J981" s="41"/>
      <c r="K981" s="41"/>
      <c r="L981" s="9"/>
      <c r="M981" s="41">
        <v>1.080300925925926</v>
      </c>
      <c r="N981" s="12"/>
      <c r="O981" s="8">
        <v>1.1518981481481483</v>
      </c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</row>
    <row r="982" spans="1:46" ht="12" customHeight="1" x14ac:dyDescent="0.2">
      <c r="A982" s="7">
        <v>980</v>
      </c>
      <c r="B982" s="33" t="s">
        <v>334</v>
      </c>
      <c r="C982" s="33" t="s">
        <v>1018</v>
      </c>
      <c r="D982" s="31" t="s">
        <v>2520</v>
      </c>
      <c r="E982" s="25" t="s">
        <v>833</v>
      </c>
      <c r="F982" s="8">
        <f>MIN(I982:AT982)</f>
        <v>1.0815972222222221</v>
      </c>
      <c r="G982" s="9">
        <f>COUNTA(I982:AT982)</f>
        <v>1</v>
      </c>
      <c r="H982" s="9">
        <f>INDEX(I$1:AT$1,MATCH(MIN(I982:AT982),I982:AT982,0))</f>
        <v>2016</v>
      </c>
      <c r="I982" s="41"/>
      <c r="J982" s="41"/>
      <c r="K982" s="41"/>
      <c r="L982" s="9"/>
      <c r="M982" s="12"/>
      <c r="N982" s="12"/>
      <c r="O982" s="8">
        <v>1.0815972222222221</v>
      </c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</row>
    <row r="983" spans="1:46" ht="12" customHeight="1" x14ac:dyDescent="0.2">
      <c r="A983" s="7">
        <v>981</v>
      </c>
      <c r="B983" s="16" t="s">
        <v>195</v>
      </c>
      <c r="C983" s="16" t="s">
        <v>564</v>
      </c>
      <c r="D983" s="31" t="s">
        <v>2090</v>
      </c>
      <c r="E983" s="25" t="s">
        <v>833</v>
      </c>
      <c r="F983" s="8">
        <f>MIN(I983:AT983)</f>
        <v>1.0817129629629629</v>
      </c>
      <c r="G983" s="9">
        <f>COUNTA(I983:AT983)</f>
        <v>2</v>
      </c>
      <c r="H983" s="9">
        <f>INDEX(I$1:AT$1,MATCH(MIN(I983:AT983),I983:AT983,0))</f>
        <v>1997</v>
      </c>
      <c r="I983" s="41"/>
      <c r="J983" s="41"/>
      <c r="K983" s="41"/>
      <c r="L983" s="9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>
        <v>1.0817129629629629</v>
      </c>
      <c r="AI983" s="12"/>
      <c r="AJ983" s="12"/>
      <c r="AK983" s="12" t="s">
        <v>773</v>
      </c>
      <c r="AL983" s="12"/>
      <c r="AM983" s="12"/>
      <c r="AN983" s="12"/>
      <c r="AO983" s="12"/>
      <c r="AP983" s="12"/>
      <c r="AQ983" s="12"/>
      <c r="AR983" s="12"/>
      <c r="AS983" s="12"/>
      <c r="AT983" s="12"/>
    </row>
    <row r="984" spans="1:46" ht="12" customHeight="1" x14ac:dyDescent="0.2">
      <c r="A984" s="7">
        <v>982</v>
      </c>
      <c r="B984" s="16" t="s">
        <v>336</v>
      </c>
      <c r="C984" s="16" t="s">
        <v>3206</v>
      </c>
      <c r="D984" s="16" t="s">
        <v>3089</v>
      </c>
      <c r="E984" s="25" t="s">
        <v>833</v>
      </c>
      <c r="F984" s="8">
        <f>MIN(I984:AT984)</f>
        <v>1.0818865740740742</v>
      </c>
      <c r="G984" s="9">
        <f>COUNTA(I984:AT984)</f>
        <v>1</v>
      </c>
      <c r="H984" s="9">
        <f>INDEX(I$1:AT$1,MATCH(MIN(I984:AT984),I984:AT984,0))</f>
        <v>2023</v>
      </c>
      <c r="I984" s="41"/>
      <c r="J984" s="41">
        <v>1.0818865740740742</v>
      </c>
      <c r="K984" s="9"/>
      <c r="L984" s="9"/>
      <c r="M984" s="9"/>
      <c r="N984" s="9"/>
      <c r="O984" s="9"/>
      <c r="P984" s="9"/>
      <c r="Q984" s="9"/>
      <c r="R984" s="9"/>
      <c r="S984" s="9"/>
      <c r="T984" s="12"/>
      <c r="U984" s="9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12"/>
      <c r="AQ984" s="12"/>
      <c r="AR984" s="12"/>
      <c r="AS984" s="12"/>
      <c r="AT984" s="12"/>
    </row>
    <row r="985" spans="1:46" ht="12" customHeight="1" x14ac:dyDescent="0.2">
      <c r="A985" s="7">
        <v>983</v>
      </c>
      <c r="B985" s="16" t="s">
        <v>210</v>
      </c>
      <c r="C985" s="16" t="s">
        <v>326</v>
      </c>
      <c r="D985" s="31" t="s">
        <v>2585</v>
      </c>
      <c r="E985" s="25" t="s">
        <v>833</v>
      </c>
      <c r="F985" s="8">
        <f>MIN(I985:AT985)</f>
        <v>1.0821759259259258</v>
      </c>
      <c r="G985" s="9">
        <f>COUNTA(I985:AT985)</f>
        <v>1</v>
      </c>
      <c r="H985" s="9">
        <f>INDEX(I$1:AT$1,MATCH(MIN(I985:AT985),I985:AT985,0))</f>
        <v>2006</v>
      </c>
      <c r="I985" s="41"/>
      <c r="J985" s="41"/>
      <c r="K985" s="41"/>
      <c r="L985" s="9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>
        <v>1.0821759259259258</v>
      </c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</row>
    <row r="986" spans="1:46" ht="12" customHeight="1" x14ac:dyDescent="0.2">
      <c r="A986" s="7">
        <v>984</v>
      </c>
      <c r="B986" s="16" t="s">
        <v>210</v>
      </c>
      <c r="C986" s="16" t="s">
        <v>325</v>
      </c>
      <c r="D986" s="31" t="s">
        <v>2589</v>
      </c>
      <c r="E986" s="25" t="s">
        <v>833</v>
      </c>
      <c r="F986" s="8">
        <f>MIN(I986:AT986)</f>
        <v>1.0821759259259258</v>
      </c>
      <c r="G986" s="9">
        <f>COUNTA(I986:AT986)</f>
        <v>1</v>
      </c>
      <c r="H986" s="9">
        <f>INDEX(I$1:AT$1,MATCH(MIN(I986:AT986),I986:AT986,0))</f>
        <v>2006</v>
      </c>
      <c r="I986" s="41"/>
      <c r="J986" s="41"/>
      <c r="K986" s="41"/>
      <c r="L986" s="9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>
        <v>1.0821759259259258</v>
      </c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</row>
    <row r="987" spans="1:46" ht="12" customHeight="1" x14ac:dyDescent="0.2">
      <c r="A987" s="7">
        <v>985</v>
      </c>
      <c r="B987" s="32" t="s">
        <v>22</v>
      </c>
      <c r="C987" s="32" t="s">
        <v>1126</v>
      </c>
      <c r="D987" s="31" t="s">
        <v>2843</v>
      </c>
      <c r="E987" s="25" t="s">
        <v>833</v>
      </c>
      <c r="F987" s="8">
        <f>MIN(I987:AT987)</f>
        <v>1.0822800925925926</v>
      </c>
      <c r="G987" s="9">
        <f>COUNTA(I987:AT987)</f>
        <v>1</v>
      </c>
      <c r="H987" s="9">
        <f>INDEX(I$1:AT$1,MATCH(MIN(I987:AT987),I987:AT987,0))</f>
        <v>2018</v>
      </c>
      <c r="I987" s="41"/>
      <c r="J987" s="41"/>
      <c r="K987" s="41"/>
      <c r="L987" s="9"/>
      <c r="M987" s="41">
        <v>1.0822800925925926</v>
      </c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</row>
    <row r="988" spans="1:46" ht="12" customHeight="1" x14ac:dyDescent="0.2">
      <c r="A988" s="7">
        <v>986</v>
      </c>
      <c r="B988" s="16" t="s">
        <v>3402</v>
      </c>
      <c r="C988" s="16" t="s">
        <v>998</v>
      </c>
      <c r="D988" s="16" t="s">
        <v>3302</v>
      </c>
      <c r="E988" s="7" t="s">
        <v>833</v>
      </c>
      <c r="F988" s="8">
        <f>MIN(I988:AT988)</f>
        <v>1.0829745370370369</v>
      </c>
      <c r="G988" s="9">
        <v>1</v>
      </c>
      <c r="H988" s="9">
        <f>INDEX(I$1:AT$1,MATCH(MIN(I988:AT988),I988:AT988,0))</f>
        <v>2024</v>
      </c>
      <c r="I988" s="12">
        <v>1.0829745370370369</v>
      </c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12"/>
      <c r="U988" s="9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12"/>
      <c r="AQ988" s="12"/>
      <c r="AR988" s="12"/>
      <c r="AS988" s="12"/>
      <c r="AT988" s="12"/>
    </row>
    <row r="989" spans="1:46" ht="12" customHeight="1" x14ac:dyDescent="0.2">
      <c r="A989" s="7">
        <v>987</v>
      </c>
      <c r="B989" s="16" t="s">
        <v>444</v>
      </c>
      <c r="C989" s="16" t="s">
        <v>27</v>
      </c>
      <c r="D989" s="31" t="s">
        <v>2823</v>
      </c>
      <c r="E989" s="25" t="s">
        <v>833</v>
      </c>
      <c r="F989" s="8">
        <f>MIN(I989:AT989)</f>
        <v>1.0831018518518518</v>
      </c>
      <c r="G989" s="9">
        <f>COUNTA(I989:AT989)</f>
        <v>1</v>
      </c>
      <c r="H989" s="9">
        <f>INDEX(I$1:AT$1,MATCH(MIN(I989:AT989),I989:AT989,0))</f>
        <v>2007</v>
      </c>
      <c r="I989" s="41"/>
      <c r="J989" s="41"/>
      <c r="K989" s="41"/>
      <c r="L989" s="9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>
        <v>1.0831018518518518</v>
      </c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</row>
    <row r="990" spans="1:46" ht="12" customHeight="1" x14ac:dyDescent="0.2">
      <c r="A990" s="7">
        <v>988</v>
      </c>
      <c r="B990" s="16" t="s">
        <v>520</v>
      </c>
      <c r="C990" s="16" t="s">
        <v>168</v>
      </c>
      <c r="D990" s="31" t="s">
        <v>2250</v>
      </c>
      <c r="E990" s="45" t="s">
        <v>834</v>
      </c>
      <c r="F990" s="8">
        <f>MIN(I990:AT990)</f>
        <v>1.0834490740740741</v>
      </c>
      <c r="G990" s="9">
        <f>COUNTA(I990:AT990)</f>
        <v>3</v>
      </c>
      <c r="H990" s="9">
        <f>INDEX(I$1:AT$1,MATCH(MIN(I990:AT990),I990:AT990,0))</f>
        <v>2001</v>
      </c>
      <c r="I990" s="41"/>
      <c r="J990" s="41"/>
      <c r="K990" s="41"/>
      <c r="L990" s="9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>
        <v>1.0834490740740741</v>
      </c>
      <c r="AE990" s="12"/>
      <c r="AF990" s="12"/>
      <c r="AG990" s="12">
        <v>1.2449074074074074</v>
      </c>
      <c r="AH990" s="12"/>
      <c r="AI990" s="12"/>
      <c r="AJ990" s="12"/>
      <c r="AK990" s="12"/>
      <c r="AL990" s="12"/>
      <c r="AM990" s="12"/>
      <c r="AN990" s="12">
        <v>1.2746875</v>
      </c>
      <c r="AO990" s="12"/>
      <c r="AP990" s="12"/>
      <c r="AQ990" s="12"/>
      <c r="AR990" s="12"/>
      <c r="AS990" s="12"/>
      <c r="AT990" s="12"/>
    </row>
    <row r="991" spans="1:46" ht="12" customHeight="1" x14ac:dyDescent="0.2">
      <c r="A991" s="7">
        <v>989</v>
      </c>
      <c r="B991" s="31" t="s">
        <v>663</v>
      </c>
      <c r="C991" s="31" t="s">
        <v>182</v>
      </c>
      <c r="D991" s="31" t="s">
        <v>2695</v>
      </c>
      <c r="E991" s="25" t="s">
        <v>833</v>
      </c>
      <c r="F991" s="8">
        <f>MIN(I991:AT991)</f>
        <v>1.0838541666666666</v>
      </c>
      <c r="G991" s="9">
        <f>COUNTA(I991:AT991)</f>
        <v>1</v>
      </c>
      <c r="H991" s="9">
        <f>INDEX(I$1:AT$1,MATCH(MIN(I991:AT991),I991:AT991,0))</f>
        <v>2010</v>
      </c>
      <c r="I991" s="41"/>
      <c r="J991" s="41"/>
      <c r="K991" s="41"/>
      <c r="L991" s="9"/>
      <c r="M991" s="12"/>
      <c r="N991" s="12"/>
      <c r="O991" s="12"/>
      <c r="P991" s="12"/>
      <c r="Q991" s="12"/>
      <c r="R991" s="12"/>
      <c r="S991" s="12"/>
      <c r="T991" s="12"/>
      <c r="U991" s="12">
        <v>1.0838541666666666</v>
      </c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</row>
    <row r="992" spans="1:46" ht="12" customHeight="1" x14ac:dyDescent="0.2">
      <c r="A992" s="7">
        <v>990</v>
      </c>
      <c r="B992" s="34" t="s">
        <v>1585</v>
      </c>
      <c r="C992" s="34" t="s">
        <v>336</v>
      </c>
      <c r="D992" s="31" t="s">
        <v>2637</v>
      </c>
      <c r="E992" s="25" t="s">
        <v>833</v>
      </c>
      <c r="F992" s="8">
        <f>MIN(I992:AT992)</f>
        <v>1.0841435185185186</v>
      </c>
      <c r="G992" s="9">
        <f>COUNTA(I992:AT992)</f>
        <v>3</v>
      </c>
      <c r="H992" s="9">
        <f>INDEX(I$1:AT$1,MATCH(MIN(I992:AT992),I992:AT992,0))</f>
        <v>2016</v>
      </c>
      <c r="I992" s="41"/>
      <c r="J992" s="41"/>
      <c r="K992" s="41"/>
      <c r="L992" s="9"/>
      <c r="M992" s="41">
        <v>1.293587962962963</v>
      </c>
      <c r="N992" s="12"/>
      <c r="O992" s="8">
        <v>1.0841435185185186</v>
      </c>
      <c r="P992" s="8">
        <v>1.1382407407407407</v>
      </c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</row>
    <row r="993" spans="1:46" ht="12" customHeight="1" x14ac:dyDescent="0.2">
      <c r="A993" s="7">
        <v>991</v>
      </c>
      <c r="B993" s="32" t="s">
        <v>830</v>
      </c>
      <c r="C993" s="32" t="s">
        <v>492</v>
      </c>
      <c r="D993" s="31" t="s">
        <v>2196</v>
      </c>
      <c r="E993" s="25" t="s">
        <v>833</v>
      </c>
      <c r="F993" s="8">
        <f>MIN(I993:AT993)</f>
        <v>1.0852083333333333</v>
      </c>
      <c r="G993" s="9">
        <f>COUNTA(I993:AT993)</f>
        <v>1</v>
      </c>
      <c r="H993" s="9">
        <f>INDEX(I$1:AT$1,MATCH(MIN(I993:AT993),I993:AT993,0))</f>
        <v>2018</v>
      </c>
      <c r="I993" s="41"/>
      <c r="J993" s="41"/>
      <c r="K993" s="41"/>
      <c r="L993" s="9"/>
      <c r="M993" s="41">
        <v>1.0852083333333333</v>
      </c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</row>
    <row r="994" spans="1:46" ht="12" customHeight="1" x14ac:dyDescent="0.2">
      <c r="A994" s="7">
        <v>992</v>
      </c>
      <c r="B994" s="33" t="s">
        <v>207</v>
      </c>
      <c r="C994" s="33" t="s">
        <v>556</v>
      </c>
      <c r="D994" s="31" t="s">
        <v>2352</v>
      </c>
      <c r="E994" s="25" t="s">
        <v>833</v>
      </c>
      <c r="F994" s="8">
        <f>MIN(I994:AT994)</f>
        <v>1.0853587962962963</v>
      </c>
      <c r="G994" s="9">
        <f>COUNTA(I994:AT994)</f>
        <v>1</v>
      </c>
      <c r="H994" s="9">
        <f>INDEX(I$1:AT$1,MATCH(MIN(I994:AT994),I994:AT994,0))</f>
        <v>2016</v>
      </c>
      <c r="I994" s="41"/>
      <c r="J994" s="41"/>
      <c r="K994" s="41"/>
      <c r="L994" s="9"/>
      <c r="M994" s="12"/>
      <c r="N994" s="12"/>
      <c r="O994" s="8">
        <v>1.0853587962962963</v>
      </c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</row>
    <row r="995" spans="1:46" ht="12" customHeight="1" x14ac:dyDescent="0.2">
      <c r="A995" s="7">
        <v>993</v>
      </c>
      <c r="B995" s="16" t="s">
        <v>372</v>
      </c>
      <c r="C995" s="16" t="s">
        <v>492</v>
      </c>
      <c r="D995" s="16" t="s">
        <v>3090</v>
      </c>
      <c r="E995" s="25" t="s">
        <v>833</v>
      </c>
      <c r="F995" s="8">
        <f>MIN(I995:AT995)</f>
        <v>1.0860648148148149</v>
      </c>
      <c r="G995" s="9">
        <f>COUNTA(I995:AT995)</f>
        <v>1</v>
      </c>
      <c r="H995" s="9">
        <f>INDEX(I$1:AT$1,MATCH(MIN(I995:AT995),I995:AT995,0))</f>
        <v>2023</v>
      </c>
      <c r="I995" s="41"/>
      <c r="J995" s="41">
        <v>1.0860648148148149</v>
      </c>
      <c r="K995" s="9"/>
      <c r="L995" s="9"/>
      <c r="M995" s="9"/>
      <c r="N995" s="9"/>
      <c r="O995" s="9"/>
      <c r="P995" s="9"/>
      <c r="Q995" s="9"/>
      <c r="R995" s="9"/>
      <c r="S995" s="9"/>
      <c r="T995" s="12"/>
      <c r="U995" s="9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12"/>
      <c r="AQ995" s="12"/>
      <c r="AR995" s="12"/>
      <c r="AS995" s="12"/>
      <c r="AT995" s="12"/>
    </row>
    <row r="996" spans="1:46" ht="12" customHeight="1" x14ac:dyDescent="0.2">
      <c r="A996" s="7">
        <v>994</v>
      </c>
      <c r="B996" s="32" t="s">
        <v>1592</v>
      </c>
      <c r="C996" s="32" t="s">
        <v>1132</v>
      </c>
      <c r="D996" s="31" t="s">
        <v>2656</v>
      </c>
      <c r="E996" s="25" t="s">
        <v>833</v>
      </c>
      <c r="F996" s="8">
        <f>MIN(I996:AT996)</f>
        <v>1.086099537037037</v>
      </c>
      <c r="G996" s="9">
        <f>COUNTA(I996:AT996)</f>
        <v>2</v>
      </c>
      <c r="H996" s="9">
        <f>INDEX(I$1:AT$1,MATCH(MIN(I996:AT996),I996:AT996,0))</f>
        <v>2019</v>
      </c>
      <c r="I996" s="41"/>
      <c r="J996" s="41"/>
      <c r="K996" s="41"/>
      <c r="L996" s="41">
        <v>1.086099537037037</v>
      </c>
      <c r="M996" s="41">
        <v>1.1502777777777777</v>
      </c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</row>
    <row r="997" spans="1:46" ht="12" customHeight="1" x14ac:dyDescent="0.2">
      <c r="A997" s="7">
        <v>995</v>
      </c>
      <c r="B997" s="16" t="s">
        <v>201</v>
      </c>
      <c r="C997" s="16" t="s">
        <v>244</v>
      </c>
      <c r="D997" s="31" t="s">
        <v>2237</v>
      </c>
      <c r="E997" s="25" t="s">
        <v>833</v>
      </c>
      <c r="F997" s="8">
        <f>MIN(I997:AT997)</f>
        <v>1.0867129629629628</v>
      </c>
      <c r="G997" s="9">
        <f>COUNTA(I997:AT997)</f>
        <v>5</v>
      </c>
      <c r="H997" s="9">
        <f>INDEX(I$1:AT$1,MATCH(MIN(I997:AT997),I997:AT997,0))</f>
        <v>2004</v>
      </c>
      <c r="I997" s="41"/>
      <c r="J997" s="41"/>
      <c r="K997" s="71"/>
      <c r="L997" s="69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>
        <v>1.0867129629629628</v>
      </c>
      <c r="AB997" s="12"/>
      <c r="AC997" s="12">
        <v>1.1356828703703703</v>
      </c>
      <c r="AD997" s="12"/>
      <c r="AE997" s="12"/>
      <c r="AF997" s="12"/>
      <c r="AG997" s="12"/>
      <c r="AH997" s="12"/>
      <c r="AI997" s="12"/>
      <c r="AJ997" s="12"/>
      <c r="AK997" s="12"/>
      <c r="AL997" s="12"/>
      <c r="AM997" s="12">
        <v>1.4437500000000001</v>
      </c>
      <c r="AN997" s="12">
        <v>1.2979050925925926</v>
      </c>
      <c r="AO997" s="12">
        <v>1.3448726851851853</v>
      </c>
      <c r="AP997" s="12"/>
      <c r="AQ997" s="12"/>
      <c r="AR997" s="12"/>
      <c r="AS997" s="12"/>
      <c r="AT997" s="12"/>
    </row>
    <row r="998" spans="1:46" ht="12" customHeight="1" x14ac:dyDescent="0.2">
      <c r="A998" s="7">
        <v>996</v>
      </c>
      <c r="B998" s="31" t="s">
        <v>664</v>
      </c>
      <c r="C998" s="31" t="s">
        <v>697</v>
      </c>
      <c r="D998" s="31" t="s">
        <v>2313</v>
      </c>
      <c r="E998" s="45" t="s">
        <v>834</v>
      </c>
      <c r="F998" s="8">
        <f>MIN(I998:AT998)</f>
        <v>1.086863425925926</v>
      </c>
      <c r="G998" s="9">
        <f>COUNTA(I998:AT998)</f>
        <v>1</v>
      </c>
      <c r="H998" s="9">
        <f>INDEX(I$1:AT$1,MATCH(MIN(I998:AT998),I998:AT998,0))</f>
        <v>2010</v>
      </c>
      <c r="I998" s="41"/>
      <c r="J998" s="41"/>
      <c r="K998" s="41"/>
      <c r="L998" s="9"/>
      <c r="M998" s="12"/>
      <c r="N998" s="12"/>
      <c r="O998" s="12"/>
      <c r="P998" s="12"/>
      <c r="Q998" s="12"/>
      <c r="R998" s="12"/>
      <c r="S998" s="12"/>
      <c r="T998" s="12"/>
      <c r="U998" s="12">
        <v>1.086863425925926</v>
      </c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</row>
    <row r="999" spans="1:46" ht="12" customHeight="1" x14ac:dyDescent="0.2">
      <c r="A999" s="7">
        <v>997</v>
      </c>
      <c r="B999" s="33" t="s">
        <v>478</v>
      </c>
      <c r="C999" s="33" t="s">
        <v>1060</v>
      </c>
      <c r="D999" s="31" t="s">
        <v>2339</v>
      </c>
      <c r="E999" s="45" t="s">
        <v>834</v>
      </c>
      <c r="F999" s="8">
        <f>MIN(I999:AT999)</f>
        <v>1.0869212962962964</v>
      </c>
      <c r="G999" s="9">
        <f>COUNTA(I999:AT999)</f>
        <v>1</v>
      </c>
      <c r="H999" s="9">
        <f>INDEX(I$1:AT$1,MATCH(MIN(I999:AT999),I999:AT999,0))</f>
        <v>2017</v>
      </c>
      <c r="I999" s="41"/>
      <c r="J999" s="41"/>
      <c r="K999" s="41"/>
      <c r="L999" s="9"/>
      <c r="M999" s="12"/>
      <c r="N999" s="23">
        <v>1.0869212962962964</v>
      </c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</row>
    <row r="1000" spans="1:46" ht="12" customHeight="1" x14ac:dyDescent="0.2">
      <c r="A1000" s="7">
        <v>998</v>
      </c>
      <c r="B1000" s="16" t="s">
        <v>263</v>
      </c>
      <c r="C1000" s="16" t="s">
        <v>860</v>
      </c>
      <c r="D1000" s="16" t="s">
        <v>3091</v>
      </c>
      <c r="E1000" s="25" t="s">
        <v>833</v>
      </c>
      <c r="F1000" s="8">
        <f>MIN(I1000:AT1000)</f>
        <v>1.0876157407407407</v>
      </c>
      <c r="G1000" s="9">
        <f>COUNTA(I1000:AT1000)</f>
        <v>1</v>
      </c>
      <c r="H1000" s="9">
        <f>INDEX(I$1:AT$1,MATCH(MIN(I1000:AT1000),I1000:AT1000,0))</f>
        <v>2023</v>
      </c>
      <c r="I1000" s="41"/>
      <c r="J1000" s="41">
        <v>1.0876157407407407</v>
      </c>
      <c r="K1000" s="9"/>
      <c r="L1000" s="9"/>
      <c r="M1000" s="9"/>
      <c r="N1000" s="9"/>
      <c r="O1000" s="9"/>
      <c r="P1000" s="9"/>
      <c r="Q1000" s="9"/>
      <c r="R1000" s="9"/>
      <c r="S1000" s="9"/>
      <c r="T1000" s="12"/>
      <c r="U1000" s="9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12"/>
      <c r="AQ1000" s="12"/>
      <c r="AR1000" s="12"/>
      <c r="AS1000" s="12"/>
      <c r="AT1000" s="12"/>
    </row>
    <row r="1001" spans="1:46" ht="12" customHeight="1" x14ac:dyDescent="0.2">
      <c r="A1001" s="7">
        <v>999</v>
      </c>
      <c r="B1001" s="16" t="s">
        <v>3454</v>
      </c>
      <c r="C1001" s="16" t="s">
        <v>3455</v>
      </c>
      <c r="D1001" s="16" t="s">
        <v>3303</v>
      </c>
      <c r="E1001" s="7" t="s">
        <v>833</v>
      </c>
      <c r="F1001" s="8">
        <f>MIN(I1001:AT1001)</f>
        <v>1.0877430555555556</v>
      </c>
      <c r="G1001" s="9">
        <v>1</v>
      </c>
      <c r="H1001" s="9">
        <f>INDEX(I$1:AT$1,MATCH(MIN(I1001:AT1001),I1001:AT1001,0))</f>
        <v>2024</v>
      </c>
      <c r="I1001" s="12">
        <v>1.0877430555555556</v>
      </c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12"/>
      <c r="U1001" s="9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12"/>
      <c r="AQ1001" s="12"/>
      <c r="AR1001" s="12"/>
      <c r="AS1001" s="12"/>
      <c r="AT1001" s="12"/>
    </row>
    <row r="1002" spans="1:46" ht="12" customHeight="1" x14ac:dyDescent="0.2">
      <c r="A1002" s="7">
        <v>1000</v>
      </c>
      <c r="B1002" s="48" t="s">
        <v>295</v>
      </c>
      <c r="C1002" s="48" t="s">
        <v>1202</v>
      </c>
      <c r="D1002" s="31" t="s">
        <v>2810</v>
      </c>
      <c r="E1002" s="25" t="s">
        <v>833</v>
      </c>
      <c r="F1002" s="8">
        <f>MIN(I1002:AT1002)</f>
        <v>1.0883912037037036</v>
      </c>
      <c r="G1002" s="9">
        <f>COUNTA(I1002:AT1002)</f>
        <v>1</v>
      </c>
      <c r="H1002" s="9">
        <f>INDEX(I$1:AT$1,MATCH(MIN(I1002:AT1002),I1002:AT1002,0))</f>
        <v>2019</v>
      </c>
      <c r="I1002" s="41"/>
      <c r="J1002" s="41"/>
      <c r="K1002" s="41"/>
      <c r="L1002" s="41">
        <v>1.0883912037037036</v>
      </c>
      <c r="M1002" s="9"/>
      <c r="N1002" s="9"/>
      <c r="O1002" s="9"/>
      <c r="P1002" s="9"/>
      <c r="Q1002" s="9"/>
      <c r="R1002" s="9"/>
      <c r="S1002" s="9"/>
      <c r="T1002" s="12"/>
      <c r="U1002" s="9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12"/>
      <c r="AQ1002" s="12"/>
      <c r="AR1002" s="12"/>
      <c r="AS1002" s="12"/>
      <c r="AT1002" s="12"/>
    </row>
    <row r="1003" spans="1:46" ht="12" customHeight="1" x14ac:dyDescent="0.2">
      <c r="A1003" s="7">
        <v>1001</v>
      </c>
      <c r="B1003" s="16" t="s">
        <v>1457</v>
      </c>
      <c r="C1003" s="16" t="s">
        <v>357</v>
      </c>
      <c r="D1003" s="31" t="s">
        <v>1713</v>
      </c>
      <c r="E1003" s="45" t="s">
        <v>834</v>
      </c>
      <c r="F1003" s="8">
        <f>MIN(I1003:AT1003)</f>
        <v>1.0885416666666667</v>
      </c>
      <c r="G1003" s="9">
        <f>COUNTA(I1003:AT1003)</f>
        <v>3</v>
      </c>
      <c r="H1003" s="9">
        <f>INDEX(I$1:AT$1,MATCH(MIN(I1003:AT1003),I1003:AT1003,0))</f>
        <v>2014</v>
      </c>
      <c r="I1003" s="41"/>
      <c r="J1003" s="41"/>
      <c r="K1003" s="41"/>
      <c r="L1003" s="9"/>
      <c r="M1003" s="41">
        <v>1.2305208333333333</v>
      </c>
      <c r="N1003" s="12"/>
      <c r="O1003" s="12"/>
      <c r="P1003" s="8">
        <v>1.0965740740740741</v>
      </c>
      <c r="Q1003" s="12">
        <v>1.0885416666666667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</row>
    <row r="1004" spans="1:46" ht="12" customHeight="1" x14ac:dyDescent="0.2">
      <c r="A1004" s="7">
        <v>1002</v>
      </c>
      <c r="B1004" s="16" t="s">
        <v>3456</v>
      </c>
      <c r="C1004" s="16" t="s">
        <v>184</v>
      </c>
      <c r="D1004" s="16" t="s">
        <v>3304</v>
      </c>
      <c r="E1004" s="7" t="s">
        <v>833</v>
      </c>
      <c r="F1004" s="8">
        <f>MIN(I1004:AT1004)</f>
        <v>1.0891666666666666</v>
      </c>
      <c r="G1004" s="9">
        <v>1</v>
      </c>
      <c r="H1004" s="9">
        <f>INDEX(I$1:AT$1,MATCH(MIN(I1004:AT1004),I1004:AT1004,0))</f>
        <v>2024</v>
      </c>
      <c r="I1004" s="12">
        <v>1.0891666666666666</v>
      </c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12"/>
      <c r="U1004" s="9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12"/>
      <c r="AQ1004" s="12"/>
      <c r="AR1004" s="12"/>
      <c r="AS1004" s="12"/>
      <c r="AT1004" s="12"/>
    </row>
    <row r="1005" spans="1:46" ht="12" customHeight="1" x14ac:dyDescent="0.2">
      <c r="A1005" s="7">
        <v>1003</v>
      </c>
      <c r="B1005" s="16" t="s">
        <v>3457</v>
      </c>
      <c r="C1005" s="16" t="s">
        <v>3458</v>
      </c>
      <c r="D1005" s="16" t="s">
        <v>3305</v>
      </c>
      <c r="E1005" s="7" t="s">
        <v>833</v>
      </c>
      <c r="F1005" s="8">
        <f>MIN(I1005:AT1005)</f>
        <v>1.0894907407407408</v>
      </c>
      <c r="G1005" s="9">
        <v>1</v>
      </c>
      <c r="H1005" s="9">
        <f>INDEX(I$1:AT$1,MATCH(MIN(I1005:AT1005),I1005:AT1005,0))</f>
        <v>2024</v>
      </c>
      <c r="I1005" s="12">
        <v>1.0894907407407408</v>
      </c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12"/>
      <c r="U1005" s="9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12"/>
      <c r="AQ1005" s="12"/>
      <c r="AR1005" s="12"/>
      <c r="AS1005" s="12"/>
      <c r="AT1005" s="12"/>
    </row>
    <row r="1006" spans="1:46" ht="12" customHeight="1" x14ac:dyDescent="0.2">
      <c r="A1006" s="7">
        <v>1004</v>
      </c>
      <c r="B1006" s="16" t="s">
        <v>3384</v>
      </c>
      <c r="C1006" s="16" t="s">
        <v>81</v>
      </c>
      <c r="D1006" s="16" t="s">
        <v>3306</v>
      </c>
      <c r="E1006" s="7" t="s">
        <v>833</v>
      </c>
      <c r="F1006" s="8">
        <f>MIN(I1006:AT1006)</f>
        <v>1.0901157407407407</v>
      </c>
      <c r="G1006" s="9">
        <v>1</v>
      </c>
      <c r="H1006" s="9">
        <f>INDEX(I$1:AT$1,MATCH(MIN(I1006:AT1006),I1006:AT1006,0))</f>
        <v>2024</v>
      </c>
      <c r="I1006" s="12">
        <v>1.0901157407407407</v>
      </c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12"/>
      <c r="U1006" s="9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12"/>
      <c r="AQ1006" s="12"/>
      <c r="AR1006" s="12"/>
      <c r="AS1006" s="12"/>
      <c r="AT1006" s="12"/>
    </row>
    <row r="1007" spans="1:46" ht="12" customHeight="1" x14ac:dyDescent="0.2">
      <c r="A1007" s="7">
        <v>1005</v>
      </c>
      <c r="B1007" s="16" t="s">
        <v>3404</v>
      </c>
      <c r="C1007" s="16" t="s">
        <v>709</v>
      </c>
      <c r="D1007" s="16" t="s">
        <v>3520</v>
      </c>
      <c r="E1007" s="7" t="s">
        <v>833</v>
      </c>
      <c r="F1007" s="8">
        <f>MIN(I1007:AT1007)</f>
        <v>1.0901273148148147</v>
      </c>
      <c r="G1007" s="9">
        <v>1</v>
      </c>
      <c r="H1007" s="9">
        <f>INDEX(I$1:AT$1,MATCH(MIN(I1007:AT1007),I1007:AT1007,0))</f>
        <v>2024</v>
      </c>
      <c r="I1007" s="12">
        <v>1.0901273148148147</v>
      </c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12"/>
      <c r="U1007" s="9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12"/>
      <c r="AQ1007" s="12"/>
      <c r="AR1007" s="12"/>
      <c r="AS1007" s="12"/>
      <c r="AT1007" s="12"/>
    </row>
    <row r="1008" spans="1:46" ht="12" customHeight="1" x14ac:dyDescent="0.2">
      <c r="A1008" s="7">
        <v>1006</v>
      </c>
      <c r="B1008" s="48" t="s">
        <v>220</v>
      </c>
      <c r="C1008" s="48" t="s">
        <v>247</v>
      </c>
      <c r="D1008" s="31" t="s">
        <v>2959</v>
      </c>
      <c r="E1008" s="25" t="s">
        <v>833</v>
      </c>
      <c r="F1008" s="8">
        <f>MIN(I1008:AT1008)</f>
        <v>1.0916435185185185</v>
      </c>
      <c r="G1008" s="9">
        <f>COUNTA(I1008:AT1008)</f>
        <v>1</v>
      </c>
      <c r="H1008" s="9">
        <f>INDEX(I$1:AT$1,MATCH(MIN(I1008:AT1008),I1008:AT1008,0))</f>
        <v>2019</v>
      </c>
      <c r="I1008" s="41"/>
      <c r="J1008" s="41"/>
      <c r="K1008" s="41"/>
      <c r="L1008" s="41">
        <v>1.0916435185185185</v>
      </c>
      <c r="M1008" s="9"/>
      <c r="N1008" s="9"/>
      <c r="O1008" s="9"/>
      <c r="P1008" s="9"/>
      <c r="Q1008" s="9"/>
      <c r="R1008" s="9"/>
      <c r="S1008" s="9"/>
      <c r="T1008" s="12"/>
      <c r="U1008" s="9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12"/>
      <c r="AQ1008" s="12"/>
      <c r="AR1008" s="12"/>
      <c r="AS1008" s="12"/>
      <c r="AT1008" s="12"/>
    </row>
    <row r="1009" spans="1:46" ht="12" customHeight="1" x14ac:dyDescent="0.2">
      <c r="A1009" s="7">
        <v>1007</v>
      </c>
      <c r="B1009" s="16" t="s">
        <v>348</v>
      </c>
      <c r="C1009" s="16" t="s">
        <v>347</v>
      </c>
      <c r="D1009" s="31" t="s">
        <v>1380</v>
      </c>
      <c r="E1009" s="45" t="s">
        <v>834</v>
      </c>
      <c r="F1009" s="8">
        <f>MIN(I1009:AT1009)</f>
        <v>1.0936111111111111</v>
      </c>
      <c r="G1009" s="9">
        <f>COUNTA(I1009:AT1009)</f>
        <v>18</v>
      </c>
      <c r="H1009" s="9">
        <f>INDEX(I$1:AT$1,MATCH(MIN(I1009:AT1009),I1009:AT1009,0))</f>
        <v>2007</v>
      </c>
      <c r="I1009" s="41">
        <v>1.3638194444444445</v>
      </c>
      <c r="J1009" s="41">
        <v>1.3278935185185186</v>
      </c>
      <c r="K1009" s="41">
        <v>1.3501273148148147</v>
      </c>
      <c r="L1009" s="41">
        <v>1.2828587962962963</v>
      </c>
      <c r="M1009" s="41">
        <v>1.3086921296296297</v>
      </c>
      <c r="N1009" s="23">
        <v>1.267650462962963</v>
      </c>
      <c r="O1009" s="8">
        <v>1.3417592592592593</v>
      </c>
      <c r="P1009" s="8">
        <v>1.222962962962963</v>
      </c>
      <c r="Q1009" s="12">
        <v>1.2569097222222221</v>
      </c>
      <c r="R1009" s="12"/>
      <c r="S1009" s="12">
        <v>1.2083217592592592</v>
      </c>
      <c r="T1009" s="41">
        <v>1.3452662037037035</v>
      </c>
      <c r="U1009" s="41">
        <v>1.2813078703703704</v>
      </c>
      <c r="V1009" s="12">
        <v>1.2382870370370369</v>
      </c>
      <c r="W1009" s="12">
        <v>1.1331597222222223</v>
      </c>
      <c r="X1009" s="12">
        <v>1.0936111111111111</v>
      </c>
      <c r="Y1009" s="41">
        <v>1.2502314814814814</v>
      </c>
      <c r="Z1009" s="12"/>
      <c r="AA1009" s="12">
        <v>1.2974305555555554</v>
      </c>
      <c r="AB1009" s="12">
        <v>1.3197453703703703</v>
      </c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</row>
    <row r="1010" spans="1:46" ht="12" customHeight="1" x14ac:dyDescent="0.2">
      <c r="A1010" s="7">
        <v>1008</v>
      </c>
      <c r="B1010" s="32" t="s">
        <v>201</v>
      </c>
      <c r="C1010" s="32" t="s">
        <v>1127</v>
      </c>
      <c r="D1010" s="31" t="s">
        <v>2223</v>
      </c>
      <c r="E1010" s="25" t="s">
        <v>833</v>
      </c>
      <c r="F1010" s="8">
        <f>MIN(I1010:AT1010)</f>
        <v>1.0944560185185186</v>
      </c>
      <c r="G1010" s="9">
        <f>COUNTA(I1010:AT1010)</f>
        <v>1</v>
      </c>
      <c r="H1010" s="9">
        <f>INDEX(I$1:AT$1,MATCH(MIN(I1010:AT1010),I1010:AT1010,0))</f>
        <v>2018</v>
      </c>
      <c r="I1010" s="41"/>
      <c r="J1010" s="41"/>
      <c r="K1010" s="41"/>
      <c r="L1010" s="9"/>
      <c r="M1010" s="41">
        <v>1.0944560185185186</v>
      </c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</row>
    <row r="1011" spans="1:46" ht="12" customHeight="1" x14ac:dyDescent="0.2">
      <c r="A1011" s="7">
        <v>1009</v>
      </c>
      <c r="B1011" s="16" t="s">
        <v>207</v>
      </c>
      <c r="C1011" s="16" t="s">
        <v>495</v>
      </c>
      <c r="D1011" s="31" t="s">
        <v>2379</v>
      </c>
      <c r="E1011" s="25" t="s">
        <v>833</v>
      </c>
      <c r="F1011" s="8">
        <f>MIN(I1011:AT1011)</f>
        <v>1.094675925925926</v>
      </c>
      <c r="G1011" s="9">
        <f>COUNTA(I1011:AT1011)</f>
        <v>1</v>
      </c>
      <c r="H1011" s="9">
        <f>INDEX(I$1:AT$1,MATCH(MIN(I1011:AT1011),I1011:AT1011,0))</f>
        <v>2003</v>
      </c>
      <c r="I1011" s="41"/>
      <c r="J1011" s="41"/>
      <c r="K1011" s="41"/>
      <c r="L1011" s="9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>
        <v>1.094675925925926</v>
      </c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</row>
    <row r="1012" spans="1:46" ht="12" customHeight="1" x14ac:dyDescent="0.2">
      <c r="A1012" s="7">
        <v>1010</v>
      </c>
      <c r="B1012" s="16" t="s">
        <v>609</v>
      </c>
      <c r="C1012" s="16" t="s">
        <v>3197</v>
      </c>
      <c r="D1012" s="16" t="s">
        <v>3093</v>
      </c>
      <c r="E1012" s="25" t="s">
        <v>833</v>
      </c>
      <c r="F1012" s="8">
        <f>MIN(I1012:AT1012)</f>
        <v>1.0958333333333334</v>
      </c>
      <c r="G1012" s="9">
        <f>COUNTA(I1012:AT1012)</f>
        <v>1</v>
      </c>
      <c r="H1012" s="9">
        <f>INDEX(I$1:AT$1,MATCH(MIN(I1012:AT1012),I1012:AT1012,0))</f>
        <v>2023</v>
      </c>
      <c r="I1012" s="41"/>
      <c r="J1012" s="41">
        <v>1.0958333333333334</v>
      </c>
      <c r="K1012" s="9"/>
      <c r="L1012" s="9"/>
      <c r="M1012" s="9"/>
      <c r="N1012" s="9"/>
      <c r="O1012" s="9"/>
      <c r="P1012" s="9"/>
      <c r="Q1012" s="9"/>
      <c r="R1012" s="9"/>
      <c r="S1012" s="9"/>
      <c r="T1012" s="12"/>
      <c r="U1012" s="9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12"/>
      <c r="AQ1012" s="12"/>
      <c r="AR1012" s="12"/>
      <c r="AS1012" s="12"/>
      <c r="AT1012" s="12"/>
    </row>
    <row r="1013" spans="1:46" ht="12" customHeight="1" x14ac:dyDescent="0.2">
      <c r="A1013" s="7">
        <v>1011</v>
      </c>
      <c r="B1013" s="16" t="s">
        <v>3020</v>
      </c>
      <c r="C1013" s="16" t="s">
        <v>1424</v>
      </c>
      <c r="D1013" s="16" t="s">
        <v>1315</v>
      </c>
      <c r="E1013" s="45" t="s">
        <v>834</v>
      </c>
      <c r="F1013" s="8">
        <f>MIN(I1013:AT1013)</f>
        <v>1.0961226851851851</v>
      </c>
      <c r="G1013" s="9">
        <f>COUNTA(I1013:AT1013)</f>
        <v>1</v>
      </c>
      <c r="H1013" s="9">
        <f>INDEX(I$1:AT$1,MATCH(MIN(I1013:AT1013),I1013:AT1013,0))</f>
        <v>2022</v>
      </c>
      <c r="I1013" s="41"/>
      <c r="J1013" s="41"/>
      <c r="K1013" s="41">
        <v>1.0961226851851851</v>
      </c>
      <c r="L1013" s="9"/>
      <c r="M1013" s="9"/>
      <c r="N1013" s="9"/>
      <c r="O1013" s="9"/>
      <c r="P1013" s="9"/>
      <c r="Q1013" s="9"/>
      <c r="R1013" s="9"/>
      <c r="S1013" s="9"/>
      <c r="T1013" s="12"/>
      <c r="U1013" s="9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12"/>
      <c r="AQ1013" s="12"/>
      <c r="AR1013" s="12"/>
      <c r="AS1013" s="12"/>
      <c r="AT1013" s="12"/>
    </row>
    <row r="1014" spans="1:46" ht="12" customHeight="1" x14ac:dyDescent="0.2">
      <c r="A1014" s="7">
        <v>1012</v>
      </c>
      <c r="B1014" s="48" t="s">
        <v>1491</v>
      </c>
      <c r="C1014" s="48" t="s">
        <v>1166</v>
      </c>
      <c r="D1014" s="31" t="s">
        <v>1939</v>
      </c>
      <c r="E1014" s="45" t="s">
        <v>834</v>
      </c>
      <c r="F1014" s="8">
        <f>MIN(I1014:AT1014)</f>
        <v>1.0968171296296296</v>
      </c>
      <c r="G1014" s="9">
        <f>COUNTA(I1014:AT1014)</f>
        <v>1</v>
      </c>
      <c r="H1014" s="9">
        <f>INDEX(I$1:AT$1,MATCH(MIN(I1014:AT1014),I1014:AT1014,0))</f>
        <v>2019</v>
      </c>
      <c r="I1014" s="41"/>
      <c r="J1014" s="41"/>
      <c r="K1014" s="41"/>
      <c r="L1014" s="41">
        <v>1.0968171296296296</v>
      </c>
      <c r="M1014" s="9"/>
      <c r="N1014" s="9"/>
      <c r="O1014" s="9"/>
      <c r="P1014" s="9"/>
      <c r="Q1014" s="9"/>
      <c r="R1014" s="9"/>
      <c r="S1014" s="9"/>
      <c r="T1014" s="12"/>
      <c r="U1014" s="9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12"/>
      <c r="AQ1014" s="12"/>
      <c r="AR1014" s="12"/>
      <c r="AS1014" s="12"/>
      <c r="AT1014" s="12"/>
    </row>
    <row r="1015" spans="1:46" ht="12" customHeight="1" x14ac:dyDescent="0.2">
      <c r="A1015" s="7">
        <v>1013</v>
      </c>
      <c r="B1015" s="16" t="s">
        <v>69</v>
      </c>
      <c r="C1015" s="16" t="s">
        <v>119</v>
      </c>
      <c r="D1015" s="31" t="s">
        <v>2203</v>
      </c>
      <c r="E1015" s="45" t="s">
        <v>834</v>
      </c>
      <c r="F1015" s="8">
        <f>MIN(I1015:AT1015)</f>
        <v>1.0975462962962963</v>
      </c>
      <c r="G1015" s="9">
        <f>COUNTA(I1015:AT1015)</f>
        <v>1</v>
      </c>
      <c r="H1015" s="9">
        <f>INDEX(I$1:AT$1,MATCH(MIN(I1015:AT1015),I1015:AT1015,0))</f>
        <v>2009</v>
      </c>
      <c r="I1015" s="41"/>
      <c r="J1015" s="41"/>
      <c r="K1015" s="71"/>
      <c r="L1015" s="69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>
        <v>1.0975462962962963</v>
      </c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</row>
    <row r="1016" spans="1:46" ht="12" customHeight="1" x14ac:dyDescent="0.2">
      <c r="A1016" s="7">
        <v>1014</v>
      </c>
      <c r="B1016" s="16" t="s">
        <v>1475</v>
      </c>
      <c r="C1016" s="16" t="s">
        <v>855</v>
      </c>
      <c r="D1016" s="31" t="s">
        <v>1843</v>
      </c>
      <c r="E1016" s="25" t="s">
        <v>833</v>
      </c>
      <c r="F1016" s="8">
        <f>MIN(I1016:AT1016)</f>
        <v>1.0975810185185184</v>
      </c>
      <c r="G1016" s="9">
        <f>COUNTA(I1016:AT1016)</f>
        <v>1</v>
      </c>
      <c r="H1016" s="9">
        <f>INDEX(I$1:AT$1,MATCH(MIN(I1016:AT1016),I1016:AT1016,0))</f>
        <v>2013</v>
      </c>
      <c r="I1016" s="41"/>
      <c r="J1016" s="41"/>
      <c r="K1016" s="41"/>
      <c r="L1016" s="17"/>
      <c r="M1016" s="19"/>
      <c r="N1016" s="19"/>
      <c r="O1016" s="19"/>
      <c r="P1016" s="19"/>
      <c r="Q1016" s="19"/>
      <c r="R1016" s="19">
        <v>1.0975810185185184</v>
      </c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</row>
    <row r="1017" spans="1:46" ht="12" customHeight="1" x14ac:dyDescent="0.2">
      <c r="A1017" s="7">
        <v>1015</v>
      </c>
      <c r="B1017" s="16" t="s">
        <v>334</v>
      </c>
      <c r="C1017" s="16" t="s">
        <v>120</v>
      </c>
      <c r="D1017" s="31" t="s">
        <v>2545</v>
      </c>
      <c r="E1017" s="25" t="s">
        <v>833</v>
      </c>
      <c r="F1017" s="8">
        <f>MIN(I1017:AT1017)</f>
        <v>1.0989120370370371</v>
      </c>
      <c r="G1017" s="9">
        <f>COUNTA(I1017:AT1017)</f>
        <v>1</v>
      </c>
      <c r="H1017" s="9">
        <f>INDEX(I$1:AT$1,MATCH(MIN(I1017:AT1017),I1017:AT1017,0))</f>
        <v>2009</v>
      </c>
      <c r="I1017" s="41"/>
      <c r="J1017" s="41"/>
      <c r="K1017" s="41"/>
      <c r="L1017" s="9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>
        <v>1.0989120370370371</v>
      </c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</row>
    <row r="1018" spans="1:46" ht="12" customHeight="1" x14ac:dyDescent="0.2">
      <c r="A1018" s="7">
        <v>1016</v>
      </c>
      <c r="B1018" s="16" t="s">
        <v>329</v>
      </c>
      <c r="C1018" s="32" t="s">
        <v>178</v>
      </c>
      <c r="D1018" s="31" t="s">
        <v>2658</v>
      </c>
      <c r="E1018" s="25" t="s">
        <v>833</v>
      </c>
      <c r="F1018" s="8">
        <f>MIN(I1018:AT1018)</f>
        <v>1.0993055555555555</v>
      </c>
      <c r="G1018" s="9">
        <f>COUNTA(I1018:AT1018)</f>
        <v>2</v>
      </c>
      <c r="H1018" s="9">
        <f>INDEX(I$1:AT$1,MATCH(MIN(I1018:AT1018),I1018:AT1018,0))</f>
        <v>2006</v>
      </c>
      <c r="I1018" s="41"/>
      <c r="J1018" s="41"/>
      <c r="K1018" s="41"/>
      <c r="L1018" s="9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>
        <v>1.0993055555555555</v>
      </c>
      <c r="Z1018" s="12" t="s">
        <v>625</v>
      </c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</row>
    <row r="1019" spans="1:46" ht="12" customHeight="1" x14ac:dyDescent="0.2">
      <c r="A1019" s="7">
        <v>1017</v>
      </c>
      <c r="B1019" s="16" t="s">
        <v>334</v>
      </c>
      <c r="C1019" s="16" t="s">
        <v>813</v>
      </c>
      <c r="D1019" s="31" t="s">
        <v>2540</v>
      </c>
      <c r="E1019" s="25" t="s">
        <v>833</v>
      </c>
      <c r="F1019" s="8">
        <f>MIN(I1019:AT1019)</f>
        <v>1.100150462962963</v>
      </c>
      <c r="G1019" s="9">
        <f>COUNTA(I1019:AT1019)</f>
        <v>6</v>
      </c>
      <c r="H1019" s="9">
        <f>INDEX(I$1:AT$1,MATCH(MIN(I1019:AT1019),I1019:AT1019,0))</f>
        <v>2015</v>
      </c>
      <c r="I1019" s="41"/>
      <c r="J1019" s="41"/>
      <c r="K1019" s="41"/>
      <c r="L1019" s="9"/>
      <c r="M1019" s="41">
        <v>1.1557638888888888</v>
      </c>
      <c r="N1019" s="12"/>
      <c r="O1019" s="8">
        <v>1.1838425925925926</v>
      </c>
      <c r="P1019" s="8">
        <v>1.100150462962963</v>
      </c>
      <c r="Q1019" s="12">
        <v>1.148599537037037</v>
      </c>
      <c r="R1019" s="19">
        <v>1.3022337962962964</v>
      </c>
      <c r="S1019" s="12">
        <v>1.2365625</v>
      </c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</row>
    <row r="1020" spans="1:46" ht="12" customHeight="1" x14ac:dyDescent="0.2">
      <c r="A1020" s="7">
        <v>1018</v>
      </c>
      <c r="B1020" s="16" t="s">
        <v>36</v>
      </c>
      <c r="C1020" s="16" t="s">
        <v>925</v>
      </c>
      <c r="D1020" s="31" t="s">
        <v>2838</v>
      </c>
      <c r="E1020" s="45" t="s">
        <v>834</v>
      </c>
      <c r="F1020" s="8">
        <f>MIN(I1020:AT1020)</f>
        <v>1.1003356481481481</v>
      </c>
      <c r="G1020" s="9">
        <f>COUNTA(I1020:AT1020)</f>
        <v>1</v>
      </c>
      <c r="H1020" s="9">
        <f>INDEX(I$1:AT$1,MATCH(MIN(I1020:AT1020),I1020:AT1020,0))</f>
        <v>2014</v>
      </c>
      <c r="I1020" s="41"/>
      <c r="J1020" s="41"/>
      <c r="K1020" s="41"/>
      <c r="L1020" s="9"/>
      <c r="M1020" s="12"/>
      <c r="N1020" s="12"/>
      <c r="O1020" s="12"/>
      <c r="P1020" s="12"/>
      <c r="Q1020" s="12">
        <v>1.1003356481481481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</row>
    <row r="1021" spans="1:46" ht="12" customHeight="1" x14ac:dyDescent="0.2">
      <c r="A1021" s="7">
        <v>1019</v>
      </c>
      <c r="B1021" s="16" t="s">
        <v>126</v>
      </c>
      <c r="C1021" s="16" t="s">
        <v>1010</v>
      </c>
      <c r="D1021" s="16" t="s">
        <v>1319</v>
      </c>
      <c r="E1021" s="45" t="s">
        <v>834</v>
      </c>
      <c r="F1021" s="8">
        <f>MIN(I1021:AT1021)</f>
        <v>1.1005208333333334</v>
      </c>
      <c r="G1021" s="9">
        <f>COUNTA(I1021:AT1021)</f>
        <v>2</v>
      </c>
      <c r="H1021" s="9">
        <f>INDEX(I$1:AT$1,MATCH(MIN(I1021:AT1021),I1021:AT1021,0))</f>
        <v>2023</v>
      </c>
      <c r="I1021" s="41"/>
      <c r="J1021" s="41">
        <v>1.1005208333333334</v>
      </c>
      <c r="K1021" s="41">
        <v>1.1190740740740741</v>
      </c>
      <c r="L1021" s="9"/>
      <c r="M1021" s="9"/>
      <c r="N1021" s="9"/>
      <c r="O1021" s="9"/>
      <c r="P1021" s="9"/>
      <c r="Q1021" s="9"/>
      <c r="R1021" s="9"/>
      <c r="S1021" s="9"/>
      <c r="T1021" s="12"/>
      <c r="U1021" s="9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12"/>
      <c r="AQ1021" s="12"/>
      <c r="AR1021" s="12"/>
      <c r="AS1021" s="12"/>
      <c r="AT1021" s="12"/>
    </row>
    <row r="1022" spans="1:46" ht="12" customHeight="1" x14ac:dyDescent="0.2">
      <c r="A1022" s="7">
        <v>1020</v>
      </c>
      <c r="B1022" s="16" t="s">
        <v>199</v>
      </c>
      <c r="C1022" s="16" t="s">
        <v>826</v>
      </c>
      <c r="D1022" s="31" t="s">
        <v>2134</v>
      </c>
      <c r="E1022" s="25" t="s">
        <v>833</v>
      </c>
      <c r="F1022" s="8">
        <f>MIN(I1022:AT1022)</f>
        <v>1.1005787037037036</v>
      </c>
      <c r="G1022" s="9">
        <f>COUNTA(I1022:AT1022)</f>
        <v>2</v>
      </c>
      <c r="H1022" s="9">
        <f>INDEX(I$1:AT$1,MATCH(MIN(I1022:AT1022),I1022:AT1022,0))</f>
        <v>2013</v>
      </c>
      <c r="I1022" s="41"/>
      <c r="J1022" s="41"/>
      <c r="K1022" s="41"/>
      <c r="L1022" s="9"/>
      <c r="M1022" s="12"/>
      <c r="N1022" s="12"/>
      <c r="O1022" s="12"/>
      <c r="P1022" s="12"/>
      <c r="Q1022" s="12"/>
      <c r="R1022" s="19">
        <v>1.1005787037037036</v>
      </c>
      <c r="S1022" s="12">
        <v>1.3717476851851851</v>
      </c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</row>
    <row r="1023" spans="1:46" ht="12" customHeight="1" x14ac:dyDescent="0.2">
      <c r="A1023" s="7">
        <v>1021</v>
      </c>
      <c r="B1023" s="32" t="s">
        <v>1470</v>
      </c>
      <c r="C1023" s="32" t="s">
        <v>1128</v>
      </c>
      <c r="D1023" s="31" t="s">
        <v>1788</v>
      </c>
      <c r="E1023" s="25" t="s">
        <v>833</v>
      </c>
      <c r="F1023" s="8">
        <f>MIN(I1023:AT1023)</f>
        <v>1.1014351851851851</v>
      </c>
      <c r="G1023" s="9">
        <f>COUNTA(I1023:AT1023)</f>
        <v>1</v>
      </c>
      <c r="H1023" s="9">
        <f>INDEX(I$1:AT$1,MATCH(MIN(I1023:AT1023),I1023:AT1023,0))</f>
        <v>2018</v>
      </c>
      <c r="I1023" s="41"/>
      <c r="J1023" s="41"/>
      <c r="K1023" s="41"/>
      <c r="L1023" s="9"/>
      <c r="M1023" s="41">
        <v>1.1014351851851851</v>
      </c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</row>
    <row r="1024" spans="1:46" ht="12" customHeight="1" x14ac:dyDescent="0.2">
      <c r="A1024" s="7">
        <v>1022</v>
      </c>
      <c r="B1024" s="16" t="s">
        <v>332</v>
      </c>
      <c r="C1024" s="16" t="s">
        <v>331</v>
      </c>
      <c r="D1024" s="31" t="s">
        <v>2769</v>
      </c>
      <c r="E1024" s="25" t="s">
        <v>833</v>
      </c>
      <c r="F1024" s="8">
        <f>MIN(I1024:AT1024)</f>
        <v>1.102326388888889</v>
      </c>
      <c r="G1024" s="9">
        <f>COUNTA(I1024:AT1024)</f>
        <v>3</v>
      </c>
      <c r="H1024" s="9">
        <f>INDEX(I$1:AT$1,MATCH(MIN(I1024:AT1024),I1024:AT1024,0))</f>
        <v>2006</v>
      </c>
      <c r="I1024" s="41"/>
      <c r="J1024" s="41"/>
      <c r="K1024" s="41"/>
      <c r="L1024" s="41">
        <v>1.3449884259259257</v>
      </c>
      <c r="M1024" s="12"/>
      <c r="N1024" s="12"/>
      <c r="O1024" s="8">
        <v>1.2488310185185185</v>
      </c>
      <c r="P1024" s="12"/>
      <c r="Q1024" s="12"/>
      <c r="R1024" s="12"/>
      <c r="S1024" s="12"/>
      <c r="T1024" s="12"/>
      <c r="U1024" s="12"/>
      <c r="V1024" s="12"/>
      <c r="W1024" s="12"/>
      <c r="X1024" s="12"/>
      <c r="Y1024" s="12">
        <v>1.102326388888889</v>
      </c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</row>
    <row r="1025" spans="1:46" ht="12" customHeight="1" x14ac:dyDescent="0.2">
      <c r="A1025" s="7">
        <v>1023</v>
      </c>
      <c r="B1025" s="16" t="s">
        <v>215</v>
      </c>
      <c r="C1025" s="16" t="s">
        <v>216</v>
      </c>
      <c r="D1025" s="31" t="s">
        <v>2802</v>
      </c>
      <c r="E1025" s="25" t="s">
        <v>833</v>
      </c>
      <c r="F1025" s="8">
        <f>MIN(I1025:AT1025)</f>
        <v>1.1027777777777776</v>
      </c>
      <c r="G1025" s="9">
        <f>COUNTA(I1025:AT1025)</f>
        <v>1</v>
      </c>
      <c r="H1025" s="9">
        <f>INDEX(I$1:AT$1,MATCH(MIN(I1025:AT1025),I1025:AT1025,0))</f>
        <v>1993</v>
      </c>
      <c r="I1025" s="41"/>
      <c r="J1025" s="41"/>
      <c r="K1025" s="41"/>
      <c r="L1025" s="9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>
        <v>1.1027777777777776</v>
      </c>
      <c r="AM1025" s="12"/>
      <c r="AN1025" s="12"/>
      <c r="AO1025" s="12"/>
      <c r="AP1025" s="12"/>
      <c r="AQ1025" s="12"/>
      <c r="AR1025" s="12"/>
      <c r="AS1025" s="12"/>
      <c r="AT1025" s="12"/>
    </row>
    <row r="1026" spans="1:46" ht="12" customHeight="1" x14ac:dyDescent="0.2">
      <c r="A1026" s="7">
        <v>1024</v>
      </c>
      <c r="B1026" s="16" t="s">
        <v>207</v>
      </c>
      <c r="C1026" s="16" t="s">
        <v>747</v>
      </c>
      <c r="D1026" s="31" t="s">
        <v>2378</v>
      </c>
      <c r="E1026" s="25" t="s">
        <v>833</v>
      </c>
      <c r="F1026" s="8">
        <f>MIN(I1026:AT1026)</f>
        <v>1.1030208333333333</v>
      </c>
      <c r="G1026" s="9">
        <f>COUNTA(I1026:AT1026)</f>
        <v>2</v>
      </c>
      <c r="H1026" s="9">
        <f>INDEX(I$1:AT$1,MATCH(MIN(I1026:AT1026),I1026:AT1026,0))</f>
        <v>2012</v>
      </c>
      <c r="I1026" s="41"/>
      <c r="J1026" s="41"/>
      <c r="K1026" s="41"/>
      <c r="L1026" s="9"/>
      <c r="M1026" s="12"/>
      <c r="N1026" s="12"/>
      <c r="O1026" s="12"/>
      <c r="P1026" s="12"/>
      <c r="Q1026" s="12"/>
      <c r="R1026" s="12"/>
      <c r="S1026" s="12">
        <v>1.1030208333333333</v>
      </c>
      <c r="T1026" s="12">
        <v>1.250173611111111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</row>
    <row r="1027" spans="1:46" ht="12" customHeight="1" x14ac:dyDescent="0.2">
      <c r="A1027" s="7">
        <v>1025</v>
      </c>
      <c r="B1027" s="16" t="s">
        <v>790</v>
      </c>
      <c r="C1027" s="16" t="s">
        <v>727</v>
      </c>
      <c r="D1027" s="16" t="s">
        <v>3094</v>
      </c>
      <c r="E1027" s="25" t="s">
        <v>833</v>
      </c>
      <c r="F1027" s="8">
        <f>MIN(I1027:AT1027)</f>
        <v>1.1036226851851851</v>
      </c>
      <c r="G1027" s="9">
        <f>COUNTA(I1027:AT1027)</f>
        <v>1</v>
      </c>
      <c r="H1027" s="9">
        <f>INDEX(I$1:AT$1,MATCH(MIN(I1027:AT1027),I1027:AT1027,0))</f>
        <v>2023</v>
      </c>
      <c r="I1027" s="41"/>
      <c r="J1027" s="41">
        <v>1.1036226851851851</v>
      </c>
      <c r="K1027" s="9"/>
      <c r="L1027" s="9"/>
      <c r="M1027" s="9"/>
      <c r="N1027" s="9"/>
      <c r="O1027" s="9"/>
      <c r="P1027" s="9"/>
      <c r="Q1027" s="9"/>
      <c r="R1027" s="9"/>
      <c r="S1027" s="9"/>
      <c r="T1027" s="12"/>
      <c r="U1027" s="9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12"/>
      <c r="AQ1027" s="12"/>
      <c r="AR1027" s="12"/>
      <c r="AS1027" s="12"/>
      <c r="AT1027" s="12"/>
    </row>
    <row r="1028" spans="1:46" ht="12" customHeight="1" x14ac:dyDescent="0.2">
      <c r="A1028" s="7">
        <v>1026</v>
      </c>
      <c r="B1028" s="16" t="s">
        <v>69</v>
      </c>
      <c r="C1028" s="16" t="s">
        <v>3159</v>
      </c>
      <c r="D1028" s="16" t="s">
        <v>3095</v>
      </c>
      <c r="E1028" s="45" t="s">
        <v>834</v>
      </c>
      <c r="F1028" s="8">
        <f>MIN(I1028:AT1028)</f>
        <v>1.1040509259259259</v>
      </c>
      <c r="G1028" s="9">
        <f>COUNTA(I1028:AT1028)</f>
        <v>1</v>
      </c>
      <c r="H1028" s="9">
        <f>INDEX(I$1:AT$1,MATCH(MIN(I1028:AT1028),I1028:AT1028,0))</f>
        <v>2023</v>
      </c>
      <c r="I1028" s="41"/>
      <c r="J1028" s="41">
        <v>1.1040509259259259</v>
      </c>
      <c r="K1028" s="9"/>
      <c r="L1028" s="9"/>
      <c r="M1028" s="9"/>
      <c r="N1028" s="9"/>
      <c r="O1028" s="9"/>
      <c r="P1028" s="9"/>
      <c r="Q1028" s="9"/>
      <c r="R1028" s="9"/>
      <c r="S1028" s="9"/>
      <c r="T1028" s="12"/>
      <c r="U1028" s="9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12"/>
      <c r="AQ1028" s="12"/>
      <c r="AR1028" s="12"/>
      <c r="AS1028" s="12"/>
      <c r="AT1028" s="12"/>
    </row>
    <row r="1029" spans="1:46" ht="12" customHeight="1" x14ac:dyDescent="0.2">
      <c r="A1029" s="7">
        <v>1027</v>
      </c>
      <c r="B1029" s="16" t="s">
        <v>3419</v>
      </c>
      <c r="C1029" s="16" t="s">
        <v>636</v>
      </c>
      <c r="D1029" s="16" t="s">
        <v>3521</v>
      </c>
      <c r="E1029" s="7" t="s">
        <v>833</v>
      </c>
      <c r="F1029" s="8">
        <f>MIN(I1029:AT1029)</f>
        <v>1.1046643518518517</v>
      </c>
      <c r="G1029" s="9">
        <v>1</v>
      </c>
      <c r="H1029" s="9">
        <f>INDEX(I$1:AT$1,MATCH(MIN(I1029:AT1029),I1029:AT1029,0))</f>
        <v>2024</v>
      </c>
      <c r="I1029" s="12">
        <v>1.1046643518518517</v>
      </c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12"/>
      <c r="U1029" s="9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12"/>
      <c r="AQ1029" s="12"/>
      <c r="AR1029" s="12"/>
      <c r="AS1029" s="12"/>
      <c r="AT1029" s="12"/>
    </row>
    <row r="1030" spans="1:46" ht="12" customHeight="1" x14ac:dyDescent="0.2">
      <c r="A1030" s="7">
        <v>1028</v>
      </c>
      <c r="B1030" s="16" t="s">
        <v>802</v>
      </c>
      <c r="C1030" s="16" t="s">
        <v>803</v>
      </c>
      <c r="D1030" s="31" t="s">
        <v>1691</v>
      </c>
      <c r="E1030" s="45" t="s">
        <v>834</v>
      </c>
      <c r="F1030" s="8">
        <f>MIN(I1030:AT1030)</f>
        <v>1.1048611111111111</v>
      </c>
      <c r="G1030" s="9">
        <f>COUNTA(I1030:AT1030)</f>
        <v>1</v>
      </c>
      <c r="H1030" s="9">
        <f>INDEX(I$1:AT$1,MATCH(MIN(I1030:AT1030),I1030:AT1030,0))</f>
        <v>2012</v>
      </c>
      <c r="I1030" s="41"/>
      <c r="J1030" s="41"/>
      <c r="K1030" s="41"/>
      <c r="L1030" s="9"/>
      <c r="M1030" s="12"/>
      <c r="N1030" s="12"/>
      <c r="O1030" s="12"/>
      <c r="P1030" s="12"/>
      <c r="Q1030" s="12"/>
      <c r="R1030" s="12"/>
      <c r="S1030" s="12">
        <v>1.1048611111111111</v>
      </c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</row>
    <row r="1031" spans="1:46" ht="12" customHeight="1" x14ac:dyDescent="0.2">
      <c r="A1031" s="7">
        <v>1029</v>
      </c>
      <c r="B1031" s="48" t="s">
        <v>364</v>
      </c>
      <c r="C1031" s="48" t="s">
        <v>223</v>
      </c>
      <c r="D1031" s="31" t="s">
        <v>2046</v>
      </c>
      <c r="E1031" s="25" t="s">
        <v>833</v>
      </c>
      <c r="F1031" s="8">
        <f>MIN(I1031:AT1031)</f>
        <v>1.1048726851851851</v>
      </c>
      <c r="G1031" s="9">
        <f>COUNTA(I1031:AT1031)</f>
        <v>1</v>
      </c>
      <c r="H1031" s="9">
        <f>INDEX(I$1:AT$1,MATCH(MIN(I1031:AT1031),I1031:AT1031,0))</f>
        <v>2019</v>
      </c>
      <c r="I1031" s="41"/>
      <c r="J1031" s="41"/>
      <c r="K1031" s="41"/>
      <c r="L1031" s="41">
        <v>1.1048726851851851</v>
      </c>
      <c r="M1031" s="9"/>
      <c r="N1031" s="9"/>
      <c r="O1031" s="9"/>
      <c r="P1031" s="9"/>
      <c r="Q1031" s="9"/>
      <c r="R1031" s="9"/>
      <c r="S1031" s="9"/>
      <c r="T1031" s="12"/>
      <c r="U1031" s="9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12"/>
      <c r="AQ1031" s="12"/>
      <c r="AR1031" s="12"/>
      <c r="AS1031" s="12"/>
      <c r="AT1031" s="12"/>
    </row>
    <row r="1032" spans="1:46" ht="12" customHeight="1" x14ac:dyDescent="0.2">
      <c r="A1032" s="7">
        <v>1030</v>
      </c>
      <c r="B1032" s="16" t="s">
        <v>189</v>
      </c>
      <c r="C1032" s="16" t="s">
        <v>823</v>
      </c>
      <c r="D1032" s="31" t="s">
        <v>2005</v>
      </c>
      <c r="E1032" s="25" t="s">
        <v>833</v>
      </c>
      <c r="F1032" s="8">
        <f>MIN(I1032:AT1032)</f>
        <v>1.105601851851852</v>
      </c>
      <c r="G1032" s="9">
        <f>COUNTA(I1032:AT1032)</f>
        <v>2</v>
      </c>
      <c r="H1032" s="9">
        <f>INDEX(I$1:AT$1,MATCH(MIN(I1032:AT1032),I1032:AT1032,0))</f>
        <v>2016</v>
      </c>
      <c r="I1032" s="41"/>
      <c r="J1032" s="41"/>
      <c r="K1032" s="41"/>
      <c r="L1032" s="9"/>
      <c r="M1032" s="12"/>
      <c r="N1032" s="12"/>
      <c r="O1032" s="8">
        <v>1.105601851851852</v>
      </c>
      <c r="P1032" s="12"/>
      <c r="Q1032" s="12"/>
      <c r="R1032" s="12"/>
      <c r="S1032" s="12">
        <v>1.318449074074074</v>
      </c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</row>
    <row r="1033" spans="1:46" ht="12" customHeight="1" x14ac:dyDescent="0.2">
      <c r="A1033" s="7">
        <v>1031</v>
      </c>
      <c r="B1033" s="31" t="s">
        <v>665</v>
      </c>
      <c r="C1033" s="31" t="s">
        <v>698</v>
      </c>
      <c r="D1033" s="31" t="s">
        <v>2458</v>
      </c>
      <c r="E1033" s="25" t="s">
        <v>833</v>
      </c>
      <c r="F1033" s="8">
        <f>MIN(I1033:AT1033)</f>
        <v>1.1056597222222222</v>
      </c>
      <c r="G1033" s="9">
        <f>COUNTA(I1033:AT1033)</f>
        <v>2</v>
      </c>
      <c r="H1033" s="9">
        <f>INDEX(I$1:AT$1,MATCH(MIN(I1033:AT1033),I1033:AT1033,0))</f>
        <v>2010</v>
      </c>
      <c r="I1033" s="41"/>
      <c r="J1033" s="41"/>
      <c r="K1033" s="41"/>
      <c r="L1033" s="9"/>
      <c r="M1033" s="12"/>
      <c r="N1033" s="12"/>
      <c r="O1033" s="12"/>
      <c r="P1033" s="12"/>
      <c r="Q1033" s="12"/>
      <c r="R1033" s="12"/>
      <c r="S1033" s="12">
        <v>1.1610995370370369</v>
      </c>
      <c r="T1033" s="12"/>
      <c r="U1033" s="12">
        <v>1.1056597222222222</v>
      </c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</row>
    <row r="1034" spans="1:46" ht="12" customHeight="1" x14ac:dyDescent="0.2">
      <c r="A1034" s="7">
        <v>1032</v>
      </c>
      <c r="B1034" s="16" t="s">
        <v>3231</v>
      </c>
      <c r="C1034" s="16" t="s">
        <v>1188</v>
      </c>
      <c r="D1034" s="16" t="s">
        <v>3096</v>
      </c>
      <c r="E1034" s="25" t="s">
        <v>833</v>
      </c>
      <c r="F1034" s="8">
        <f>MIN(I1034:AT1034)</f>
        <v>1.1069212962962964</v>
      </c>
      <c r="G1034" s="9">
        <f>COUNTA(I1034:AT1034)</f>
        <v>1</v>
      </c>
      <c r="H1034" s="9">
        <f>INDEX(I$1:AT$1,MATCH(MIN(I1034:AT1034),I1034:AT1034,0))</f>
        <v>2023</v>
      </c>
      <c r="I1034" s="41"/>
      <c r="J1034" s="41">
        <v>1.1069212962962964</v>
      </c>
      <c r="K1034" s="9"/>
      <c r="L1034" s="9"/>
      <c r="M1034" s="9"/>
      <c r="N1034" s="9"/>
      <c r="O1034" s="9"/>
      <c r="P1034" s="9"/>
      <c r="Q1034" s="9"/>
      <c r="R1034" s="9"/>
      <c r="S1034" s="9"/>
      <c r="T1034" s="12"/>
      <c r="U1034" s="9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12"/>
      <c r="AQ1034" s="12"/>
      <c r="AR1034" s="12"/>
      <c r="AS1034" s="12"/>
      <c r="AT1034" s="12"/>
    </row>
    <row r="1035" spans="1:46" ht="12" customHeight="1" x14ac:dyDescent="0.2">
      <c r="A1035" s="7">
        <v>1033</v>
      </c>
      <c r="B1035" s="16" t="s">
        <v>122</v>
      </c>
      <c r="C1035" s="16" t="s">
        <v>121</v>
      </c>
      <c r="D1035" s="31" t="s">
        <v>2185</v>
      </c>
      <c r="E1035" s="25" t="s">
        <v>833</v>
      </c>
      <c r="F1035" s="8">
        <f>MIN(I1035:AT1035)</f>
        <v>1.1073148148148149</v>
      </c>
      <c r="G1035" s="9">
        <f>COUNTA(I1035:AT1035)</f>
        <v>1</v>
      </c>
      <c r="H1035" s="9">
        <f>INDEX(I$1:AT$1,MATCH(MIN(I1035:AT1035),I1035:AT1035,0))</f>
        <v>2009</v>
      </c>
      <c r="I1035" s="41"/>
      <c r="J1035" s="41"/>
      <c r="K1035" s="41"/>
      <c r="L1035" s="9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>
        <v>1.1073148148148149</v>
      </c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</row>
    <row r="1036" spans="1:46" ht="12" customHeight="1" x14ac:dyDescent="0.2">
      <c r="A1036" s="7">
        <v>1034</v>
      </c>
      <c r="B1036" s="16" t="s">
        <v>368</v>
      </c>
      <c r="C1036" s="16" t="s">
        <v>179</v>
      </c>
      <c r="D1036" s="31" t="s">
        <v>2970</v>
      </c>
      <c r="E1036" s="25" t="s">
        <v>833</v>
      </c>
      <c r="F1036" s="8">
        <f>MIN(I1036:AT1036)</f>
        <v>1.1076851851851852</v>
      </c>
      <c r="G1036" s="9">
        <f>COUNTA(I1036:AT1036)</f>
        <v>3</v>
      </c>
      <c r="H1036" s="9">
        <f>INDEX(I$1:AT$1,MATCH(MIN(I1036:AT1036),I1036:AT1036,0))</f>
        <v>1997</v>
      </c>
      <c r="I1036" s="41"/>
      <c r="J1036" s="41"/>
      <c r="K1036" s="41"/>
      <c r="L1036" s="9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 t="s">
        <v>625</v>
      </c>
      <c r="AG1036" s="12"/>
      <c r="AH1036" s="12">
        <v>1.1076851851851852</v>
      </c>
      <c r="AI1036" s="12">
        <v>1.2256944444444444</v>
      </c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</row>
    <row r="1037" spans="1:46" ht="12" customHeight="1" x14ac:dyDescent="0.2">
      <c r="A1037" s="7">
        <v>1035</v>
      </c>
      <c r="B1037" s="16" t="s">
        <v>247</v>
      </c>
      <c r="C1037" s="16" t="s">
        <v>571</v>
      </c>
      <c r="D1037" s="31" t="s">
        <v>2175</v>
      </c>
      <c r="E1037" s="25" t="s">
        <v>833</v>
      </c>
      <c r="F1037" s="8">
        <f>MIN(I1037:AT1037)</f>
        <v>1.1083333333333334</v>
      </c>
      <c r="G1037" s="9">
        <f>COUNTA(I1037:AT1037)</f>
        <v>3</v>
      </c>
      <c r="H1037" s="9">
        <f>INDEX(I$1:AT$1,MATCH(MIN(I1037:AT1037),I1037:AT1037,0))</f>
        <v>1996</v>
      </c>
      <c r="I1037" s="41"/>
      <c r="J1037" s="41"/>
      <c r="K1037" s="41"/>
      <c r="L1037" s="9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>
        <v>1.1083333333333334</v>
      </c>
      <c r="AJ1037" s="12">
        <v>1.1827662037037037</v>
      </c>
      <c r="AK1037" s="12" t="s">
        <v>773</v>
      </c>
      <c r="AL1037" s="12"/>
      <c r="AM1037" s="12"/>
      <c r="AN1037" s="12"/>
      <c r="AO1037" s="12"/>
      <c r="AP1037" s="12"/>
      <c r="AQ1037" s="12"/>
      <c r="AR1037" s="12"/>
      <c r="AS1037" s="12"/>
      <c r="AT1037" s="12"/>
    </row>
    <row r="1038" spans="1:46" ht="12" customHeight="1" x14ac:dyDescent="0.2">
      <c r="A1038" s="7">
        <v>1036</v>
      </c>
      <c r="B1038" s="16" t="s">
        <v>189</v>
      </c>
      <c r="C1038" s="16" t="s">
        <v>162</v>
      </c>
      <c r="D1038" s="31" t="s">
        <v>1986</v>
      </c>
      <c r="E1038" s="25" t="s">
        <v>833</v>
      </c>
      <c r="F1038" s="8">
        <f>MIN(I1038:AT1038)</f>
        <v>1.108611111111111</v>
      </c>
      <c r="G1038" s="9">
        <f>COUNTA(I1038:AT1038)</f>
        <v>2</v>
      </c>
      <c r="H1038" s="9">
        <f>INDEX(I$1:AT$1,MATCH(MIN(I1038:AT1038),I1038:AT1038,0))</f>
        <v>2000</v>
      </c>
      <c r="I1038" s="41"/>
      <c r="J1038" s="41"/>
      <c r="K1038" s="41"/>
      <c r="L1038" s="9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>
        <v>1.108611111111111</v>
      </c>
      <c r="AF1038" s="12" t="s">
        <v>625</v>
      </c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</row>
    <row r="1039" spans="1:46" ht="12" customHeight="1" x14ac:dyDescent="0.2">
      <c r="A1039" s="7">
        <v>1037</v>
      </c>
      <c r="B1039" s="32" t="s">
        <v>289</v>
      </c>
      <c r="C1039" s="32" t="s">
        <v>1129</v>
      </c>
      <c r="D1039" s="31" t="s">
        <v>1682</v>
      </c>
      <c r="E1039" s="25" t="s">
        <v>833</v>
      </c>
      <c r="F1039" s="8">
        <f>MIN(I1039:AT1039)</f>
        <v>1.1088773148148148</v>
      </c>
      <c r="G1039" s="9">
        <f>COUNTA(I1039:AT1039)</f>
        <v>1</v>
      </c>
      <c r="H1039" s="9">
        <f>INDEX(I$1:AT$1,MATCH(MIN(I1039:AT1039),I1039:AT1039,0))</f>
        <v>2018</v>
      </c>
      <c r="I1039" s="41"/>
      <c r="J1039" s="41"/>
      <c r="K1039" s="41"/>
      <c r="L1039" s="9"/>
      <c r="M1039" s="41">
        <v>1.1088773148148148</v>
      </c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</row>
    <row r="1040" spans="1:46" ht="12" customHeight="1" x14ac:dyDescent="0.2">
      <c r="A1040" s="7">
        <v>1038</v>
      </c>
      <c r="B1040" s="16" t="s">
        <v>597</v>
      </c>
      <c r="C1040" s="16" t="s">
        <v>590</v>
      </c>
      <c r="D1040" s="31" t="s">
        <v>1702</v>
      </c>
      <c r="E1040" s="25" t="s">
        <v>833</v>
      </c>
      <c r="F1040" s="8">
        <f>MIN(I1040:AT1040)</f>
        <v>1.1090277777777777</v>
      </c>
      <c r="G1040" s="9">
        <f>COUNTA(I1040:AT1040)</f>
        <v>3</v>
      </c>
      <c r="H1040" s="9">
        <f>INDEX(I$1:AT$1,MATCH(MIN(I1040:AT1040),I1040:AT1040,0))</f>
        <v>1992</v>
      </c>
      <c r="I1040" s="41"/>
      <c r="J1040" s="41"/>
      <c r="K1040" s="41"/>
      <c r="L1040" s="9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 t="s">
        <v>773</v>
      </c>
      <c r="AL1040" s="12"/>
      <c r="AM1040" s="12">
        <v>1.1090277777777777</v>
      </c>
      <c r="AN1040" s="12"/>
      <c r="AO1040" s="12">
        <v>1.4158680555555556</v>
      </c>
      <c r="AP1040" s="12"/>
      <c r="AQ1040" s="12"/>
      <c r="AR1040" s="12"/>
      <c r="AS1040" s="12"/>
      <c r="AT1040" s="12"/>
    </row>
    <row r="1041" spans="1:46" ht="12" customHeight="1" x14ac:dyDescent="0.2">
      <c r="A1041" s="7">
        <v>1039</v>
      </c>
      <c r="B1041" s="16" t="s">
        <v>374</v>
      </c>
      <c r="C1041" s="16" t="s">
        <v>349</v>
      </c>
      <c r="D1041" s="31" t="s">
        <v>2660</v>
      </c>
      <c r="E1041" s="25" t="s">
        <v>833</v>
      </c>
      <c r="F1041" s="8">
        <f>MIN(I1041:AT1041)</f>
        <v>1.1090740740740741</v>
      </c>
      <c r="G1041" s="9">
        <f>COUNTA(I1041:AT1041)</f>
        <v>2</v>
      </c>
      <c r="H1041" s="9">
        <f>INDEX(I$1:AT$1,MATCH(MIN(I1041:AT1041),I1041:AT1041,0))</f>
        <v>2014</v>
      </c>
      <c r="I1041" s="41">
        <v>1.328449074074074</v>
      </c>
      <c r="J1041" s="41"/>
      <c r="K1041" s="41"/>
      <c r="L1041" s="9"/>
      <c r="M1041" s="12"/>
      <c r="N1041" s="12"/>
      <c r="O1041" s="12"/>
      <c r="P1041" s="12"/>
      <c r="Q1041" s="12">
        <v>1.1090740740740741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</row>
    <row r="1042" spans="1:46" ht="12" customHeight="1" x14ac:dyDescent="0.2">
      <c r="A1042" s="7">
        <v>1040</v>
      </c>
      <c r="B1042" s="32" t="s">
        <v>622</v>
      </c>
      <c r="C1042" s="32" t="s">
        <v>1130</v>
      </c>
      <c r="D1042" s="31" t="s">
        <v>1696</v>
      </c>
      <c r="E1042" s="25" t="s">
        <v>833</v>
      </c>
      <c r="F1042" s="8">
        <f>MIN(I1042:AT1042)</f>
        <v>1.109710648148148</v>
      </c>
      <c r="G1042" s="9">
        <f>COUNTA(I1042:AT1042)</f>
        <v>1</v>
      </c>
      <c r="H1042" s="9">
        <f>INDEX(I$1:AT$1,MATCH(MIN(I1042:AT1042),I1042:AT1042,0))</f>
        <v>2018</v>
      </c>
      <c r="I1042" s="41"/>
      <c r="J1042" s="41"/>
      <c r="K1042" s="41"/>
      <c r="L1042" s="9"/>
      <c r="M1042" s="41">
        <v>1.109710648148148</v>
      </c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</row>
    <row r="1043" spans="1:46" ht="12" customHeight="1" x14ac:dyDescent="0.2">
      <c r="A1043" s="7">
        <v>1041</v>
      </c>
      <c r="B1043" s="16" t="s">
        <v>220</v>
      </c>
      <c r="C1043" s="16" t="s">
        <v>877</v>
      </c>
      <c r="D1043" s="31" t="s">
        <v>2963</v>
      </c>
      <c r="E1043" s="25" t="s">
        <v>833</v>
      </c>
      <c r="F1043" s="8">
        <f>MIN(I1043:AT1043)</f>
        <v>1.1097569444444444</v>
      </c>
      <c r="G1043" s="9">
        <f>COUNTA(I1043:AT1043)</f>
        <v>3</v>
      </c>
      <c r="H1043" s="9">
        <f>INDEX(I$1:AT$1,MATCH(MIN(I1043:AT1043),I1043:AT1043,0))</f>
        <v>2015</v>
      </c>
      <c r="I1043" s="41"/>
      <c r="J1043" s="41"/>
      <c r="K1043" s="41"/>
      <c r="L1043" s="17"/>
      <c r="M1043" s="19"/>
      <c r="N1043" s="19"/>
      <c r="O1043" s="19"/>
      <c r="P1043" s="8">
        <v>1.1097569444444444</v>
      </c>
      <c r="Q1043" s="12">
        <v>1.2813310185185185</v>
      </c>
      <c r="R1043" s="19">
        <v>1.2940162037037037</v>
      </c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</row>
    <row r="1044" spans="1:46" ht="12" customHeight="1" x14ac:dyDescent="0.2">
      <c r="A1044" s="7">
        <v>1042</v>
      </c>
      <c r="B1044" s="16" t="s">
        <v>252</v>
      </c>
      <c r="C1044" s="16" t="s">
        <v>253</v>
      </c>
      <c r="D1044" s="31" t="s">
        <v>2087</v>
      </c>
      <c r="E1044" s="25" t="s">
        <v>833</v>
      </c>
      <c r="F1044" s="8">
        <f>MIN(I1044:AT1044)</f>
        <v>1.1101967592592592</v>
      </c>
      <c r="G1044" s="9">
        <f>COUNTA(I1044:AT1044)</f>
        <v>2</v>
      </c>
      <c r="H1044" s="9">
        <f>INDEX(I$1:AT$1,MATCH(MIN(I1044:AT1044),I1044:AT1044,0))</f>
        <v>2003</v>
      </c>
      <c r="I1044" s="41"/>
      <c r="J1044" s="41"/>
      <c r="K1044" s="41"/>
      <c r="L1044" s="9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>
        <v>1.1101967592592592</v>
      </c>
      <c r="AC1044" s="12">
        <v>1.2319907407407407</v>
      </c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</row>
    <row r="1045" spans="1:46" ht="12" customHeight="1" x14ac:dyDescent="0.2">
      <c r="A1045" s="7">
        <v>1043</v>
      </c>
      <c r="B1045" s="16" t="s">
        <v>484</v>
      </c>
      <c r="C1045" s="16" t="s">
        <v>3198</v>
      </c>
      <c r="D1045" s="16" t="s">
        <v>3098</v>
      </c>
      <c r="E1045" s="25" t="s">
        <v>833</v>
      </c>
      <c r="F1045" s="8">
        <f>MIN(I1045:AT1045)</f>
        <v>1.1105787037037038</v>
      </c>
      <c r="G1045" s="9">
        <f>COUNTA(I1045:AT1045)</f>
        <v>1</v>
      </c>
      <c r="H1045" s="9">
        <f>INDEX(I$1:AT$1,MATCH(MIN(I1045:AT1045),I1045:AT1045,0))</f>
        <v>2023</v>
      </c>
      <c r="I1045" s="41"/>
      <c r="J1045" s="41">
        <v>1.1105787037037038</v>
      </c>
      <c r="K1045" s="9"/>
      <c r="L1045" s="9"/>
      <c r="M1045" s="9"/>
      <c r="N1045" s="9"/>
      <c r="O1045" s="9"/>
      <c r="P1045" s="9"/>
      <c r="Q1045" s="9"/>
      <c r="R1045" s="9"/>
      <c r="S1045" s="9"/>
      <c r="T1045" s="12"/>
      <c r="U1045" s="9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12"/>
      <c r="AQ1045" s="12"/>
      <c r="AR1045" s="12"/>
      <c r="AS1045" s="12"/>
      <c r="AT1045" s="12"/>
    </row>
    <row r="1046" spans="1:46" ht="12" customHeight="1" x14ac:dyDescent="0.2">
      <c r="A1046" s="7">
        <v>1044</v>
      </c>
      <c r="B1046" s="16" t="s">
        <v>343</v>
      </c>
      <c r="C1046" s="16" t="s">
        <v>521</v>
      </c>
      <c r="D1046" s="31" t="s">
        <v>2896</v>
      </c>
      <c r="E1046" s="25" t="s">
        <v>833</v>
      </c>
      <c r="F1046" s="8">
        <f>MIN(I1046:AT1046)</f>
        <v>1.1109953703703703</v>
      </c>
      <c r="G1046" s="9">
        <f>COUNTA(I1046:AT1046)</f>
        <v>1</v>
      </c>
      <c r="H1046" s="9">
        <f>INDEX(I$1:AT$1,MATCH(MIN(I1046:AT1046),I1046:AT1046,0))</f>
        <v>2001</v>
      </c>
      <c r="I1046" s="41"/>
      <c r="J1046" s="41"/>
      <c r="K1046" s="41"/>
      <c r="L1046" s="9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>
        <v>1.1109953703703703</v>
      </c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</row>
    <row r="1047" spans="1:46" ht="12" customHeight="1" x14ac:dyDescent="0.2">
      <c r="A1047" s="7">
        <v>1045</v>
      </c>
      <c r="B1047" s="31" t="s">
        <v>669</v>
      </c>
      <c r="C1047" s="31" t="s">
        <v>556</v>
      </c>
      <c r="D1047" s="31" t="s">
        <v>2036</v>
      </c>
      <c r="E1047" s="25" t="s">
        <v>833</v>
      </c>
      <c r="F1047" s="8">
        <f>MIN(I1047:AT1047)</f>
        <v>1.1114467592592592</v>
      </c>
      <c r="G1047" s="9">
        <f>COUNTA(I1047:AT1047)</f>
        <v>1</v>
      </c>
      <c r="H1047" s="9">
        <f>INDEX(I$1:AT$1,MATCH(MIN(I1047:AT1047),I1047:AT1047,0))</f>
        <v>2010</v>
      </c>
      <c r="I1047" s="41"/>
      <c r="J1047" s="41"/>
      <c r="K1047" s="41"/>
      <c r="L1047" s="9"/>
      <c r="M1047" s="12"/>
      <c r="N1047" s="12"/>
      <c r="O1047" s="12"/>
      <c r="P1047" s="12"/>
      <c r="Q1047" s="12"/>
      <c r="R1047" s="12"/>
      <c r="S1047" s="12"/>
      <c r="T1047" s="12"/>
      <c r="U1047" s="12">
        <v>1.1114467592592592</v>
      </c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</row>
    <row r="1048" spans="1:46" ht="12" customHeight="1" x14ac:dyDescent="0.2">
      <c r="A1048" s="7">
        <v>1046</v>
      </c>
      <c r="B1048" s="33" t="s">
        <v>32</v>
      </c>
      <c r="C1048" s="33" t="s">
        <v>783</v>
      </c>
      <c r="D1048" s="31" t="s">
        <v>1888</v>
      </c>
      <c r="E1048" s="25" t="s">
        <v>833</v>
      </c>
      <c r="F1048" s="8">
        <f>MIN(I1048:AT1048)</f>
        <v>1.1118634259259259</v>
      </c>
      <c r="G1048" s="9">
        <f>COUNTA(I1048:AT1048)</f>
        <v>1</v>
      </c>
      <c r="H1048" s="9">
        <f>INDEX(I$1:AT$1,MATCH(MIN(I1048:AT1048),I1048:AT1048,0))</f>
        <v>2016</v>
      </c>
      <c r="I1048" s="41"/>
      <c r="J1048" s="41"/>
      <c r="K1048" s="41"/>
      <c r="L1048" s="9"/>
      <c r="M1048" s="12"/>
      <c r="N1048" s="12"/>
      <c r="O1048" s="8">
        <v>1.1118634259259259</v>
      </c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</row>
    <row r="1049" spans="1:46" ht="12" customHeight="1" x14ac:dyDescent="0.2">
      <c r="A1049" s="7">
        <v>1047</v>
      </c>
      <c r="B1049" s="31" t="s">
        <v>500</v>
      </c>
      <c r="C1049" s="31" t="s">
        <v>331</v>
      </c>
      <c r="D1049" s="31" t="s">
        <v>1768</v>
      </c>
      <c r="E1049" s="25" t="s">
        <v>833</v>
      </c>
      <c r="F1049" s="8">
        <f>MIN(I1049:AT1049)</f>
        <v>1.1121527777777778</v>
      </c>
      <c r="G1049" s="9">
        <f>COUNTA(I1049:AT1049)</f>
        <v>1</v>
      </c>
      <c r="H1049" s="9">
        <f>INDEX(I$1:AT$1,MATCH(MIN(I1049:AT1049),I1049:AT1049,0))</f>
        <v>2010</v>
      </c>
      <c r="I1049" s="41"/>
      <c r="J1049" s="41"/>
      <c r="K1049" s="41"/>
      <c r="L1049" s="9"/>
      <c r="M1049" s="12"/>
      <c r="N1049" s="12"/>
      <c r="O1049" s="12"/>
      <c r="P1049" s="12"/>
      <c r="Q1049" s="12"/>
      <c r="R1049" s="12"/>
      <c r="S1049" s="12"/>
      <c r="T1049" s="12"/>
      <c r="U1049" s="12">
        <v>1.1121527777777778</v>
      </c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</row>
    <row r="1050" spans="1:46" ht="12" customHeight="1" x14ac:dyDescent="0.2">
      <c r="A1050" s="7">
        <v>1048</v>
      </c>
      <c r="B1050" s="16" t="s">
        <v>432</v>
      </c>
      <c r="C1050" s="16" t="s">
        <v>730</v>
      </c>
      <c r="D1050" s="31" t="s">
        <v>1917</v>
      </c>
      <c r="E1050" s="25" t="s">
        <v>833</v>
      </c>
      <c r="F1050" s="8">
        <f>MIN(I1050:AT1050)</f>
        <v>1.1128472222222221</v>
      </c>
      <c r="G1050" s="9">
        <f>COUNTA(I1050:AT1050)</f>
        <v>1</v>
      </c>
      <c r="H1050" s="9">
        <f>INDEX(I$1:AT$1,MATCH(MIN(I1050:AT1050),I1050:AT1050,0))</f>
        <v>2011</v>
      </c>
      <c r="I1050" s="41"/>
      <c r="J1050" s="41"/>
      <c r="K1050" s="41"/>
      <c r="L1050" s="9"/>
      <c r="M1050" s="12"/>
      <c r="N1050" s="12"/>
      <c r="O1050" s="12"/>
      <c r="P1050" s="12"/>
      <c r="Q1050" s="12"/>
      <c r="R1050" s="12"/>
      <c r="S1050" s="12"/>
      <c r="T1050" s="12">
        <v>1.1128472222222221</v>
      </c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</row>
    <row r="1051" spans="1:46" ht="12" customHeight="1" x14ac:dyDescent="0.2">
      <c r="A1051" s="7">
        <v>1049</v>
      </c>
      <c r="B1051" s="16" t="s">
        <v>180</v>
      </c>
      <c r="C1051" s="16" t="s">
        <v>758</v>
      </c>
      <c r="D1051" s="31" t="s">
        <v>1678</v>
      </c>
      <c r="E1051" s="25" t="s">
        <v>833</v>
      </c>
      <c r="F1051" s="8">
        <f>MIN(I1051:AT1051)</f>
        <v>1.1135416666666667</v>
      </c>
      <c r="G1051" s="9">
        <f>COUNTA(I1051:AT1051)</f>
        <v>1</v>
      </c>
      <c r="H1051" s="9">
        <f>INDEX(I$1:AT$1,MATCH(MIN(I1051:AT1051),I1051:AT1051,0))</f>
        <v>1993</v>
      </c>
      <c r="I1051" s="41"/>
      <c r="J1051" s="41"/>
      <c r="K1051" s="41"/>
      <c r="L1051" s="9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>
        <v>1.1135416666666667</v>
      </c>
      <c r="AM1051" s="12"/>
      <c r="AN1051" s="12"/>
      <c r="AO1051" s="12"/>
      <c r="AP1051" s="12"/>
      <c r="AQ1051" s="12"/>
      <c r="AR1051" s="12"/>
      <c r="AS1051" s="12"/>
      <c r="AT1051" s="12"/>
    </row>
    <row r="1052" spans="1:46" ht="12" customHeight="1" x14ac:dyDescent="0.2">
      <c r="A1052" s="7">
        <v>1050</v>
      </c>
      <c r="B1052" s="16" t="s">
        <v>208</v>
      </c>
      <c r="C1052" s="16" t="s">
        <v>209</v>
      </c>
      <c r="D1052" s="31" t="s">
        <v>2506</v>
      </c>
      <c r="E1052" s="25" t="s">
        <v>833</v>
      </c>
      <c r="F1052" s="8">
        <f>MIN(I1052:AT1052)</f>
        <v>1.1135416666666667</v>
      </c>
      <c r="G1052" s="9">
        <f>COUNTA(I1052:AT1052)</f>
        <v>1</v>
      </c>
      <c r="H1052" s="9">
        <f>INDEX(I$1:AT$1,MATCH(MIN(I1052:AT1052),I1052:AT1052,0))</f>
        <v>1993</v>
      </c>
      <c r="I1052" s="41"/>
      <c r="J1052" s="41"/>
      <c r="K1052" s="71"/>
      <c r="L1052" s="69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>
        <v>1.1135416666666667</v>
      </c>
      <c r="AM1052" s="12"/>
      <c r="AN1052" s="12"/>
      <c r="AO1052" s="12"/>
      <c r="AP1052" s="12"/>
      <c r="AQ1052" s="12"/>
      <c r="AR1052" s="12"/>
      <c r="AS1052" s="12"/>
      <c r="AT1052" s="12"/>
    </row>
    <row r="1053" spans="1:46" ht="12" customHeight="1" x14ac:dyDescent="0.2">
      <c r="A1053" s="7">
        <v>1051</v>
      </c>
      <c r="B1053" s="16" t="s">
        <v>366</v>
      </c>
      <c r="C1053" s="16" t="s">
        <v>1527</v>
      </c>
      <c r="D1053" s="16" t="s">
        <v>3099</v>
      </c>
      <c r="E1053" s="25" t="s">
        <v>833</v>
      </c>
      <c r="F1053" s="8">
        <f>MIN(I1053:AT1053)</f>
        <v>1.113738425925926</v>
      </c>
      <c r="G1053" s="9">
        <f>COUNTA(I1053:AT1053)</f>
        <v>1</v>
      </c>
      <c r="H1053" s="9">
        <f>INDEX(I$1:AT$1,MATCH(MIN(I1053:AT1053),I1053:AT1053,0))</f>
        <v>2023</v>
      </c>
      <c r="I1053" s="41"/>
      <c r="J1053" s="41">
        <v>1.113738425925926</v>
      </c>
      <c r="K1053" s="9"/>
      <c r="L1053" s="9"/>
      <c r="M1053" s="9"/>
      <c r="N1053" s="9"/>
      <c r="O1053" s="9"/>
      <c r="P1053" s="9"/>
      <c r="Q1053" s="9"/>
      <c r="R1053" s="9"/>
      <c r="S1053" s="9"/>
      <c r="T1053" s="12"/>
      <c r="U1053" s="9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12"/>
      <c r="AQ1053" s="12"/>
      <c r="AR1053" s="12"/>
      <c r="AS1053" s="12"/>
      <c r="AT1053" s="12"/>
    </row>
    <row r="1054" spans="1:46" ht="12" customHeight="1" x14ac:dyDescent="0.2">
      <c r="A1054" s="7">
        <v>1052</v>
      </c>
      <c r="B1054" s="16" t="s">
        <v>207</v>
      </c>
      <c r="C1054" s="16" t="s">
        <v>731</v>
      </c>
      <c r="D1054" s="31" t="s">
        <v>2382</v>
      </c>
      <c r="E1054" s="25" t="s">
        <v>833</v>
      </c>
      <c r="F1054" s="8">
        <f>MIN(I1054:AT1054)</f>
        <v>1.1140046296296295</v>
      </c>
      <c r="G1054" s="9">
        <f>COUNTA(I1054:AT1054)</f>
        <v>1</v>
      </c>
      <c r="H1054" s="9">
        <f>INDEX(I$1:AT$1,MATCH(MIN(I1054:AT1054),I1054:AT1054,0))</f>
        <v>2011</v>
      </c>
      <c r="I1054" s="41"/>
      <c r="J1054" s="41"/>
      <c r="K1054" s="41"/>
      <c r="L1054" s="9"/>
      <c r="M1054" s="12"/>
      <c r="N1054" s="12"/>
      <c r="O1054" s="12"/>
      <c r="P1054" s="12"/>
      <c r="Q1054" s="12"/>
      <c r="R1054" s="12"/>
      <c r="S1054" s="12"/>
      <c r="T1054" s="12">
        <v>1.1140046296296295</v>
      </c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</row>
    <row r="1055" spans="1:46" ht="12" customHeight="1" x14ac:dyDescent="0.2">
      <c r="A1055" s="7">
        <v>1053</v>
      </c>
      <c r="B1055" s="33" t="s">
        <v>1626</v>
      </c>
      <c r="C1055" s="33" t="s">
        <v>1643</v>
      </c>
      <c r="D1055" s="31" t="s">
        <v>3006</v>
      </c>
      <c r="E1055" s="25" t="s">
        <v>833</v>
      </c>
      <c r="F1055" s="8">
        <f>MIN(I1055:AT1055)</f>
        <v>1.1141898148148148</v>
      </c>
      <c r="G1055" s="9">
        <f>COUNTA(I1055:AT1055)</f>
        <v>3</v>
      </c>
      <c r="H1055" s="9">
        <f>INDEX(I$1:AT$1,MATCH(MIN(I1055:AT1055),I1055:AT1055,0))</f>
        <v>2018</v>
      </c>
      <c r="I1055" s="41"/>
      <c r="J1055" s="41"/>
      <c r="K1055" s="9"/>
      <c r="L1055" s="9"/>
      <c r="M1055" s="41">
        <v>1.1141898148148148</v>
      </c>
      <c r="N1055" s="23">
        <v>1.2755208333333334</v>
      </c>
      <c r="O1055" s="8">
        <v>1.1759259259259258</v>
      </c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</row>
    <row r="1056" spans="1:46" ht="12" customHeight="1" x14ac:dyDescent="0.2">
      <c r="A1056" s="7">
        <v>1054</v>
      </c>
      <c r="B1056" s="32" t="s">
        <v>1502</v>
      </c>
      <c r="C1056" s="32" t="s">
        <v>1155</v>
      </c>
      <c r="D1056" s="31" t="s">
        <v>2063</v>
      </c>
      <c r="E1056" s="45" t="s">
        <v>834</v>
      </c>
      <c r="F1056" s="8">
        <f>MIN(I1056:AT1056)</f>
        <v>1.1143865740740739</v>
      </c>
      <c r="G1056" s="9">
        <f>COUNTA(I1056:AT1056)</f>
        <v>2</v>
      </c>
      <c r="H1056" s="9">
        <f>INDEX(I$1:AT$1,MATCH(MIN(I1056:AT1056),I1056:AT1056,0))</f>
        <v>2019</v>
      </c>
      <c r="I1056" s="41"/>
      <c r="J1056" s="41"/>
      <c r="K1056" s="41"/>
      <c r="L1056" s="41">
        <v>1.1143865740740739</v>
      </c>
      <c r="M1056" s="41">
        <v>1.3519097222222223</v>
      </c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</row>
    <row r="1057" spans="1:46" ht="12" customHeight="1" x14ac:dyDescent="0.2">
      <c r="A1057" s="7">
        <v>1055</v>
      </c>
      <c r="B1057" s="32" t="s">
        <v>1545</v>
      </c>
      <c r="C1057" s="32" t="s">
        <v>236</v>
      </c>
      <c r="D1057" s="31" t="s">
        <v>2441</v>
      </c>
      <c r="E1057" s="25" t="s">
        <v>833</v>
      </c>
      <c r="F1057" s="8">
        <f>MIN(I1057:AT1057)</f>
        <v>1.1144328703703703</v>
      </c>
      <c r="G1057" s="9">
        <f>COUNTA(I1057:AT1057)</f>
        <v>2</v>
      </c>
      <c r="H1057" s="9">
        <f>INDEX(I$1:AT$1,MATCH(MIN(I1057:AT1057),I1057:AT1057,0))</f>
        <v>2019</v>
      </c>
      <c r="I1057" s="41"/>
      <c r="J1057" s="41"/>
      <c r="K1057" s="41"/>
      <c r="L1057" s="41">
        <v>1.1144328703703703</v>
      </c>
      <c r="M1057" s="41">
        <v>1.3191898148148147</v>
      </c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</row>
    <row r="1058" spans="1:46" ht="12" customHeight="1" x14ac:dyDescent="0.2">
      <c r="A1058" s="7">
        <v>1056</v>
      </c>
      <c r="B1058" s="16" t="s">
        <v>289</v>
      </c>
      <c r="C1058" s="16" t="s">
        <v>555</v>
      </c>
      <c r="D1058" s="31" t="s">
        <v>1685</v>
      </c>
      <c r="E1058" s="25" t="s">
        <v>833</v>
      </c>
      <c r="F1058" s="8">
        <f>MIN(I1058:AT1058)</f>
        <v>1.1144675925925926</v>
      </c>
      <c r="G1058" s="9">
        <f>COUNTA(I1058:AT1058)</f>
        <v>1</v>
      </c>
      <c r="H1058" s="9">
        <f>INDEX(I$1:AT$1,MATCH(MIN(I1058:AT1058),I1058:AT1058,0))</f>
        <v>1998</v>
      </c>
      <c r="I1058" s="41"/>
      <c r="J1058" s="41"/>
      <c r="K1058" s="41"/>
      <c r="L1058" s="9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>
        <v>1.1144675925925926</v>
      </c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</row>
    <row r="1059" spans="1:46" ht="12" customHeight="1" x14ac:dyDescent="0.2">
      <c r="A1059" s="7">
        <v>1057</v>
      </c>
      <c r="B1059" s="48" t="s">
        <v>1605</v>
      </c>
      <c r="C1059" s="48" t="s">
        <v>48</v>
      </c>
      <c r="D1059" s="31" t="s">
        <v>2815</v>
      </c>
      <c r="E1059" s="45" t="s">
        <v>834</v>
      </c>
      <c r="F1059" s="8">
        <f>MIN(I1059:AT1059)</f>
        <v>1.1145486111111111</v>
      </c>
      <c r="G1059" s="9">
        <f>COUNTA(I1059:AT1059)</f>
        <v>1</v>
      </c>
      <c r="H1059" s="9">
        <f>INDEX(I$1:AT$1,MATCH(MIN(I1059:AT1059),I1059:AT1059,0))</f>
        <v>2019</v>
      </c>
      <c r="I1059" s="41"/>
      <c r="J1059" s="41"/>
      <c r="K1059" s="41"/>
      <c r="L1059" s="41">
        <v>1.1145486111111111</v>
      </c>
      <c r="M1059" s="9"/>
      <c r="N1059" s="9"/>
      <c r="O1059" s="9"/>
      <c r="P1059" s="9"/>
      <c r="Q1059" s="9"/>
      <c r="R1059" s="9"/>
      <c r="S1059" s="9"/>
      <c r="T1059" s="12"/>
      <c r="U1059" s="9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12"/>
      <c r="AQ1059" s="12"/>
      <c r="AR1059" s="12"/>
      <c r="AS1059" s="12"/>
      <c r="AT1059" s="12"/>
    </row>
    <row r="1060" spans="1:46" ht="12" customHeight="1" x14ac:dyDescent="0.2">
      <c r="A1060" s="7">
        <v>1058</v>
      </c>
      <c r="B1060" s="16" t="s">
        <v>537</v>
      </c>
      <c r="C1060" s="16" t="s">
        <v>536</v>
      </c>
      <c r="D1060" s="31" t="s">
        <v>2109</v>
      </c>
      <c r="E1060" s="25" t="s">
        <v>833</v>
      </c>
      <c r="F1060" s="8">
        <f>MIN(I1060:AT1060)</f>
        <v>1.1146064814814813</v>
      </c>
      <c r="G1060" s="9">
        <f>COUNTA(I1060:AT1060)</f>
        <v>2</v>
      </c>
      <c r="H1060" s="9">
        <f>INDEX(I$1:AT$1,MATCH(MIN(I1060:AT1060),I1060:AT1060,0))</f>
        <v>2000</v>
      </c>
      <c r="I1060" s="41"/>
      <c r="J1060" s="41"/>
      <c r="K1060" s="41"/>
      <c r="L1060" s="9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>
        <v>1.1146064814814813</v>
      </c>
      <c r="AF1060" s="12"/>
      <c r="AG1060" s="12">
        <v>1.4281250000000001</v>
      </c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</row>
    <row r="1061" spans="1:46" ht="12" customHeight="1" x14ac:dyDescent="0.2">
      <c r="A1061" s="7">
        <v>1059</v>
      </c>
      <c r="B1061" s="16" t="s">
        <v>434</v>
      </c>
      <c r="C1061" s="16" t="s">
        <v>492</v>
      </c>
      <c r="D1061" s="16" t="s">
        <v>1316</v>
      </c>
      <c r="E1061" s="25" t="s">
        <v>833</v>
      </c>
      <c r="F1061" s="8">
        <f>MIN(I1061:AT1061)</f>
        <v>1.1151388888888889</v>
      </c>
      <c r="G1061" s="9">
        <f>COUNTA(I1061:AT1061)</f>
        <v>1</v>
      </c>
      <c r="H1061" s="9">
        <f>INDEX(I$1:AT$1,MATCH(MIN(I1061:AT1061),I1061:AT1061,0))</f>
        <v>2022</v>
      </c>
      <c r="I1061" s="41"/>
      <c r="J1061" s="41"/>
      <c r="K1061" s="41">
        <v>1.1151388888888889</v>
      </c>
      <c r="L1061" s="9"/>
      <c r="M1061" s="9"/>
      <c r="N1061" s="9"/>
      <c r="O1061" s="9"/>
      <c r="P1061" s="9"/>
      <c r="Q1061" s="9"/>
      <c r="R1061" s="9"/>
      <c r="S1061" s="9"/>
      <c r="T1061" s="12"/>
      <c r="U1061" s="9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12"/>
      <c r="AQ1061" s="12"/>
      <c r="AR1061" s="12"/>
      <c r="AS1061" s="12"/>
      <c r="AT1061" s="12"/>
    </row>
    <row r="1062" spans="1:46" ht="12" customHeight="1" x14ac:dyDescent="0.2">
      <c r="A1062" s="7">
        <v>1060</v>
      </c>
      <c r="B1062" s="16" t="s">
        <v>334</v>
      </c>
      <c r="C1062" s="16" t="s">
        <v>333</v>
      </c>
      <c r="D1062" s="31" t="s">
        <v>2532</v>
      </c>
      <c r="E1062" s="25" t="s">
        <v>833</v>
      </c>
      <c r="F1062" s="8">
        <f>MIN(I1062:AT1062)</f>
        <v>1.1154629629629629</v>
      </c>
      <c r="G1062" s="9">
        <f>COUNTA(I1062:AT1062)</f>
        <v>2</v>
      </c>
      <c r="H1062" s="9">
        <f>INDEX(I$1:AT$1,MATCH(MIN(I1062:AT1062),I1062:AT1062,0))</f>
        <v>2006</v>
      </c>
      <c r="I1062" s="41"/>
      <c r="J1062" s="41"/>
      <c r="K1062" s="41"/>
      <c r="L1062" s="9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>
        <v>1.1154629629629629</v>
      </c>
      <c r="Z1062" s="12" t="s">
        <v>625</v>
      </c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</row>
    <row r="1063" spans="1:46" ht="12" customHeight="1" x14ac:dyDescent="0.2">
      <c r="A1063" s="7">
        <v>1061</v>
      </c>
      <c r="B1063" s="16" t="s">
        <v>336</v>
      </c>
      <c r="C1063" s="16" t="s">
        <v>335</v>
      </c>
      <c r="D1063" s="31" t="s">
        <v>2940</v>
      </c>
      <c r="E1063" s="25" t="s">
        <v>833</v>
      </c>
      <c r="F1063" s="8">
        <f>MIN(I1063:AT1063)</f>
        <v>1.1154629629629629</v>
      </c>
      <c r="G1063" s="9">
        <f>COUNTA(I1063:AT1063)</f>
        <v>2</v>
      </c>
      <c r="H1063" s="9">
        <f>INDEX(I$1:AT$1,MATCH(MIN(I1063:AT1063),I1063:AT1063,0))</f>
        <v>2006</v>
      </c>
      <c r="I1063" s="41"/>
      <c r="J1063" s="41"/>
      <c r="K1063" s="41"/>
      <c r="L1063" s="9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>
        <v>1.1154629629629629</v>
      </c>
      <c r="Z1063" s="12" t="s">
        <v>625</v>
      </c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</row>
    <row r="1064" spans="1:46" ht="12" customHeight="1" x14ac:dyDescent="0.2">
      <c r="A1064" s="7">
        <v>1062</v>
      </c>
      <c r="B1064" s="16" t="s">
        <v>615</v>
      </c>
      <c r="C1064" s="16" t="s">
        <v>184</v>
      </c>
      <c r="D1064" s="31" t="s">
        <v>1780</v>
      </c>
      <c r="E1064" s="25" t="s">
        <v>833</v>
      </c>
      <c r="F1064" s="8">
        <f>MIN(I1064:AT1064)</f>
        <v>1.1159722222222224</v>
      </c>
      <c r="G1064" s="9">
        <f>COUNTA(I1064:AT1064)</f>
        <v>2</v>
      </c>
      <c r="H1064" s="9">
        <f>INDEX(I$1:AT$1,MATCH(MIN(I1064:AT1064),I1064:AT1064,0))</f>
        <v>1993</v>
      </c>
      <c r="I1064" s="41"/>
      <c r="J1064" s="41"/>
      <c r="K1064" s="41"/>
      <c r="L1064" s="9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>
        <v>1.1159722222222224</v>
      </c>
      <c r="AM1064" s="12"/>
      <c r="AN1064" s="12">
        <v>1.3017476851851852</v>
      </c>
      <c r="AO1064" s="12"/>
      <c r="AP1064" s="12"/>
      <c r="AQ1064" s="12"/>
      <c r="AR1064" s="12"/>
      <c r="AS1064" s="12"/>
      <c r="AT1064" s="12"/>
    </row>
    <row r="1065" spans="1:46" ht="12" customHeight="1" x14ac:dyDescent="0.2">
      <c r="A1065" s="7">
        <v>1063</v>
      </c>
      <c r="B1065" s="16" t="s">
        <v>197</v>
      </c>
      <c r="C1065" s="16" t="s">
        <v>198</v>
      </c>
      <c r="D1065" s="31" t="s">
        <v>2124</v>
      </c>
      <c r="E1065" s="25" t="s">
        <v>833</v>
      </c>
      <c r="F1065" s="8">
        <f>MIN(I1065:AT1065)</f>
        <v>1.1159722222222224</v>
      </c>
      <c r="G1065" s="9">
        <f>COUNTA(I1065:AT1065)</f>
        <v>1</v>
      </c>
      <c r="H1065" s="9">
        <f>INDEX(I$1:AT$1,MATCH(MIN(I1065:AT1065),I1065:AT1065,0))</f>
        <v>1993</v>
      </c>
      <c r="I1065" s="41"/>
      <c r="J1065" s="41"/>
      <c r="K1065" s="41"/>
      <c r="L1065" s="9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>
        <v>1.1159722222222224</v>
      </c>
      <c r="AM1065" s="12"/>
      <c r="AN1065" s="12"/>
      <c r="AO1065" s="12"/>
      <c r="AP1065" s="12"/>
      <c r="AQ1065" s="12"/>
      <c r="AR1065" s="12"/>
      <c r="AS1065" s="12"/>
      <c r="AT1065" s="12"/>
    </row>
    <row r="1066" spans="1:46" ht="12" customHeight="1" x14ac:dyDescent="0.2">
      <c r="A1066" s="7">
        <v>1064</v>
      </c>
      <c r="B1066" s="31" t="s">
        <v>670</v>
      </c>
      <c r="C1066" s="31" t="s">
        <v>329</v>
      </c>
      <c r="D1066" s="31" t="s">
        <v>2717</v>
      </c>
      <c r="E1066" s="25" t="s">
        <v>833</v>
      </c>
      <c r="F1066" s="8">
        <f>MIN(I1066:AT1066)</f>
        <v>1.1163194444444444</v>
      </c>
      <c r="G1066" s="9">
        <f>COUNTA(I1066:AT1066)</f>
        <v>3</v>
      </c>
      <c r="H1066" s="9">
        <f>INDEX(I$1:AT$1,MATCH(MIN(I1066:AT1066),I1066:AT1066,0))</f>
        <v>2010</v>
      </c>
      <c r="I1066" s="41"/>
      <c r="J1066" s="41"/>
      <c r="K1066" s="41"/>
      <c r="L1066" s="9"/>
      <c r="M1066" s="12"/>
      <c r="N1066" s="12"/>
      <c r="O1066" s="12"/>
      <c r="P1066" s="12"/>
      <c r="Q1066" s="12">
        <v>1.2799768518518519</v>
      </c>
      <c r="R1066" s="19">
        <v>1.3156828703703705</v>
      </c>
      <c r="S1066" s="12"/>
      <c r="T1066" s="12"/>
      <c r="U1066" s="12">
        <v>1.1163194444444444</v>
      </c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</row>
    <row r="1067" spans="1:46" ht="12" customHeight="1" x14ac:dyDescent="0.2">
      <c r="A1067" s="7">
        <v>1065</v>
      </c>
      <c r="B1067" s="32" t="s">
        <v>1524</v>
      </c>
      <c r="C1067" s="32" t="s">
        <v>1145</v>
      </c>
      <c r="D1067" s="31" t="s">
        <v>2265</v>
      </c>
      <c r="E1067" s="45" t="s">
        <v>834</v>
      </c>
      <c r="F1067" s="8">
        <f>MIN(I1067:AT1067)</f>
        <v>1.1164120370370372</v>
      </c>
      <c r="G1067" s="9">
        <f>COUNTA(I1067:AT1067)</f>
        <v>2</v>
      </c>
      <c r="H1067" s="9">
        <f>INDEX(I$1:AT$1,MATCH(MIN(I1067:AT1067),I1067:AT1067,0))</f>
        <v>2019</v>
      </c>
      <c r="I1067" s="41"/>
      <c r="J1067" s="41"/>
      <c r="K1067" s="41"/>
      <c r="L1067" s="41">
        <v>1.1164120370370372</v>
      </c>
      <c r="M1067" s="41">
        <v>1.2459027777777778</v>
      </c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</row>
    <row r="1068" spans="1:46" ht="12" customHeight="1" x14ac:dyDescent="0.2">
      <c r="A1068" s="7">
        <v>1066</v>
      </c>
      <c r="B1068" s="16" t="s">
        <v>193</v>
      </c>
      <c r="C1068" s="16" t="s">
        <v>1410</v>
      </c>
      <c r="D1068" s="16" t="s">
        <v>3100</v>
      </c>
      <c r="E1068" s="25" t="s">
        <v>833</v>
      </c>
      <c r="F1068" s="8">
        <f>MIN(I1068:AT1068)</f>
        <v>1.1165740740740742</v>
      </c>
      <c r="G1068" s="9">
        <f>COUNTA(I1068:AT1068)</f>
        <v>1</v>
      </c>
      <c r="H1068" s="9">
        <f>INDEX(I$1:AT$1,MATCH(MIN(I1068:AT1068),I1068:AT1068,0))</f>
        <v>2023</v>
      </c>
      <c r="I1068" s="41"/>
      <c r="J1068" s="41">
        <v>1.1165740740740742</v>
      </c>
      <c r="K1068" s="9"/>
      <c r="L1068" s="9"/>
      <c r="M1068" s="9"/>
      <c r="N1068" s="9"/>
      <c r="O1068" s="9"/>
      <c r="P1068" s="9"/>
      <c r="Q1068" s="9"/>
      <c r="R1068" s="9"/>
      <c r="S1068" s="9"/>
      <c r="T1068" s="12"/>
      <c r="U1068" s="9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12"/>
      <c r="AQ1068" s="12"/>
      <c r="AR1068" s="12"/>
      <c r="AS1068" s="12"/>
      <c r="AT1068" s="12"/>
    </row>
    <row r="1069" spans="1:46" ht="12" customHeight="1" x14ac:dyDescent="0.2">
      <c r="A1069" s="7">
        <v>1067</v>
      </c>
      <c r="B1069" s="16" t="s">
        <v>554</v>
      </c>
      <c r="C1069" s="16" t="s">
        <v>33</v>
      </c>
      <c r="D1069" s="31" t="s">
        <v>2664</v>
      </c>
      <c r="E1069" s="25" t="s">
        <v>833</v>
      </c>
      <c r="F1069" s="8">
        <f>MIN(I1069:AT1069)</f>
        <v>1.1167476851851852</v>
      </c>
      <c r="G1069" s="9">
        <f>COUNTA(I1069:AT1069)</f>
        <v>1</v>
      </c>
      <c r="H1069" s="9">
        <f>INDEX(I$1:AT$1,MATCH(MIN(I1069:AT1069),I1069:AT1069,0))</f>
        <v>2013</v>
      </c>
      <c r="I1069" s="41"/>
      <c r="J1069" s="41"/>
      <c r="K1069" s="41"/>
      <c r="L1069" s="17"/>
      <c r="M1069" s="19"/>
      <c r="N1069" s="19"/>
      <c r="O1069" s="19"/>
      <c r="P1069" s="19"/>
      <c r="Q1069" s="19"/>
      <c r="R1069" s="19">
        <v>1.1167476851851852</v>
      </c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</row>
    <row r="1070" spans="1:46" ht="12" customHeight="1" x14ac:dyDescent="0.2">
      <c r="A1070" s="7">
        <v>1068</v>
      </c>
      <c r="B1070" s="16" t="s">
        <v>1568</v>
      </c>
      <c r="C1070" s="16" t="s">
        <v>1425</v>
      </c>
      <c r="D1070" s="16" t="s">
        <v>1318</v>
      </c>
      <c r="E1070" s="45" t="s">
        <v>834</v>
      </c>
      <c r="F1070" s="8">
        <f>MIN(I1070:AT1070)</f>
        <v>1.1168287037037037</v>
      </c>
      <c r="G1070" s="9">
        <f>COUNTA(I1070:AT1070)</f>
        <v>1</v>
      </c>
      <c r="H1070" s="9">
        <f>INDEX(I$1:AT$1,MATCH(MIN(I1070:AT1070),I1070:AT1070,0))</f>
        <v>2022</v>
      </c>
      <c r="I1070" s="41"/>
      <c r="J1070" s="41"/>
      <c r="K1070" s="41">
        <v>1.1168287037037037</v>
      </c>
      <c r="L1070" s="9"/>
      <c r="M1070" s="9"/>
      <c r="N1070" s="9"/>
      <c r="O1070" s="9"/>
      <c r="P1070" s="9"/>
      <c r="Q1070" s="9"/>
      <c r="R1070" s="9"/>
      <c r="S1070" s="9"/>
      <c r="T1070" s="12"/>
      <c r="U1070" s="9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12"/>
      <c r="AQ1070" s="12"/>
      <c r="AR1070" s="12"/>
      <c r="AS1070" s="12"/>
      <c r="AT1070" s="12"/>
    </row>
    <row r="1071" spans="1:46" ht="12" customHeight="1" x14ac:dyDescent="0.2">
      <c r="A1071" s="7">
        <v>1069</v>
      </c>
      <c r="B1071" s="16" t="s">
        <v>3459</v>
      </c>
      <c r="C1071" s="16" t="s">
        <v>3460</v>
      </c>
      <c r="D1071" s="16" t="s">
        <v>3307</v>
      </c>
      <c r="E1071" s="7" t="s">
        <v>833</v>
      </c>
      <c r="F1071" s="8">
        <f>MIN(I1071:AT1071)</f>
        <v>1.1172337962962964</v>
      </c>
      <c r="G1071" s="9">
        <v>1</v>
      </c>
      <c r="H1071" s="9">
        <f>INDEX(I$1:AT$1,MATCH(MIN(I1071:AT1071),I1071:AT1071,0))</f>
        <v>2024</v>
      </c>
      <c r="I1071" s="12">
        <v>1.1172337962962964</v>
      </c>
      <c r="J1071" s="9"/>
      <c r="K1071" s="69"/>
      <c r="L1071" s="69"/>
      <c r="M1071" s="9"/>
      <c r="N1071" s="9"/>
      <c r="O1071" s="9"/>
      <c r="P1071" s="9"/>
      <c r="Q1071" s="9"/>
      <c r="R1071" s="9"/>
      <c r="S1071" s="9"/>
      <c r="T1071" s="12"/>
      <c r="U1071" s="9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12"/>
      <c r="AQ1071" s="12"/>
      <c r="AR1071" s="12"/>
      <c r="AS1071" s="12"/>
      <c r="AT1071" s="12"/>
    </row>
    <row r="1072" spans="1:46" ht="12" customHeight="1" x14ac:dyDescent="0.2">
      <c r="A1072" s="7">
        <v>1070</v>
      </c>
      <c r="B1072" s="16" t="s">
        <v>3037</v>
      </c>
      <c r="C1072" s="16" t="s">
        <v>610</v>
      </c>
      <c r="D1072" s="16" t="s">
        <v>1356</v>
      </c>
      <c r="E1072" s="45" t="s">
        <v>834</v>
      </c>
      <c r="F1072" s="8">
        <f>MIN(I1072:AT1072)</f>
        <v>1.1180902777777779</v>
      </c>
      <c r="G1072" s="9">
        <f>COUNTA(I1072:AT1072)</f>
        <v>2</v>
      </c>
      <c r="H1072" s="9">
        <f>INDEX(I$1:AT$1,MATCH(MIN(I1072:AT1072),I1072:AT1072,0))</f>
        <v>2023</v>
      </c>
      <c r="I1072" s="41"/>
      <c r="J1072" s="41">
        <v>1.1180902777777779</v>
      </c>
      <c r="K1072" s="41">
        <v>1.2526157407407408</v>
      </c>
      <c r="L1072" s="9"/>
      <c r="M1072" s="9"/>
      <c r="N1072" s="9"/>
      <c r="O1072" s="9"/>
      <c r="P1072" s="9"/>
      <c r="Q1072" s="9"/>
      <c r="R1072" s="9"/>
      <c r="S1072" s="9"/>
      <c r="T1072" s="12"/>
      <c r="U1072" s="9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12"/>
      <c r="AQ1072" s="12"/>
      <c r="AR1072" s="12"/>
      <c r="AS1072" s="12"/>
      <c r="AT1072" s="12"/>
    </row>
    <row r="1073" spans="1:46" ht="12" customHeight="1" x14ac:dyDescent="0.2">
      <c r="A1073" s="7">
        <v>1071</v>
      </c>
      <c r="B1073" s="16" t="s">
        <v>3217</v>
      </c>
      <c r="C1073" s="16" t="s">
        <v>3163</v>
      </c>
      <c r="D1073" s="16" t="s">
        <v>3101</v>
      </c>
      <c r="E1073" s="45" t="s">
        <v>834</v>
      </c>
      <c r="F1073" s="8">
        <f>MIN(I1073:AT1073)</f>
        <v>1.1193518518518519</v>
      </c>
      <c r="G1073" s="9">
        <f>COUNTA(I1073:AT1073)</f>
        <v>1</v>
      </c>
      <c r="H1073" s="9">
        <f>INDEX(I$1:AT$1,MATCH(MIN(I1073:AT1073),I1073:AT1073,0))</f>
        <v>2023</v>
      </c>
      <c r="I1073" s="41"/>
      <c r="J1073" s="41">
        <v>1.1193518518518519</v>
      </c>
      <c r="K1073" s="9"/>
      <c r="L1073" s="9"/>
      <c r="M1073" s="9"/>
      <c r="N1073" s="9"/>
      <c r="O1073" s="9"/>
      <c r="P1073" s="9"/>
      <c r="Q1073" s="9"/>
      <c r="R1073" s="9"/>
      <c r="S1073" s="9"/>
      <c r="T1073" s="12"/>
      <c r="U1073" s="9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12"/>
      <c r="AQ1073" s="12"/>
      <c r="AR1073" s="12"/>
      <c r="AS1073" s="12"/>
      <c r="AT1073" s="12"/>
    </row>
    <row r="1074" spans="1:46" ht="12" customHeight="1" x14ac:dyDescent="0.2">
      <c r="A1074" s="7">
        <v>1072</v>
      </c>
      <c r="B1074" s="16" t="s">
        <v>288</v>
      </c>
      <c r="C1074" s="16" t="s">
        <v>378</v>
      </c>
      <c r="D1074" s="31" t="s">
        <v>2403</v>
      </c>
      <c r="E1074" s="25" t="s">
        <v>833</v>
      </c>
      <c r="F1074" s="8">
        <f>MIN(I1074:AT1074)</f>
        <v>1.1197337962962963</v>
      </c>
      <c r="G1074" s="9">
        <f>COUNTA(I1074:AT1074)</f>
        <v>1</v>
      </c>
      <c r="H1074" s="9">
        <f>INDEX(I$1:AT$1,MATCH(MIN(I1074:AT1074),I1074:AT1074,0))</f>
        <v>2009</v>
      </c>
      <c r="I1074" s="41"/>
      <c r="J1074" s="41"/>
      <c r="K1074" s="41"/>
      <c r="L1074" s="9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>
        <v>1.1197337962962963</v>
      </c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</row>
    <row r="1075" spans="1:46" ht="12" customHeight="1" x14ac:dyDescent="0.2">
      <c r="A1075" s="7">
        <v>1073</v>
      </c>
      <c r="B1075" s="16" t="s">
        <v>1585</v>
      </c>
      <c r="C1075" s="16" t="s">
        <v>875</v>
      </c>
      <c r="D1075" s="31" t="s">
        <v>2636</v>
      </c>
      <c r="E1075" s="45" t="s">
        <v>834</v>
      </c>
      <c r="F1075" s="8">
        <f>MIN(I1075:AT1075)</f>
        <v>1.1198958333333333</v>
      </c>
      <c r="G1075" s="9">
        <f>COUNTA(I1075:AT1075)</f>
        <v>3</v>
      </c>
      <c r="H1075" s="9">
        <f>INDEX(I$1:AT$1,MATCH(MIN(I1075:AT1075),I1075:AT1075,0))</f>
        <v>2015</v>
      </c>
      <c r="I1075" s="41"/>
      <c r="J1075" s="41"/>
      <c r="K1075" s="41"/>
      <c r="L1075" s="17"/>
      <c r="M1075" s="19"/>
      <c r="N1075" s="19"/>
      <c r="O1075" s="19"/>
      <c r="P1075" s="8">
        <v>1.1198958333333333</v>
      </c>
      <c r="Q1075" s="12">
        <v>1.1390740740740741</v>
      </c>
      <c r="R1075" s="19">
        <v>1.2423032407407406</v>
      </c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</row>
    <row r="1076" spans="1:46" ht="12" customHeight="1" x14ac:dyDescent="0.2">
      <c r="A1076" s="7">
        <v>1074</v>
      </c>
      <c r="B1076" s="16" t="s">
        <v>3218</v>
      </c>
      <c r="C1076" s="16" t="s">
        <v>3164</v>
      </c>
      <c r="D1076" s="16" t="s">
        <v>3102</v>
      </c>
      <c r="E1076" s="45" t="s">
        <v>834</v>
      </c>
      <c r="F1076" s="8">
        <f>MIN(I1076:AT1076)</f>
        <v>1.1201851851851852</v>
      </c>
      <c r="G1076" s="9">
        <f>COUNTA(I1076:AT1076)</f>
        <v>1</v>
      </c>
      <c r="H1076" s="9">
        <f>INDEX(I$1:AT$1,MATCH(MIN(I1076:AT1076),I1076:AT1076,0))</f>
        <v>2023</v>
      </c>
      <c r="I1076" s="41"/>
      <c r="J1076" s="41">
        <v>1.1201851851851852</v>
      </c>
      <c r="K1076" s="9"/>
      <c r="L1076" s="9"/>
      <c r="M1076" s="9"/>
      <c r="N1076" s="9"/>
      <c r="O1076" s="9"/>
      <c r="P1076" s="9"/>
      <c r="Q1076" s="9"/>
      <c r="R1076" s="9"/>
      <c r="S1076" s="9"/>
      <c r="T1076" s="12"/>
      <c r="U1076" s="9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12"/>
      <c r="AQ1076" s="12"/>
      <c r="AR1076" s="12"/>
      <c r="AS1076" s="12"/>
      <c r="AT1076" s="12"/>
    </row>
    <row r="1077" spans="1:46" ht="12" customHeight="1" x14ac:dyDescent="0.2">
      <c r="A1077" s="7">
        <v>1075</v>
      </c>
      <c r="B1077" s="33" t="s">
        <v>798</v>
      </c>
      <c r="C1077" s="33" t="s">
        <v>1061</v>
      </c>
      <c r="D1077" s="31" t="s">
        <v>2571</v>
      </c>
      <c r="E1077" s="25" t="s">
        <v>833</v>
      </c>
      <c r="F1077" s="8">
        <f>MIN(I1077:AT1077)</f>
        <v>1.1203125</v>
      </c>
      <c r="G1077" s="9">
        <f>COUNTA(I1077:AT1077)</f>
        <v>1</v>
      </c>
      <c r="H1077" s="9">
        <f>INDEX(I$1:AT$1,MATCH(MIN(I1077:AT1077),I1077:AT1077,0))</f>
        <v>2017</v>
      </c>
      <c r="I1077" s="41"/>
      <c r="J1077" s="41"/>
      <c r="K1077" s="41"/>
      <c r="L1077" s="9"/>
      <c r="M1077" s="12"/>
      <c r="N1077" s="23">
        <v>1.1203125</v>
      </c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</row>
    <row r="1078" spans="1:46" ht="12" customHeight="1" x14ac:dyDescent="0.2">
      <c r="A1078" s="7">
        <v>1076</v>
      </c>
      <c r="B1078" s="16" t="s">
        <v>207</v>
      </c>
      <c r="C1078" s="16" t="s">
        <v>732</v>
      </c>
      <c r="D1078" s="31" t="s">
        <v>2372</v>
      </c>
      <c r="E1078" s="25" t="s">
        <v>833</v>
      </c>
      <c r="F1078" s="8">
        <f>MIN(I1078:AT1078)</f>
        <v>1.1210648148148148</v>
      </c>
      <c r="G1078" s="9">
        <f>COUNTA(I1078:AT1078)</f>
        <v>1</v>
      </c>
      <c r="H1078" s="9">
        <f>INDEX(I$1:AT$1,MATCH(MIN(I1078:AT1078),I1078:AT1078,0))</f>
        <v>2011</v>
      </c>
      <c r="I1078" s="41"/>
      <c r="J1078" s="41"/>
      <c r="K1078" s="41"/>
      <c r="L1078" s="9"/>
      <c r="M1078" s="12"/>
      <c r="N1078" s="12"/>
      <c r="O1078" s="12"/>
      <c r="P1078" s="12"/>
      <c r="Q1078" s="12"/>
      <c r="R1078" s="12"/>
      <c r="S1078" s="12"/>
      <c r="T1078" s="12">
        <v>1.1210648148148148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</row>
    <row r="1079" spans="1:46" ht="12" customHeight="1" x14ac:dyDescent="0.2">
      <c r="A1079" s="7">
        <v>1077</v>
      </c>
      <c r="B1079" s="16" t="s">
        <v>1545</v>
      </c>
      <c r="C1079" s="16" t="s">
        <v>267</v>
      </c>
      <c r="D1079" s="16" t="s">
        <v>1320</v>
      </c>
      <c r="E1079" s="25" t="s">
        <v>833</v>
      </c>
      <c r="F1079" s="8">
        <f>MIN(I1079:AT1079)</f>
        <v>1.1212152777777777</v>
      </c>
      <c r="G1079" s="9">
        <f>COUNTA(I1079:AT1079)</f>
        <v>1</v>
      </c>
      <c r="H1079" s="9">
        <f>INDEX(I$1:AT$1,MATCH(MIN(I1079:AT1079),I1079:AT1079,0))</f>
        <v>2022</v>
      </c>
      <c r="I1079" s="41"/>
      <c r="J1079" s="41"/>
      <c r="K1079" s="41">
        <v>1.1212152777777777</v>
      </c>
      <c r="L1079" s="9"/>
      <c r="M1079" s="9"/>
      <c r="N1079" s="9"/>
      <c r="O1079" s="9"/>
      <c r="P1079" s="9"/>
      <c r="Q1079" s="9"/>
      <c r="R1079" s="9"/>
      <c r="S1079" s="9"/>
      <c r="T1079" s="12"/>
      <c r="U1079" s="9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12"/>
      <c r="AQ1079" s="12"/>
      <c r="AR1079" s="12"/>
      <c r="AS1079" s="12"/>
      <c r="AT1079" s="12"/>
    </row>
    <row r="1080" spans="1:46" ht="12" customHeight="1" x14ac:dyDescent="0.2">
      <c r="A1080" s="7">
        <v>1078</v>
      </c>
      <c r="B1080" s="16" t="s">
        <v>3239</v>
      </c>
      <c r="C1080" s="16" t="s">
        <v>3199</v>
      </c>
      <c r="D1080" s="16" t="s">
        <v>3103</v>
      </c>
      <c r="E1080" s="25" t="s">
        <v>833</v>
      </c>
      <c r="F1080" s="8">
        <f>MIN(I1080:AT1080)</f>
        <v>1.1214351851851851</v>
      </c>
      <c r="G1080" s="9">
        <f>COUNTA(I1080:AT1080)</f>
        <v>1</v>
      </c>
      <c r="H1080" s="9">
        <f>INDEX(I$1:AT$1,MATCH(MIN(I1080:AT1080),I1080:AT1080,0))</f>
        <v>2023</v>
      </c>
      <c r="I1080" s="41"/>
      <c r="J1080" s="41">
        <v>1.1214351851851851</v>
      </c>
      <c r="K1080" s="69"/>
      <c r="L1080" s="69"/>
      <c r="M1080" s="9"/>
      <c r="N1080" s="9"/>
      <c r="O1080" s="9"/>
      <c r="P1080" s="9"/>
      <c r="Q1080" s="9"/>
      <c r="R1080" s="9"/>
      <c r="S1080" s="9"/>
      <c r="T1080" s="12"/>
      <c r="U1080" s="9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12"/>
      <c r="AQ1080" s="12"/>
      <c r="AR1080" s="12"/>
      <c r="AS1080" s="12"/>
      <c r="AT1080" s="12"/>
    </row>
    <row r="1081" spans="1:46" ht="12" customHeight="1" x14ac:dyDescent="0.2">
      <c r="A1081" s="7">
        <v>1079</v>
      </c>
      <c r="B1081" s="16" t="s">
        <v>338</v>
      </c>
      <c r="C1081" s="16" t="s">
        <v>337</v>
      </c>
      <c r="D1081" s="31" t="s">
        <v>2884</v>
      </c>
      <c r="E1081" s="25" t="s">
        <v>833</v>
      </c>
      <c r="F1081" s="8">
        <f>MIN(I1081:AT1081)</f>
        <v>1.1215856481481481</v>
      </c>
      <c r="G1081" s="9">
        <f>COUNTA(I1081:AT1081)</f>
        <v>1</v>
      </c>
      <c r="H1081" s="9">
        <f>INDEX(I$1:AT$1,MATCH(MIN(I1081:AT1081),I1081:AT1081,0))</f>
        <v>2006</v>
      </c>
      <c r="I1081" s="41"/>
      <c r="J1081" s="41"/>
      <c r="K1081" s="41"/>
      <c r="L1081" s="9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>
        <v>1.1215856481481481</v>
      </c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</row>
    <row r="1082" spans="1:46" ht="12" customHeight="1" x14ac:dyDescent="0.2">
      <c r="A1082" s="7">
        <v>1080</v>
      </c>
      <c r="B1082" s="33" t="s">
        <v>105</v>
      </c>
      <c r="C1082" s="33" t="s">
        <v>124</v>
      </c>
      <c r="D1082" s="31" t="s">
        <v>1801</v>
      </c>
      <c r="E1082" s="25" t="s">
        <v>833</v>
      </c>
      <c r="F1082" s="8">
        <f>MIN(I1082:AT1082)</f>
        <v>1.1218287037037038</v>
      </c>
      <c r="G1082" s="9">
        <f>COUNTA(I1082:AT1082)</f>
        <v>2</v>
      </c>
      <c r="H1082" s="9">
        <f>INDEX(I$1:AT$1,MATCH(MIN(I1082:AT1082),I1082:AT1082,0))</f>
        <v>2018</v>
      </c>
      <c r="I1082" s="41"/>
      <c r="J1082" s="41"/>
      <c r="K1082" s="41"/>
      <c r="L1082" s="9"/>
      <c r="M1082" s="41">
        <v>1.1218287037037038</v>
      </c>
      <c r="N1082" s="23">
        <v>1.1535416666666667</v>
      </c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</row>
    <row r="1083" spans="1:46" ht="12" customHeight="1" x14ac:dyDescent="0.2">
      <c r="A1083" s="7">
        <v>1081</v>
      </c>
      <c r="B1083" s="16" t="s">
        <v>396</v>
      </c>
      <c r="C1083" s="16" t="s">
        <v>265</v>
      </c>
      <c r="D1083" s="31" t="s">
        <v>2730</v>
      </c>
      <c r="E1083" s="45" t="s">
        <v>834</v>
      </c>
      <c r="F1083" s="8">
        <f>MIN(I1083:AT1083)</f>
        <v>1.121875</v>
      </c>
      <c r="G1083" s="9">
        <f>COUNTA(I1083:AT1083)</f>
        <v>1</v>
      </c>
      <c r="H1083" s="9">
        <f>INDEX(I$1:AT$1,MATCH(MIN(I1083:AT1083),I1083:AT1083,0))</f>
        <v>2005</v>
      </c>
      <c r="I1083" s="41"/>
      <c r="J1083" s="41"/>
      <c r="K1083" s="41"/>
      <c r="L1083" s="9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>
        <v>1.121875</v>
      </c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</row>
    <row r="1084" spans="1:46" ht="12" customHeight="1" x14ac:dyDescent="0.2">
      <c r="A1084" s="7">
        <v>1082</v>
      </c>
      <c r="B1084" s="16" t="s">
        <v>1568</v>
      </c>
      <c r="C1084" s="16" t="s">
        <v>603</v>
      </c>
      <c r="D1084" s="16" t="s">
        <v>3104</v>
      </c>
      <c r="E1084" s="45" t="s">
        <v>834</v>
      </c>
      <c r="F1084" s="8">
        <f>MIN(I1084:AT1084)</f>
        <v>1.1219328703703704</v>
      </c>
      <c r="G1084" s="9">
        <f>COUNTA(I1084:AT1084)</f>
        <v>1</v>
      </c>
      <c r="H1084" s="9">
        <f>INDEX(I$1:AT$1,MATCH(MIN(I1084:AT1084),I1084:AT1084,0))</f>
        <v>2023</v>
      </c>
      <c r="I1084" s="41"/>
      <c r="J1084" s="41">
        <v>1.1219328703703704</v>
      </c>
      <c r="K1084" s="9"/>
      <c r="L1084" s="9"/>
      <c r="M1084" s="9"/>
      <c r="N1084" s="9"/>
      <c r="O1084" s="9"/>
      <c r="P1084" s="9"/>
      <c r="Q1084" s="9"/>
      <c r="R1084" s="9"/>
      <c r="S1084" s="9"/>
      <c r="T1084" s="12"/>
      <c r="U1084" s="9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12"/>
      <c r="AQ1084" s="12"/>
      <c r="AR1084" s="12"/>
      <c r="AS1084" s="12"/>
      <c r="AT1084" s="12"/>
    </row>
    <row r="1085" spans="1:46" ht="12" customHeight="1" x14ac:dyDescent="0.2">
      <c r="A1085" s="7">
        <v>1083</v>
      </c>
      <c r="B1085" s="16" t="s">
        <v>3416</v>
      </c>
      <c r="C1085" s="16" t="s">
        <v>3461</v>
      </c>
      <c r="D1085" s="16" t="s">
        <v>3308</v>
      </c>
      <c r="E1085" s="7" t="s">
        <v>834</v>
      </c>
      <c r="F1085" s="8">
        <f>MIN(I1085:AT1085)</f>
        <v>1.1224421296296296</v>
      </c>
      <c r="G1085" s="9">
        <v>1</v>
      </c>
      <c r="H1085" s="9">
        <f>INDEX(I$1:AT$1,MATCH(MIN(I1085:AT1085),I1085:AT1085,0))</f>
        <v>2024</v>
      </c>
      <c r="I1085" s="12">
        <v>1.1224421296296296</v>
      </c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12"/>
      <c r="U1085" s="9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12"/>
      <c r="AQ1085" s="12"/>
      <c r="AR1085" s="12"/>
      <c r="AS1085" s="12"/>
      <c r="AT1085" s="12"/>
    </row>
    <row r="1086" spans="1:46" ht="12" customHeight="1" x14ac:dyDescent="0.2">
      <c r="A1086" s="7">
        <v>1084</v>
      </c>
      <c r="B1086" s="34" t="s">
        <v>1513</v>
      </c>
      <c r="C1086" s="34" t="s">
        <v>977</v>
      </c>
      <c r="D1086" s="31" t="s">
        <v>2148</v>
      </c>
      <c r="E1086" s="25" t="s">
        <v>833</v>
      </c>
      <c r="F1086" s="8">
        <f>MIN(I1086:AT1086)</f>
        <v>1.1225000000000001</v>
      </c>
      <c r="G1086" s="9">
        <f>COUNTA(I1086:AT1086)</f>
        <v>1</v>
      </c>
      <c r="H1086" s="9">
        <f>INDEX(I$1:AT$1,MATCH(MIN(I1086:AT1086),I1086:AT1086,0))</f>
        <v>2015</v>
      </c>
      <c r="I1086" s="41"/>
      <c r="J1086" s="41"/>
      <c r="K1086" s="41"/>
      <c r="L1086" s="9"/>
      <c r="M1086" s="12"/>
      <c r="N1086" s="12"/>
      <c r="O1086" s="12"/>
      <c r="P1086" s="8">
        <v>1.1225000000000001</v>
      </c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</row>
    <row r="1087" spans="1:46" ht="12" customHeight="1" x14ac:dyDescent="0.2">
      <c r="A1087" s="7">
        <v>1085</v>
      </c>
      <c r="B1087" s="16" t="s">
        <v>263</v>
      </c>
      <c r="C1087" s="16" t="s">
        <v>293</v>
      </c>
      <c r="D1087" s="31" t="s">
        <v>1719</v>
      </c>
      <c r="E1087" s="25" t="s">
        <v>833</v>
      </c>
      <c r="F1087" s="8">
        <f>MIN(I1087:AT1087)</f>
        <v>1.1231018518518519</v>
      </c>
      <c r="G1087" s="9">
        <f>COUNTA(I1087:AT1087)</f>
        <v>1</v>
      </c>
      <c r="H1087" s="9">
        <f>INDEX(I$1:AT$1,MATCH(MIN(I1087:AT1087),I1087:AT1087,0))</f>
        <v>2014</v>
      </c>
      <c r="I1087" s="41"/>
      <c r="J1087" s="41"/>
      <c r="K1087" s="41"/>
      <c r="L1087" s="9"/>
      <c r="M1087" s="12"/>
      <c r="N1087" s="12"/>
      <c r="O1087" s="12"/>
      <c r="P1087" s="12"/>
      <c r="Q1087" s="12">
        <v>1.1231018518518519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</row>
    <row r="1088" spans="1:46" ht="12" customHeight="1" x14ac:dyDescent="0.2">
      <c r="A1088" s="7">
        <v>1086</v>
      </c>
      <c r="B1088" s="16" t="s">
        <v>189</v>
      </c>
      <c r="C1088" s="16" t="s">
        <v>3187</v>
      </c>
      <c r="D1088" s="16" t="s">
        <v>3122</v>
      </c>
      <c r="E1088" s="25" t="s">
        <v>833</v>
      </c>
      <c r="F1088" s="8">
        <f>MIN(I1088:AT1088)</f>
        <v>1.1251851851851853</v>
      </c>
      <c r="G1088" s="9">
        <f>COUNTA(I1088:AT1088)</f>
        <v>2</v>
      </c>
      <c r="H1088" s="9">
        <f>INDEX(I$1:AT$1,MATCH(MIN(I1088:AT1088),I1088:AT1088,0))</f>
        <v>2024</v>
      </c>
      <c r="I1088" s="41">
        <v>1.1251851851851853</v>
      </c>
      <c r="J1088" s="41">
        <v>1.189525462962963</v>
      </c>
      <c r="K1088" s="9"/>
      <c r="L1088" s="9"/>
      <c r="M1088" s="9"/>
      <c r="N1088" s="9"/>
      <c r="O1088" s="9"/>
      <c r="P1088" s="9"/>
      <c r="Q1088" s="9"/>
      <c r="R1088" s="9"/>
      <c r="S1088" s="9"/>
      <c r="T1088" s="12"/>
      <c r="U1088" s="9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12"/>
      <c r="AQ1088" s="12"/>
      <c r="AR1088" s="12"/>
      <c r="AS1088" s="12"/>
      <c r="AT1088" s="12"/>
    </row>
    <row r="1089" spans="1:46" ht="12" customHeight="1" x14ac:dyDescent="0.2">
      <c r="A1089" s="7">
        <v>1087</v>
      </c>
      <c r="B1089" s="35" t="s">
        <v>201</v>
      </c>
      <c r="C1089" s="35" t="s">
        <v>700</v>
      </c>
      <c r="D1089" s="31" t="s">
        <v>2239</v>
      </c>
      <c r="E1089" s="25" t="s">
        <v>833</v>
      </c>
      <c r="F1089" s="8">
        <f>MIN(I1089:AT1089)</f>
        <v>1.1252777777777778</v>
      </c>
      <c r="G1089" s="9">
        <f>COUNTA(I1089:AT1089)</f>
        <v>1</v>
      </c>
      <c r="H1089" s="9">
        <f>INDEX(I$1:AT$1,MATCH(MIN(I1089:AT1089),I1089:AT1089,0))</f>
        <v>2010</v>
      </c>
      <c r="I1089" s="41"/>
      <c r="J1089" s="41"/>
      <c r="K1089" s="41"/>
      <c r="L1089" s="9"/>
      <c r="M1089" s="12"/>
      <c r="N1089" s="12"/>
      <c r="O1089" s="12"/>
      <c r="P1089" s="12"/>
      <c r="Q1089" s="12"/>
      <c r="R1089" s="12"/>
      <c r="S1089" s="12"/>
      <c r="T1089" s="12"/>
      <c r="U1089" s="12">
        <v>1.1252777777777778</v>
      </c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</row>
    <row r="1090" spans="1:46" ht="12" customHeight="1" x14ac:dyDescent="0.2">
      <c r="A1090" s="7">
        <v>1088</v>
      </c>
      <c r="B1090" s="16" t="s">
        <v>207</v>
      </c>
      <c r="C1090" s="16" t="s">
        <v>13</v>
      </c>
      <c r="D1090" s="31" t="s">
        <v>2375</v>
      </c>
      <c r="E1090" s="25" t="s">
        <v>833</v>
      </c>
      <c r="F1090" s="8">
        <f>MIN(I1090:AT1090)</f>
        <v>1.1262847222222223</v>
      </c>
      <c r="G1090" s="9">
        <f>COUNTA(I1090:AT1090)</f>
        <v>1</v>
      </c>
      <c r="H1090" s="9">
        <f>INDEX(I$1:AT$1,MATCH(MIN(I1090:AT1090),I1090:AT1090,0))</f>
        <v>2007</v>
      </c>
      <c r="I1090" s="41"/>
      <c r="J1090" s="41"/>
      <c r="K1090" s="41"/>
      <c r="L1090" s="9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>
        <v>1.1262847222222223</v>
      </c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</row>
    <row r="1091" spans="1:46" ht="12" customHeight="1" x14ac:dyDescent="0.2">
      <c r="A1091" s="7">
        <v>1089</v>
      </c>
      <c r="B1091" s="16" t="s">
        <v>83</v>
      </c>
      <c r="C1091" s="16" t="s">
        <v>82</v>
      </c>
      <c r="D1091" s="31" t="s">
        <v>1820</v>
      </c>
      <c r="E1091" s="25" t="s">
        <v>833</v>
      </c>
      <c r="F1091" s="8">
        <f>MIN(I1091:AT1091)</f>
        <v>1.1264004629629629</v>
      </c>
      <c r="G1091" s="9">
        <f>COUNTA(I1091:AT1091)</f>
        <v>3</v>
      </c>
      <c r="H1091" s="9">
        <f>INDEX(I$1:AT$1,MATCH(MIN(I1091:AT1091),I1091:AT1091,0))</f>
        <v>2009</v>
      </c>
      <c r="I1091" s="41"/>
      <c r="J1091" s="41"/>
      <c r="K1091" s="41"/>
      <c r="L1091" s="9"/>
      <c r="M1091" s="12"/>
      <c r="N1091" s="12"/>
      <c r="O1091" s="12"/>
      <c r="P1091" s="12"/>
      <c r="Q1091" s="12"/>
      <c r="R1091" s="12"/>
      <c r="S1091" s="12"/>
      <c r="T1091" s="12"/>
      <c r="U1091" s="12">
        <v>1.3153935185185184</v>
      </c>
      <c r="V1091" s="12">
        <v>1.1264004629629629</v>
      </c>
      <c r="W1091" s="12">
        <v>1.1443287037037038</v>
      </c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</row>
    <row r="1092" spans="1:46" ht="12" customHeight="1" x14ac:dyDescent="0.2">
      <c r="A1092" s="7">
        <v>1090</v>
      </c>
      <c r="B1092" s="32" t="s">
        <v>662</v>
      </c>
      <c r="C1092" s="32" t="s">
        <v>446</v>
      </c>
      <c r="D1092" s="31" t="s">
        <v>2999</v>
      </c>
      <c r="E1092" s="45" t="s">
        <v>834</v>
      </c>
      <c r="F1092" s="8">
        <f>MIN(I1092:AT1092)</f>
        <v>1.1269444444444445</v>
      </c>
      <c r="G1092" s="9">
        <f>COUNTA(I1092:AT1092)</f>
        <v>1</v>
      </c>
      <c r="H1092" s="9">
        <f>INDEX(I$1:AT$1,MATCH(MIN(I1092:AT1092),I1092:AT1092,0))</f>
        <v>2018</v>
      </c>
      <c r="I1092" s="41"/>
      <c r="J1092" s="41"/>
      <c r="K1092" s="9"/>
      <c r="L1092" s="9"/>
      <c r="M1092" s="41">
        <v>1.1269444444444445</v>
      </c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</row>
    <row r="1093" spans="1:46" ht="12" customHeight="1" x14ac:dyDescent="0.2">
      <c r="A1093" s="7">
        <v>1091</v>
      </c>
      <c r="B1093" s="34" t="s">
        <v>346</v>
      </c>
      <c r="C1093" s="34" t="s">
        <v>582</v>
      </c>
      <c r="D1093" s="31" t="s">
        <v>2868</v>
      </c>
      <c r="E1093" s="25" t="s">
        <v>833</v>
      </c>
      <c r="F1093" s="8">
        <f>MIN(I1093:AT1093)</f>
        <v>1.1271180555555556</v>
      </c>
      <c r="G1093" s="9">
        <f>COUNTA(I1093:AT1093)</f>
        <v>1</v>
      </c>
      <c r="H1093" s="9">
        <f>INDEX(I$1:AT$1,MATCH(MIN(I1093:AT1093),I1093:AT1093,0))</f>
        <v>2015</v>
      </c>
      <c r="I1093" s="41"/>
      <c r="J1093" s="41"/>
      <c r="K1093" s="41"/>
      <c r="L1093" s="9"/>
      <c r="M1093" s="12"/>
      <c r="N1093" s="12"/>
      <c r="O1093" s="12"/>
      <c r="P1093" s="8">
        <v>1.1271180555555556</v>
      </c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</row>
    <row r="1094" spans="1:46" ht="12" customHeight="1" x14ac:dyDescent="0.2">
      <c r="A1094" s="7">
        <v>1092</v>
      </c>
      <c r="B1094" s="32" t="s">
        <v>1500</v>
      </c>
      <c r="C1094" s="32" t="s">
        <v>997</v>
      </c>
      <c r="D1094" s="31" t="s">
        <v>2044</v>
      </c>
      <c r="E1094" s="45" t="s">
        <v>834</v>
      </c>
      <c r="F1094" s="8">
        <f>MIN(I1094:AT1094)</f>
        <v>1.1274768518518519</v>
      </c>
      <c r="G1094" s="9">
        <f>COUNTA(I1094:AT1094)</f>
        <v>1</v>
      </c>
      <c r="H1094" s="9">
        <f>INDEX(I$1:AT$1,MATCH(MIN(I1094:AT1094),I1094:AT1094,0))</f>
        <v>2018</v>
      </c>
      <c r="I1094" s="41"/>
      <c r="J1094" s="41"/>
      <c r="K1094" s="41"/>
      <c r="L1094" s="9"/>
      <c r="M1094" s="41">
        <v>1.1274768518518519</v>
      </c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</row>
    <row r="1095" spans="1:46" ht="12" customHeight="1" x14ac:dyDescent="0.2">
      <c r="A1095" s="7">
        <v>1093</v>
      </c>
      <c r="B1095" s="33" t="s">
        <v>533</v>
      </c>
      <c r="C1095" s="33" t="s">
        <v>1062</v>
      </c>
      <c r="D1095" s="31" t="s">
        <v>2285</v>
      </c>
      <c r="E1095" s="25" t="s">
        <v>833</v>
      </c>
      <c r="F1095" s="8">
        <f>MIN(I1095:AT1095)</f>
        <v>1.1279282407407407</v>
      </c>
      <c r="G1095" s="9">
        <f>COUNTA(I1095:AT1095)</f>
        <v>1</v>
      </c>
      <c r="H1095" s="9">
        <f>INDEX(I$1:AT$1,MATCH(MIN(I1095:AT1095),I1095:AT1095,0))</f>
        <v>2017</v>
      </c>
      <c r="I1095" s="41"/>
      <c r="J1095" s="41"/>
      <c r="K1095" s="41"/>
      <c r="L1095" s="9"/>
      <c r="M1095" s="12"/>
      <c r="N1095" s="23">
        <v>1.1279282407407407</v>
      </c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</row>
    <row r="1096" spans="1:46" ht="12" customHeight="1" x14ac:dyDescent="0.2">
      <c r="A1096" s="7">
        <v>1094</v>
      </c>
      <c r="B1096" s="31" t="s">
        <v>434</v>
      </c>
      <c r="C1096" s="31" t="s">
        <v>168</v>
      </c>
      <c r="D1096" s="31" t="s">
        <v>2221</v>
      </c>
      <c r="E1096" s="25" t="s">
        <v>833</v>
      </c>
      <c r="F1096" s="8">
        <f>MIN(I1096:AT1096)</f>
        <v>1.1282986111111111</v>
      </c>
      <c r="G1096" s="9">
        <f>COUNTA(I1096:AT1096)</f>
        <v>1</v>
      </c>
      <c r="H1096" s="9">
        <f>INDEX(I$1:AT$1,MATCH(MIN(I1096:AT1096),I1096:AT1096,0))</f>
        <v>2010</v>
      </c>
      <c r="I1096" s="41"/>
      <c r="J1096" s="41"/>
      <c r="K1096" s="41"/>
      <c r="L1096" s="9"/>
      <c r="M1096" s="12"/>
      <c r="N1096" s="12"/>
      <c r="O1096" s="12"/>
      <c r="P1096" s="12"/>
      <c r="Q1096" s="12"/>
      <c r="R1096" s="12"/>
      <c r="S1096" s="12"/>
      <c r="T1096" s="12"/>
      <c r="U1096" s="12">
        <v>1.1282986111111111</v>
      </c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</row>
    <row r="1097" spans="1:46" ht="12" customHeight="1" x14ac:dyDescent="0.2">
      <c r="A1097" s="7">
        <v>1095</v>
      </c>
      <c r="B1097" s="16" t="s">
        <v>1585</v>
      </c>
      <c r="C1097" s="16" t="s">
        <v>1173</v>
      </c>
      <c r="D1097" s="16" t="s">
        <v>1322</v>
      </c>
      <c r="E1097" s="45" t="s">
        <v>834</v>
      </c>
      <c r="F1097" s="8">
        <f>MIN(I1097:AT1097)</f>
        <v>1.1285300925925925</v>
      </c>
      <c r="G1097" s="9">
        <f>COUNTA(I1097:AT1097)</f>
        <v>1</v>
      </c>
      <c r="H1097" s="9">
        <f>INDEX(I$1:AT$1,MATCH(MIN(I1097:AT1097),I1097:AT1097,0))</f>
        <v>2022</v>
      </c>
      <c r="I1097" s="41"/>
      <c r="J1097" s="41"/>
      <c r="K1097" s="41">
        <v>1.1285300925925925</v>
      </c>
      <c r="L1097" s="9"/>
      <c r="M1097" s="9"/>
      <c r="N1097" s="9"/>
      <c r="O1097" s="9"/>
      <c r="P1097" s="9"/>
      <c r="Q1097" s="9"/>
      <c r="R1097" s="9"/>
      <c r="S1097" s="9"/>
      <c r="T1097" s="12"/>
      <c r="U1097" s="9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12"/>
      <c r="AQ1097" s="12"/>
      <c r="AR1097" s="12"/>
      <c r="AS1097" s="12"/>
      <c r="AT1097" s="12"/>
    </row>
    <row r="1098" spans="1:46" ht="12" customHeight="1" x14ac:dyDescent="0.2">
      <c r="A1098" s="7">
        <v>1096</v>
      </c>
      <c r="B1098" s="16" t="s">
        <v>408</v>
      </c>
      <c r="C1098" s="16" t="s">
        <v>407</v>
      </c>
      <c r="D1098" s="31" t="s">
        <v>1875</v>
      </c>
      <c r="E1098" s="25" t="s">
        <v>833</v>
      </c>
      <c r="F1098" s="8">
        <f>MIN(I1098:AT1098)</f>
        <v>1.1289583333333333</v>
      </c>
      <c r="G1098" s="9">
        <f>COUNTA(I1098:AT1098)</f>
        <v>2</v>
      </c>
      <c r="H1098" s="9">
        <f>INDEX(I$1:AT$1,MATCH(MIN(I1098:AT1098),I1098:AT1098,0))</f>
        <v>2007</v>
      </c>
      <c r="I1098" s="41"/>
      <c r="J1098" s="41"/>
      <c r="K1098" s="41"/>
      <c r="L1098" s="9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>
        <v>1.1289583333333333</v>
      </c>
      <c r="Y1098" s="12"/>
      <c r="Z1098" s="12">
        <v>1.2406828703703703</v>
      </c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</row>
    <row r="1099" spans="1:46" ht="12" customHeight="1" x14ac:dyDescent="0.2">
      <c r="A1099" s="7">
        <v>1097</v>
      </c>
      <c r="B1099" s="34" t="s">
        <v>189</v>
      </c>
      <c r="C1099" s="34" t="s">
        <v>978</v>
      </c>
      <c r="D1099" s="31" t="s">
        <v>1972</v>
      </c>
      <c r="E1099" s="25" t="s">
        <v>833</v>
      </c>
      <c r="F1099" s="8">
        <f>MIN(I1099:AT1099)</f>
        <v>1.1296875</v>
      </c>
      <c r="G1099" s="9">
        <f>COUNTA(I1099:AT1099)</f>
        <v>1</v>
      </c>
      <c r="H1099" s="9">
        <f>INDEX(I$1:AT$1,MATCH(MIN(I1099:AT1099),I1099:AT1099,0))</f>
        <v>2015</v>
      </c>
      <c r="I1099" s="41"/>
      <c r="J1099" s="41"/>
      <c r="K1099" s="41"/>
      <c r="L1099" s="9"/>
      <c r="M1099" s="12"/>
      <c r="N1099" s="12"/>
      <c r="O1099" s="12"/>
      <c r="P1099" s="8">
        <v>1.1296875</v>
      </c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</row>
    <row r="1100" spans="1:46" ht="12" customHeight="1" x14ac:dyDescent="0.2">
      <c r="A1100" s="7">
        <v>1098</v>
      </c>
      <c r="B1100" s="16" t="s">
        <v>346</v>
      </c>
      <c r="C1100" s="16" t="s">
        <v>864</v>
      </c>
      <c r="D1100" s="31" t="s">
        <v>2869</v>
      </c>
      <c r="E1100" s="25" t="s">
        <v>833</v>
      </c>
      <c r="F1100" s="8">
        <f>MIN(I1100:AT1100)</f>
        <v>1.1298032407407408</v>
      </c>
      <c r="G1100" s="9">
        <f>COUNTA(I1100:AT1100)</f>
        <v>1</v>
      </c>
      <c r="H1100" s="9">
        <f>INDEX(I$1:AT$1,MATCH(MIN(I1100:AT1100),I1100:AT1100,0))</f>
        <v>2013</v>
      </c>
      <c r="I1100" s="41"/>
      <c r="J1100" s="41"/>
      <c r="K1100" s="41"/>
      <c r="L1100" s="9"/>
      <c r="M1100" s="12"/>
      <c r="N1100" s="12"/>
      <c r="O1100" s="19"/>
      <c r="P1100" s="19"/>
      <c r="Q1100" s="19"/>
      <c r="R1100" s="19">
        <v>1.1298032407407408</v>
      </c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</row>
    <row r="1101" spans="1:46" ht="12" customHeight="1" x14ac:dyDescent="0.2">
      <c r="A1101" s="7">
        <v>1099</v>
      </c>
      <c r="B1101" s="16" t="s">
        <v>341</v>
      </c>
      <c r="C1101" s="16" t="s">
        <v>523</v>
      </c>
      <c r="D1101" s="31" t="s">
        <v>2600</v>
      </c>
      <c r="E1101" s="25" t="s">
        <v>833</v>
      </c>
      <c r="F1101" s="8">
        <f>MIN(I1101:AT1101)</f>
        <v>1.1299421296296297</v>
      </c>
      <c r="G1101" s="9">
        <f>COUNTA(I1101:AT1101)</f>
        <v>1</v>
      </c>
      <c r="H1101" s="9">
        <f>INDEX(I$1:AT$1,MATCH(MIN(I1101:AT1101),I1101:AT1101,0))</f>
        <v>2001</v>
      </c>
      <c r="I1101" s="41"/>
      <c r="J1101" s="41"/>
      <c r="K1101" s="41"/>
      <c r="L1101" s="9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>
        <v>1.1299421296296297</v>
      </c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</row>
    <row r="1102" spans="1:46" ht="12" customHeight="1" x14ac:dyDescent="0.2">
      <c r="A1102" s="7">
        <v>1100</v>
      </c>
      <c r="B1102" s="16" t="s">
        <v>251</v>
      </c>
      <c r="C1102" s="16" t="s">
        <v>522</v>
      </c>
      <c r="D1102" s="31" t="s">
        <v>2993</v>
      </c>
      <c r="E1102" s="25" t="s">
        <v>833</v>
      </c>
      <c r="F1102" s="8">
        <f>MIN(I1102:AT1102)</f>
        <v>1.1299421296296297</v>
      </c>
      <c r="G1102" s="9">
        <f>COUNTA(I1102:AT1102)</f>
        <v>1</v>
      </c>
      <c r="H1102" s="9">
        <f>INDEX(I$1:AT$1,MATCH(MIN(I1102:AT1102),I1102:AT1102,0))</f>
        <v>2001</v>
      </c>
      <c r="I1102" s="41"/>
      <c r="J1102" s="41"/>
      <c r="K1102" s="9"/>
      <c r="L1102" s="9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>
        <v>1.1299421296296297</v>
      </c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</row>
    <row r="1103" spans="1:46" ht="12" customHeight="1" x14ac:dyDescent="0.2">
      <c r="A1103" s="7">
        <v>1101</v>
      </c>
      <c r="B1103" s="16" t="s">
        <v>3462</v>
      </c>
      <c r="C1103" s="16" t="s">
        <v>386</v>
      </c>
      <c r="D1103" s="16" t="s">
        <v>3309</v>
      </c>
      <c r="E1103" s="7" t="s">
        <v>834</v>
      </c>
      <c r="F1103" s="8">
        <f>MIN(I1103:AT1103)</f>
        <v>1.1308217592592593</v>
      </c>
      <c r="G1103" s="9">
        <v>1</v>
      </c>
      <c r="H1103" s="9">
        <f>INDEX(I$1:AT$1,MATCH(MIN(I1103:AT1103),I1103:AT1103,0))</f>
        <v>2024</v>
      </c>
      <c r="I1103" s="12">
        <v>1.1308217592592593</v>
      </c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12"/>
      <c r="U1103" s="9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12"/>
      <c r="AQ1103" s="12"/>
      <c r="AR1103" s="12"/>
      <c r="AS1103" s="12"/>
      <c r="AT1103" s="12"/>
    </row>
    <row r="1104" spans="1:46" ht="12" customHeight="1" x14ac:dyDescent="0.2">
      <c r="A1104" s="7">
        <v>1102</v>
      </c>
      <c r="B1104" s="33" t="s">
        <v>1488</v>
      </c>
      <c r="C1104" s="33" t="s">
        <v>1020</v>
      </c>
      <c r="D1104" s="31" t="s">
        <v>1907</v>
      </c>
      <c r="E1104" s="45" t="s">
        <v>834</v>
      </c>
      <c r="F1104" s="8">
        <f>MIN(I1104:AT1104)</f>
        <v>1.1310763888888888</v>
      </c>
      <c r="G1104" s="9">
        <f>COUNTA(I1104:AT1104)</f>
        <v>2</v>
      </c>
      <c r="H1104" s="9">
        <f>INDEX(I$1:AT$1,MATCH(MIN(I1104:AT1104),I1104:AT1104,0))</f>
        <v>2016</v>
      </c>
      <c r="I1104" s="41"/>
      <c r="J1104" s="41">
        <v>1.2914699074074074</v>
      </c>
      <c r="K1104" s="41"/>
      <c r="L1104" s="9"/>
      <c r="M1104" s="12"/>
      <c r="N1104" s="12"/>
      <c r="O1104" s="8">
        <v>1.1310763888888888</v>
      </c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</row>
    <row r="1105" spans="1:46" ht="12" customHeight="1" x14ac:dyDescent="0.2">
      <c r="A1105" s="7">
        <v>1103</v>
      </c>
      <c r="B1105" s="16" t="s">
        <v>3421</v>
      </c>
      <c r="C1105" s="16" t="s">
        <v>3525</v>
      </c>
      <c r="D1105" s="16" t="s">
        <v>3522</v>
      </c>
      <c r="E1105" s="7" t="s">
        <v>833</v>
      </c>
      <c r="F1105" s="8">
        <f>MIN(I1105:AT1105)</f>
        <v>1.1315277777777777</v>
      </c>
      <c r="G1105" s="9">
        <v>1</v>
      </c>
      <c r="H1105" s="9">
        <f>INDEX(I$1:AT$1,MATCH(MIN(I1105:AT1105),I1105:AT1105,0))</f>
        <v>2024</v>
      </c>
      <c r="I1105" s="12">
        <v>1.1315277777777777</v>
      </c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12"/>
      <c r="U1105" s="9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12"/>
      <c r="AQ1105" s="12"/>
      <c r="AR1105" s="12"/>
      <c r="AS1105" s="12"/>
      <c r="AT1105" s="12"/>
    </row>
    <row r="1106" spans="1:46" ht="12" customHeight="1" x14ac:dyDescent="0.2">
      <c r="A1106" s="7">
        <v>1104</v>
      </c>
      <c r="B1106" s="48" t="s">
        <v>263</v>
      </c>
      <c r="C1106" s="48" t="s">
        <v>1217</v>
      </c>
      <c r="D1106" s="31" t="s">
        <v>1735</v>
      </c>
      <c r="E1106" s="25" t="s">
        <v>833</v>
      </c>
      <c r="F1106" s="8">
        <f>MIN(I1106:AT1106)</f>
        <v>1.1321759259259259</v>
      </c>
      <c r="G1106" s="9">
        <f>COUNTA(I1106:AT1106)</f>
        <v>1</v>
      </c>
      <c r="H1106" s="9">
        <f>INDEX(I$1:AT$1,MATCH(MIN(I1106:AT1106),I1106:AT1106,0))</f>
        <v>2019</v>
      </c>
      <c r="I1106" s="41"/>
      <c r="J1106" s="41"/>
      <c r="K1106" s="41"/>
      <c r="L1106" s="41">
        <v>1.1321759259259259</v>
      </c>
      <c r="M1106" s="9"/>
      <c r="N1106" s="9"/>
      <c r="O1106" s="9"/>
      <c r="P1106" s="9"/>
      <c r="Q1106" s="9"/>
      <c r="R1106" s="9"/>
      <c r="S1106" s="9"/>
      <c r="T1106" s="12"/>
      <c r="U1106" s="9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12"/>
      <c r="AQ1106" s="12"/>
      <c r="AR1106" s="12"/>
      <c r="AS1106" s="12"/>
      <c r="AT1106" s="12"/>
    </row>
    <row r="1107" spans="1:46" ht="12" customHeight="1" x14ac:dyDescent="0.2">
      <c r="A1107" s="7">
        <v>1105</v>
      </c>
      <c r="B1107" s="16" t="s">
        <v>478</v>
      </c>
      <c r="C1107" s="16" t="s">
        <v>506</v>
      </c>
      <c r="D1107" s="16" t="s">
        <v>3106</v>
      </c>
      <c r="E1107" s="45" t="s">
        <v>834</v>
      </c>
      <c r="F1107" s="8">
        <f>MIN(I1107:AT1107)</f>
        <v>1.1328356481481481</v>
      </c>
      <c r="G1107" s="9">
        <f>COUNTA(I1107:AT1107)</f>
        <v>1</v>
      </c>
      <c r="H1107" s="9">
        <f>INDEX(I$1:AT$1,MATCH(MIN(I1107:AT1107),I1107:AT1107,0))</f>
        <v>2023</v>
      </c>
      <c r="I1107" s="41"/>
      <c r="J1107" s="41">
        <v>1.1328356481481481</v>
      </c>
      <c r="K1107" s="9"/>
      <c r="L1107" s="9"/>
      <c r="M1107" s="9"/>
      <c r="N1107" s="9"/>
      <c r="O1107" s="9"/>
      <c r="P1107" s="9"/>
      <c r="Q1107" s="9"/>
      <c r="R1107" s="9"/>
      <c r="S1107" s="9"/>
      <c r="T1107" s="12"/>
      <c r="U1107" s="9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12"/>
      <c r="AQ1107" s="12"/>
      <c r="AR1107" s="12"/>
      <c r="AS1107" s="12"/>
      <c r="AT1107" s="12"/>
    </row>
    <row r="1108" spans="1:46" ht="12" customHeight="1" x14ac:dyDescent="0.2">
      <c r="A1108" s="7">
        <v>1106</v>
      </c>
      <c r="B1108" s="16" t="s">
        <v>346</v>
      </c>
      <c r="C1108" s="16" t="s">
        <v>3185</v>
      </c>
      <c r="D1108" s="16" t="s">
        <v>3107</v>
      </c>
      <c r="E1108" s="25" t="s">
        <v>833</v>
      </c>
      <c r="F1108" s="8">
        <f>MIN(I1108:AT1108)</f>
        <v>1.1335185185185186</v>
      </c>
      <c r="G1108" s="9">
        <f>COUNTA(I1108:AT1108)</f>
        <v>1</v>
      </c>
      <c r="H1108" s="9">
        <f>INDEX(I$1:AT$1,MATCH(MIN(I1108:AT1108),I1108:AT1108,0))</f>
        <v>2023</v>
      </c>
      <c r="I1108" s="41"/>
      <c r="J1108" s="41">
        <v>1.1335185185185186</v>
      </c>
      <c r="K1108" s="9"/>
      <c r="L1108" s="9"/>
      <c r="M1108" s="9"/>
      <c r="N1108" s="9"/>
      <c r="O1108" s="9"/>
      <c r="P1108" s="9"/>
      <c r="Q1108" s="9"/>
      <c r="R1108" s="9"/>
      <c r="S1108" s="9"/>
      <c r="T1108" s="12"/>
      <c r="U1108" s="9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12"/>
      <c r="AQ1108" s="12"/>
      <c r="AR1108" s="12"/>
      <c r="AS1108" s="12"/>
      <c r="AT1108" s="12"/>
    </row>
    <row r="1109" spans="1:46" ht="12" customHeight="1" x14ac:dyDescent="0.2">
      <c r="A1109" s="7">
        <v>1107</v>
      </c>
      <c r="B1109" s="16" t="s">
        <v>1591</v>
      </c>
      <c r="C1109" s="16" t="s">
        <v>865</v>
      </c>
      <c r="D1109" s="31" t="s">
        <v>2652</v>
      </c>
      <c r="E1109" s="25" t="s">
        <v>833</v>
      </c>
      <c r="F1109" s="8">
        <f>MIN(I1109:AT1109)</f>
        <v>1.1340393518518519</v>
      </c>
      <c r="G1109" s="9">
        <f>COUNTA(I1109:AT1109)</f>
        <v>2</v>
      </c>
      <c r="H1109" s="9">
        <f>INDEX(I$1:AT$1,MATCH(MIN(I1109:AT1109),I1109:AT1109,0))</f>
        <v>2013</v>
      </c>
      <c r="I1109" s="41"/>
      <c r="J1109" s="41"/>
      <c r="K1109" s="71"/>
      <c r="L1109" s="78"/>
      <c r="M1109" s="41">
        <v>1.2502083333333334</v>
      </c>
      <c r="N1109" s="19"/>
      <c r="O1109" s="19"/>
      <c r="P1109" s="19"/>
      <c r="Q1109" s="19"/>
      <c r="R1109" s="19">
        <v>1.1340393518518519</v>
      </c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</row>
    <row r="1110" spans="1:46" ht="12" customHeight="1" x14ac:dyDescent="0.2">
      <c r="A1110" s="7">
        <v>1108</v>
      </c>
      <c r="B1110" s="16" t="s">
        <v>199</v>
      </c>
      <c r="C1110" s="16" t="s">
        <v>364</v>
      </c>
      <c r="D1110" s="31" t="s">
        <v>2136</v>
      </c>
      <c r="E1110" s="25" t="s">
        <v>833</v>
      </c>
      <c r="F1110" s="8">
        <f>MIN(I1110:AT1110)</f>
        <v>1.1341666666666665</v>
      </c>
      <c r="G1110" s="9">
        <f>COUNTA(I1110:AT1110)</f>
        <v>3</v>
      </c>
      <c r="H1110" s="9">
        <f>INDEX(I$1:AT$1,MATCH(MIN(I1110:AT1110),I1110:AT1110,0))</f>
        <v>2014</v>
      </c>
      <c r="I1110" s="41"/>
      <c r="J1110" s="41"/>
      <c r="K1110" s="41"/>
      <c r="L1110" s="9"/>
      <c r="M1110" s="12"/>
      <c r="N1110" s="12"/>
      <c r="O1110" s="12"/>
      <c r="P1110" s="12"/>
      <c r="Q1110" s="12">
        <v>1.1341666666666665</v>
      </c>
      <c r="R1110" s="12"/>
      <c r="S1110" s="12"/>
      <c r="T1110" s="12"/>
      <c r="U1110" s="12"/>
      <c r="V1110" s="12"/>
      <c r="W1110" s="12"/>
      <c r="X1110" s="12"/>
      <c r="Y1110" s="12">
        <v>1.3876157407407408</v>
      </c>
      <c r="Z1110" s="12" t="s">
        <v>625</v>
      </c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</row>
    <row r="1111" spans="1:46" ht="12" customHeight="1" x14ac:dyDescent="0.2">
      <c r="A1111" s="7">
        <v>1109</v>
      </c>
      <c r="B1111" s="16" t="s">
        <v>755</v>
      </c>
      <c r="C1111" s="16" t="s">
        <v>818</v>
      </c>
      <c r="D1111" s="31" t="s">
        <v>3002</v>
      </c>
      <c r="E1111" s="45" t="s">
        <v>834</v>
      </c>
      <c r="F1111" s="8">
        <f>MIN(I1111:AT1111)</f>
        <v>1.1345601851851852</v>
      </c>
      <c r="G1111" s="9">
        <f>COUNTA(I1111:AT1111)</f>
        <v>3</v>
      </c>
      <c r="H1111" s="9">
        <f>INDEX(I$1:AT$1,MATCH(MIN(I1111:AT1111),I1111:AT1111,0))</f>
        <v>2014</v>
      </c>
      <c r="I1111" s="41"/>
      <c r="J1111" s="41"/>
      <c r="K1111" s="9"/>
      <c r="L1111" s="9"/>
      <c r="M1111" s="12"/>
      <c r="N1111" s="12"/>
      <c r="O1111" s="12"/>
      <c r="P1111" s="8">
        <v>1.1983680555555556</v>
      </c>
      <c r="Q1111" s="12">
        <v>1.1345601851851852</v>
      </c>
      <c r="R1111" s="12"/>
      <c r="S1111" s="12">
        <v>1.2964699074074073</v>
      </c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</row>
    <row r="1112" spans="1:46" ht="12" customHeight="1" x14ac:dyDescent="0.2">
      <c r="A1112" s="7">
        <v>1110</v>
      </c>
      <c r="B1112" s="16" t="s">
        <v>189</v>
      </c>
      <c r="C1112" s="16" t="s">
        <v>494</v>
      </c>
      <c r="D1112" s="16" t="s">
        <v>1385</v>
      </c>
      <c r="E1112" s="25" t="s">
        <v>833</v>
      </c>
      <c r="F1112" s="8">
        <f>MIN(I1112:AT1112)</f>
        <v>1.1346180555555556</v>
      </c>
      <c r="G1112" s="9">
        <f>COUNTA(I1112:AT1112)</f>
        <v>3</v>
      </c>
      <c r="H1112" s="9">
        <f>INDEX(I$1:AT$1,MATCH(MIN(I1112:AT1112),I1112:AT1112,0))</f>
        <v>2023</v>
      </c>
      <c r="I1112" s="41">
        <v>1.3373842592592593</v>
      </c>
      <c r="J1112" s="41">
        <v>1.1346180555555556</v>
      </c>
      <c r="K1112" s="41">
        <v>1.3833101851851852</v>
      </c>
      <c r="L1112" s="9"/>
      <c r="M1112" s="9"/>
      <c r="N1112" s="9"/>
      <c r="O1112" s="9"/>
      <c r="P1112" s="9"/>
      <c r="Q1112" s="9"/>
      <c r="R1112" s="9"/>
      <c r="S1112" s="9"/>
      <c r="T1112" s="12"/>
      <c r="U1112" s="9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12"/>
      <c r="AQ1112" s="12"/>
      <c r="AR1112" s="12"/>
      <c r="AS1112" s="12"/>
      <c r="AT1112" s="12"/>
    </row>
    <row r="1113" spans="1:46" ht="12" customHeight="1" x14ac:dyDescent="0.2">
      <c r="A1113" s="7">
        <v>1111</v>
      </c>
      <c r="B1113" s="16" t="s">
        <v>622</v>
      </c>
      <c r="C1113" s="16" t="s">
        <v>589</v>
      </c>
      <c r="D1113" s="16" t="s">
        <v>3108</v>
      </c>
      <c r="E1113" s="25" t="s">
        <v>833</v>
      </c>
      <c r="F1113" s="8">
        <f>MIN(I1113:AT1113)</f>
        <v>1.1352546296296298</v>
      </c>
      <c r="G1113" s="9">
        <f>COUNTA(I1113:AT1113)</f>
        <v>1</v>
      </c>
      <c r="H1113" s="9">
        <f>INDEX(I$1:AT$1,MATCH(MIN(I1113:AT1113),I1113:AT1113,0))</f>
        <v>2023</v>
      </c>
      <c r="I1113" s="41"/>
      <c r="J1113" s="41">
        <v>1.1352546296296298</v>
      </c>
      <c r="K1113" s="9"/>
      <c r="L1113" s="9"/>
      <c r="M1113" s="9"/>
      <c r="N1113" s="9"/>
      <c r="O1113" s="9"/>
      <c r="P1113" s="9"/>
      <c r="Q1113" s="9"/>
      <c r="R1113" s="9"/>
      <c r="S1113" s="9"/>
      <c r="T1113" s="12"/>
      <c r="U1113" s="9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12"/>
      <c r="AQ1113" s="12"/>
      <c r="AR1113" s="12"/>
      <c r="AS1113" s="12"/>
      <c r="AT1113" s="12"/>
    </row>
    <row r="1114" spans="1:46" ht="12" customHeight="1" x14ac:dyDescent="0.2">
      <c r="A1114" s="7">
        <v>1112</v>
      </c>
      <c r="B1114" s="16" t="s">
        <v>334</v>
      </c>
      <c r="C1114" s="16" t="s">
        <v>344</v>
      </c>
      <c r="D1114" s="31" t="s">
        <v>2530</v>
      </c>
      <c r="E1114" s="25" t="s">
        <v>833</v>
      </c>
      <c r="F1114" s="8">
        <f>MIN(I1114:AT1114)</f>
        <v>1.1355324074074074</v>
      </c>
      <c r="G1114" s="9">
        <f>COUNTA(I1114:AT1114)</f>
        <v>2</v>
      </c>
      <c r="H1114" s="9">
        <f>INDEX(I$1:AT$1,MATCH(MIN(I1114:AT1114),I1114:AT1114,0))</f>
        <v>2005</v>
      </c>
      <c r="I1114" s="41"/>
      <c r="J1114" s="41"/>
      <c r="K1114" s="41"/>
      <c r="L1114" s="9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>
        <v>1.2340277777777777</v>
      </c>
      <c r="Z1114" s="12">
        <v>1.1355324074074074</v>
      </c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</row>
    <row r="1115" spans="1:46" ht="12" customHeight="1" x14ac:dyDescent="0.2">
      <c r="A1115" s="7">
        <v>1113</v>
      </c>
      <c r="B1115" s="16" t="s">
        <v>210</v>
      </c>
      <c r="C1115" s="16" t="s">
        <v>866</v>
      </c>
      <c r="D1115" s="31" t="s">
        <v>2582</v>
      </c>
      <c r="E1115" s="25" t="s">
        <v>833</v>
      </c>
      <c r="F1115" s="8">
        <f>MIN(I1115:AT1115)</f>
        <v>1.1356944444444446</v>
      </c>
      <c r="G1115" s="9">
        <f>COUNTA(I1115:AT1115)</f>
        <v>1</v>
      </c>
      <c r="H1115" s="9">
        <f>INDEX(I$1:AT$1,MATCH(MIN(I1115:AT1115),I1115:AT1115,0))</f>
        <v>2013</v>
      </c>
      <c r="I1115" s="41"/>
      <c r="J1115" s="41"/>
      <c r="K1115" s="41"/>
      <c r="L1115" s="17"/>
      <c r="M1115" s="19"/>
      <c r="N1115" s="19"/>
      <c r="O1115" s="19"/>
      <c r="P1115" s="19"/>
      <c r="Q1115" s="19"/>
      <c r="R1115" s="19">
        <v>1.1356944444444446</v>
      </c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</row>
    <row r="1116" spans="1:46" ht="12" customHeight="1" x14ac:dyDescent="0.2">
      <c r="A1116" s="7">
        <v>1114</v>
      </c>
      <c r="B1116" s="16" t="s">
        <v>334</v>
      </c>
      <c r="C1116" s="16" t="s">
        <v>3526</v>
      </c>
      <c r="D1116" s="16" t="s">
        <v>3310</v>
      </c>
      <c r="E1116" s="25" t="s">
        <v>833</v>
      </c>
      <c r="F1116" s="8">
        <f>MIN(I1116:AT1116)</f>
        <v>1.1359837962962962</v>
      </c>
      <c r="G1116" s="9">
        <f>COUNTA(I1116:AT1116)</f>
        <v>1</v>
      </c>
      <c r="H1116" s="9">
        <f>INDEX(I$1:AT$1,MATCH(MIN(I1116:AT1116),I1116:AT1116,0))</f>
        <v>2024</v>
      </c>
      <c r="I1116" s="41">
        <v>1.1359837962962962</v>
      </c>
      <c r="J1116" s="68"/>
      <c r="K1116" s="9"/>
      <c r="L1116" s="9"/>
      <c r="M1116" s="9"/>
      <c r="N1116" s="9"/>
      <c r="O1116" s="9"/>
      <c r="P1116" s="9"/>
      <c r="Q1116" s="9"/>
      <c r="R1116" s="9"/>
      <c r="S1116" s="9"/>
      <c r="T1116" s="12"/>
      <c r="U1116" s="9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12"/>
      <c r="AQ1116" s="12"/>
      <c r="AR1116" s="12"/>
      <c r="AS1116" s="12"/>
      <c r="AT1116" s="12"/>
    </row>
    <row r="1117" spans="1:46" ht="12" customHeight="1" x14ac:dyDescent="0.2">
      <c r="A1117" s="7">
        <v>1115</v>
      </c>
      <c r="B1117" s="16" t="s">
        <v>32</v>
      </c>
      <c r="C1117" s="16" t="s">
        <v>922</v>
      </c>
      <c r="D1117" s="16" t="s">
        <v>3109</v>
      </c>
      <c r="E1117" s="25" t="s">
        <v>833</v>
      </c>
      <c r="F1117" s="8">
        <f>MIN(I1117:AT1117)</f>
        <v>1.1360300925925926</v>
      </c>
      <c r="G1117" s="9">
        <f>COUNTA(I1117:AT1117)</f>
        <v>1</v>
      </c>
      <c r="H1117" s="9">
        <f>INDEX(I$1:AT$1,MATCH(MIN(I1117:AT1117),I1117:AT1117,0))</f>
        <v>2023</v>
      </c>
      <c r="I1117" s="41"/>
      <c r="J1117" s="41">
        <v>1.1360300925925926</v>
      </c>
      <c r="K1117" s="9"/>
      <c r="L1117" s="9"/>
      <c r="M1117" s="9"/>
      <c r="N1117" s="9"/>
      <c r="O1117" s="9"/>
      <c r="P1117" s="9"/>
      <c r="Q1117" s="9"/>
      <c r="R1117" s="9"/>
      <c r="S1117" s="9"/>
      <c r="T1117" s="12"/>
      <c r="U1117" s="9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12"/>
      <c r="AQ1117" s="12"/>
      <c r="AR1117" s="12"/>
      <c r="AS1117" s="12"/>
      <c r="AT1117" s="12"/>
    </row>
    <row r="1118" spans="1:46" ht="12" customHeight="1" x14ac:dyDescent="0.2">
      <c r="A1118" s="7">
        <v>1116</v>
      </c>
      <c r="B1118" s="16" t="s">
        <v>440</v>
      </c>
      <c r="C1118" s="16" t="s">
        <v>372</v>
      </c>
      <c r="D1118" s="31" t="s">
        <v>2050</v>
      </c>
      <c r="E1118" s="25" t="s">
        <v>833</v>
      </c>
      <c r="F1118" s="8">
        <f>MIN(I1118:AT1118)</f>
        <v>1.1360648148148147</v>
      </c>
      <c r="G1118" s="9">
        <f>COUNTA(I1118:AT1118)</f>
        <v>1</v>
      </c>
      <c r="H1118" s="9">
        <f>INDEX(I$1:AT$1,MATCH(MIN(I1118:AT1118),I1118:AT1118,0))</f>
        <v>2014</v>
      </c>
      <c r="I1118" s="41"/>
      <c r="J1118" s="41"/>
      <c r="K1118" s="41"/>
      <c r="L1118" s="9"/>
      <c r="M1118" s="12"/>
      <c r="N1118" s="12"/>
      <c r="O1118" s="12"/>
      <c r="P1118" s="12"/>
      <c r="Q1118" s="12">
        <v>1.1360648148148147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</row>
    <row r="1119" spans="1:46" ht="12" customHeight="1" x14ac:dyDescent="0.2">
      <c r="A1119" s="7">
        <v>1117</v>
      </c>
      <c r="B1119" s="16" t="s">
        <v>520</v>
      </c>
      <c r="C1119" s="16" t="s">
        <v>572</v>
      </c>
      <c r="D1119" s="31" t="s">
        <v>2249</v>
      </c>
      <c r="E1119" s="45" t="s">
        <v>834</v>
      </c>
      <c r="F1119" s="8">
        <f>MIN(I1119:AT1119)</f>
        <v>1.1361111111111111</v>
      </c>
      <c r="G1119" s="9">
        <f>COUNTA(I1119:AT1119)</f>
        <v>1</v>
      </c>
      <c r="H1119" s="9">
        <f>INDEX(I$1:AT$1,MATCH(MIN(I1119:AT1119),I1119:AT1119,0))</f>
        <v>1996</v>
      </c>
      <c r="I1119" s="41"/>
      <c r="J1119" s="41"/>
      <c r="K1119" s="41"/>
      <c r="L1119" s="9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>
        <v>1.1361111111111111</v>
      </c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</row>
    <row r="1120" spans="1:46" ht="12" customHeight="1" x14ac:dyDescent="0.2">
      <c r="A1120" s="7">
        <v>1118</v>
      </c>
      <c r="B1120" s="16" t="s">
        <v>270</v>
      </c>
      <c r="C1120" s="16" t="s">
        <v>573</v>
      </c>
      <c r="D1120" s="31" t="s">
        <v>2558</v>
      </c>
      <c r="E1120" s="25" t="s">
        <v>833</v>
      </c>
      <c r="F1120" s="8">
        <f>MIN(I1120:AT1120)</f>
        <v>1.1361111111111111</v>
      </c>
      <c r="G1120" s="9">
        <f>COUNTA(I1120:AT1120)</f>
        <v>1</v>
      </c>
      <c r="H1120" s="9">
        <f>INDEX(I$1:AT$1,MATCH(MIN(I1120:AT1120),I1120:AT1120,0))</f>
        <v>1996</v>
      </c>
      <c r="I1120" s="41"/>
      <c r="J1120" s="41"/>
      <c r="K1120" s="41"/>
      <c r="L1120" s="9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>
        <v>1.1361111111111111</v>
      </c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</row>
    <row r="1121" spans="1:46" ht="12" customHeight="1" x14ac:dyDescent="0.2">
      <c r="A1121" s="7">
        <v>1119</v>
      </c>
      <c r="B1121" s="16" t="s">
        <v>336</v>
      </c>
      <c r="C1121" s="16" t="s">
        <v>868</v>
      </c>
      <c r="D1121" s="31" t="s">
        <v>2934</v>
      </c>
      <c r="E1121" s="25" t="s">
        <v>833</v>
      </c>
      <c r="F1121" s="8">
        <f>MIN(I1121:AT1121)</f>
        <v>1.1367361111111112</v>
      </c>
      <c r="G1121" s="9">
        <f>COUNTA(I1121:AT1121)</f>
        <v>5</v>
      </c>
      <c r="H1121" s="9">
        <f>INDEX(I$1:AT$1,MATCH(MIN(I1121:AT1121),I1121:AT1121,0))</f>
        <v>2013</v>
      </c>
      <c r="I1121" s="41"/>
      <c r="J1121" s="41"/>
      <c r="K1121" s="41"/>
      <c r="L1121" s="41">
        <v>1.24</v>
      </c>
      <c r="M1121" s="41">
        <v>1.2789467592592592</v>
      </c>
      <c r="N1121" s="19"/>
      <c r="O1121" s="8">
        <v>1.153738425925926</v>
      </c>
      <c r="P1121" s="8">
        <v>1.2389699074074074</v>
      </c>
      <c r="Q1121" s="19"/>
      <c r="R1121" s="19">
        <v>1.1367361111111112</v>
      </c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</row>
    <row r="1122" spans="1:46" ht="12" customHeight="1" x14ac:dyDescent="0.2">
      <c r="A1122" s="7">
        <v>1120</v>
      </c>
      <c r="B1122" s="16" t="s">
        <v>258</v>
      </c>
      <c r="C1122" s="16" t="s">
        <v>1148</v>
      </c>
      <c r="D1122" s="16" t="s">
        <v>3140</v>
      </c>
      <c r="E1122" s="25" t="s">
        <v>833</v>
      </c>
      <c r="F1122" s="8">
        <f>MIN(I1122:AT1122)</f>
        <v>1.1371527777777777</v>
      </c>
      <c r="G1122" s="9">
        <f>COUNTA(I1122:AT1122)</f>
        <v>2</v>
      </c>
      <c r="H1122" s="9">
        <f>INDEX(I$1:AT$1,MATCH(MIN(I1122:AT1122),I1122:AT1122,0))</f>
        <v>2024</v>
      </c>
      <c r="I1122" s="41">
        <v>1.1371527777777777</v>
      </c>
      <c r="J1122" s="41">
        <v>1.2907754629629629</v>
      </c>
      <c r="K1122" s="9"/>
      <c r="L1122" s="9"/>
      <c r="M1122" s="9"/>
      <c r="N1122" s="9"/>
      <c r="O1122" s="9"/>
      <c r="P1122" s="9"/>
      <c r="Q1122" s="9"/>
      <c r="R1122" s="9"/>
      <c r="S1122" s="9"/>
      <c r="T1122" s="12"/>
      <c r="U1122" s="9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12"/>
      <c r="AQ1122" s="12"/>
      <c r="AR1122" s="12"/>
      <c r="AS1122" s="12"/>
      <c r="AT1122" s="12"/>
    </row>
    <row r="1123" spans="1:46" ht="12" customHeight="1" x14ac:dyDescent="0.2">
      <c r="A1123" s="7">
        <v>1121</v>
      </c>
      <c r="B1123" s="34" t="s">
        <v>387</v>
      </c>
      <c r="C1123" s="34" t="s">
        <v>980</v>
      </c>
      <c r="D1123" s="31" t="s">
        <v>2854</v>
      </c>
      <c r="E1123" s="25" t="s">
        <v>833</v>
      </c>
      <c r="F1123" s="8">
        <f>MIN(I1123:AT1123)</f>
        <v>1.1373958333333334</v>
      </c>
      <c r="G1123" s="9">
        <f>COUNTA(I1123:AT1123)</f>
        <v>1</v>
      </c>
      <c r="H1123" s="9">
        <f>INDEX(I$1:AT$1,MATCH(MIN(I1123:AT1123),I1123:AT1123,0))</f>
        <v>2015</v>
      </c>
      <c r="I1123" s="41"/>
      <c r="J1123" s="41"/>
      <c r="K1123" s="41"/>
      <c r="L1123" s="9"/>
      <c r="M1123" s="12"/>
      <c r="N1123" s="12"/>
      <c r="O1123" s="12"/>
      <c r="P1123" s="8">
        <v>1.1373958333333334</v>
      </c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</row>
    <row r="1124" spans="1:46" ht="12" customHeight="1" x14ac:dyDescent="0.2">
      <c r="A1124" s="7">
        <v>1122</v>
      </c>
      <c r="B1124" s="48" t="s">
        <v>201</v>
      </c>
      <c r="C1124" s="48" t="s">
        <v>992</v>
      </c>
      <c r="D1124" s="31" t="s">
        <v>2229</v>
      </c>
      <c r="E1124" s="25" t="s">
        <v>833</v>
      </c>
      <c r="F1124" s="8">
        <f>MIN(I1124:AT1124)</f>
        <v>1.1375694444444444</v>
      </c>
      <c r="G1124" s="9">
        <f>COUNTA(I1124:AT1124)</f>
        <v>4</v>
      </c>
      <c r="H1124" s="9">
        <f>INDEX(I$1:AT$1,MATCH(MIN(I1124:AT1124),I1124:AT1124,0))</f>
        <v>2019</v>
      </c>
      <c r="I1124" s="41">
        <v>1.1758333333333333</v>
      </c>
      <c r="J1124" s="41"/>
      <c r="K1124" s="41"/>
      <c r="L1124" s="41">
        <v>1.1375694444444444</v>
      </c>
      <c r="M1124" s="41">
        <v>1.1513078703703703</v>
      </c>
      <c r="N1124" s="12"/>
      <c r="O1124" s="12"/>
      <c r="P1124" s="8">
        <v>1.2475115740740741</v>
      </c>
      <c r="Q1124" s="9"/>
      <c r="R1124" s="9"/>
      <c r="S1124" s="9"/>
      <c r="T1124" s="12"/>
      <c r="U1124" s="9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12"/>
      <c r="AQ1124" s="12"/>
      <c r="AR1124" s="12"/>
      <c r="AS1124" s="12"/>
      <c r="AT1124" s="12"/>
    </row>
    <row r="1125" spans="1:46" ht="12" customHeight="1" x14ac:dyDescent="0.2">
      <c r="A1125" s="7">
        <v>1123</v>
      </c>
      <c r="B1125" s="16" t="s">
        <v>213</v>
      </c>
      <c r="C1125" s="16" t="s">
        <v>214</v>
      </c>
      <c r="D1125" s="31" t="s">
        <v>2738</v>
      </c>
      <c r="E1125" s="25" t="s">
        <v>833</v>
      </c>
      <c r="F1125" s="8">
        <f>MIN(I1125:AT1125)</f>
        <v>1.1376736111111112</v>
      </c>
      <c r="G1125" s="9">
        <f>COUNTA(I1125:AT1125)</f>
        <v>5</v>
      </c>
      <c r="H1125" s="9">
        <f>INDEX(I$1:AT$1,MATCH(MIN(I1125:AT1125),I1125:AT1125,0))</f>
        <v>2000</v>
      </c>
      <c r="I1125" s="41"/>
      <c r="J1125" s="41"/>
      <c r="K1125" s="41"/>
      <c r="L1125" s="9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>
        <v>1.3392361111111111</v>
      </c>
      <c r="X1125" s="12"/>
      <c r="Y1125" s="12"/>
      <c r="Z1125" s="12"/>
      <c r="AA1125" s="12"/>
      <c r="AB1125" s="12"/>
      <c r="AC1125" s="12"/>
      <c r="AD1125" s="12"/>
      <c r="AE1125" s="12">
        <v>1.1376736111111112</v>
      </c>
      <c r="AF1125" s="12"/>
      <c r="AG1125" s="12"/>
      <c r="AH1125" s="12"/>
      <c r="AI1125" s="12">
        <v>1.1520833333333333</v>
      </c>
      <c r="AJ1125" s="12"/>
      <c r="AK1125" s="12" t="s">
        <v>773</v>
      </c>
      <c r="AL1125" s="12">
        <v>1.4111111111111112</v>
      </c>
      <c r="AM1125" s="12"/>
      <c r="AN1125" s="12"/>
      <c r="AO1125" s="12"/>
      <c r="AP1125" s="12"/>
      <c r="AQ1125" s="12"/>
      <c r="AR1125" s="12"/>
      <c r="AS1125" s="12"/>
      <c r="AT1125" s="12"/>
    </row>
    <row r="1126" spans="1:46" ht="12" customHeight="1" x14ac:dyDescent="0.2">
      <c r="A1126" s="7">
        <v>1124</v>
      </c>
      <c r="B1126" s="32" t="s">
        <v>1527</v>
      </c>
      <c r="C1126" s="32" t="s">
        <v>174</v>
      </c>
      <c r="D1126" s="31" t="s">
        <v>2300</v>
      </c>
      <c r="E1126" s="25" t="s">
        <v>833</v>
      </c>
      <c r="F1126" s="8">
        <f>MIN(I1126:AT1126)</f>
        <v>1.1377199074074074</v>
      </c>
      <c r="G1126" s="9">
        <f>COUNTA(I1126:AT1126)</f>
        <v>1</v>
      </c>
      <c r="H1126" s="9">
        <f>INDEX(I$1:AT$1,MATCH(MIN(I1126:AT1126),I1126:AT1126,0))</f>
        <v>2018</v>
      </c>
      <c r="I1126" s="41"/>
      <c r="J1126" s="41"/>
      <c r="K1126" s="41"/>
      <c r="L1126" s="9"/>
      <c r="M1126" s="41">
        <v>1.1377199074074074</v>
      </c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</row>
    <row r="1127" spans="1:46" ht="12" customHeight="1" x14ac:dyDescent="0.2">
      <c r="A1127" s="7">
        <v>1125</v>
      </c>
      <c r="B1127" s="34" t="s">
        <v>180</v>
      </c>
      <c r="C1127" s="34" t="s">
        <v>981</v>
      </c>
      <c r="D1127" s="31" t="s">
        <v>1662</v>
      </c>
      <c r="E1127" s="25" t="s">
        <v>833</v>
      </c>
      <c r="F1127" s="8">
        <f>MIN(I1127:AT1127)</f>
        <v>1.1393518518518519</v>
      </c>
      <c r="G1127" s="9">
        <f>COUNTA(I1127:AT1127)</f>
        <v>1</v>
      </c>
      <c r="H1127" s="9">
        <f>INDEX(I$1:AT$1,MATCH(MIN(I1127:AT1127),I1127:AT1127,0))</f>
        <v>2015</v>
      </c>
      <c r="I1127" s="41"/>
      <c r="J1127" s="41"/>
      <c r="K1127" s="9"/>
      <c r="L1127" s="9"/>
      <c r="M1127" s="12"/>
      <c r="N1127" s="12"/>
      <c r="O1127" s="12"/>
      <c r="P1127" s="8">
        <v>1.1393518518518519</v>
      </c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</row>
    <row r="1128" spans="1:46" ht="12" customHeight="1" x14ac:dyDescent="0.2">
      <c r="A1128" s="7">
        <v>1126</v>
      </c>
      <c r="B1128" s="16" t="s">
        <v>3028</v>
      </c>
      <c r="C1128" s="16" t="s">
        <v>1426</v>
      </c>
      <c r="D1128" s="16" t="s">
        <v>1323</v>
      </c>
      <c r="E1128" s="25" t="s">
        <v>833</v>
      </c>
      <c r="F1128" s="8">
        <f>MIN(I1128:AT1128)</f>
        <v>1.1396412037037036</v>
      </c>
      <c r="G1128" s="9">
        <f>COUNTA(I1128:AT1128)</f>
        <v>1</v>
      </c>
      <c r="H1128" s="9">
        <f>INDEX(I$1:AT$1,MATCH(MIN(I1128:AT1128),I1128:AT1128,0))</f>
        <v>2022</v>
      </c>
      <c r="I1128" s="41"/>
      <c r="J1128" s="41"/>
      <c r="K1128" s="71">
        <v>1.1396412037037036</v>
      </c>
      <c r="L1128" s="69"/>
      <c r="M1128" s="9"/>
      <c r="N1128" s="9"/>
      <c r="O1128" s="9"/>
      <c r="P1128" s="9"/>
      <c r="Q1128" s="9"/>
      <c r="R1128" s="9"/>
      <c r="S1128" s="9"/>
      <c r="T1128" s="12"/>
      <c r="U1128" s="9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12"/>
      <c r="AQ1128" s="12"/>
      <c r="AR1128" s="12"/>
      <c r="AS1128" s="12"/>
      <c r="AT1128" s="12"/>
    </row>
    <row r="1129" spans="1:46" ht="12" customHeight="1" x14ac:dyDescent="0.2">
      <c r="A1129" s="7">
        <v>1127</v>
      </c>
      <c r="B1129" s="33" t="s">
        <v>199</v>
      </c>
      <c r="C1129" s="33" t="s">
        <v>1063</v>
      </c>
      <c r="D1129" s="31" t="s">
        <v>2131</v>
      </c>
      <c r="E1129" s="25" t="s">
        <v>833</v>
      </c>
      <c r="F1129" s="8">
        <f>MIN(I1129:AT1129)</f>
        <v>1.1396527777777778</v>
      </c>
      <c r="G1129" s="9">
        <f>COUNTA(I1129:AT1129)</f>
        <v>2</v>
      </c>
      <c r="H1129" s="9">
        <f>INDEX(I$1:AT$1,MATCH(MIN(I1129:AT1129),I1129:AT1129,0))</f>
        <v>2017</v>
      </c>
      <c r="I1129" s="41"/>
      <c r="J1129" s="41"/>
      <c r="K1129" s="41"/>
      <c r="L1129" s="41">
        <v>1.2020486111111111</v>
      </c>
      <c r="M1129" s="12"/>
      <c r="N1129" s="23">
        <v>1.1396527777777778</v>
      </c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</row>
    <row r="1130" spans="1:46" ht="12" customHeight="1" x14ac:dyDescent="0.2">
      <c r="A1130" s="7">
        <v>1128</v>
      </c>
      <c r="B1130" s="33" t="s">
        <v>207</v>
      </c>
      <c r="C1130" s="33" t="s">
        <v>1021</v>
      </c>
      <c r="D1130" s="31" t="s">
        <v>2360</v>
      </c>
      <c r="E1130" s="25" t="s">
        <v>833</v>
      </c>
      <c r="F1130" s="8">
        <f>MIN(I1130:AT1130)</f>
        <v>1.1400578703703703</v>
      </c>
      <c r="G1130" s="9">
        <f>COUNTA(I1130:AT1130)</f>
        <v>1</v>
      </c>
      <c r="H1130" s="9">
        <f>INDEX(I$1:AT$1,MATCH(MIN(I1130:AT1130),I1130:AT1130,0))</f>
        <v>2016</v>
      </c>
      <c r="I1130" s="41"/>
      <c r="J1130" s="41"/>
      <c r="K1130" s="41"/>
      <c r="L1130" s="9"/>
      <c r="M1130" s="12"/>
      <c r="N1130" s="12"/>
      <c r="O1130" s="8">
        <v>1.1400578703703703</v>
      </c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</row>
    <row r="1131" spans="1:46" ht="12" customHeight="1" x14ac:dyDescent="0.2">
      <c r="A1131" s="7">
        <v>1129</v>
      </c>
      <c r="B1131" s="16" t="s">
        <v>263</v>
      </c>
      <c r="C1131" s="16" t="s">
        <v>1427</v>
      </c>
      <c r="D1131" s="16" t="s">
        <v>1324</v>
      </c>
      <c r="E1131" s="25" t="s">
        <v>833</v>
      </c>
      <c r="F1131" s="8">
        <f>MIN(I1131:AT1131)</f>
        <v>1.1403240740740741</v>
      </c>
      <c r="G1131" s="9">
        <f>COUNTA(I1131:AT1131)</f>
        <v>2</v>
      </c>
      <c r="H1131" s="9">
        <f>INDEX(I$1:AT$1,MATCH(MIN(I1131:AT1131),I1131:AT1131,0))</f>
        <v>2022</v>
      </c>
      <c r="I1131" s="41">
        <v>1.3051967592592593</v>
      </c>
      <c r="J1131" s="41"/>
      <c r="K1131" s="41">
        <v>1.1403240740740741</v>
      </c>
      <c r="L1131" s="9"/>
      <c r="M1131" s="9"/>
      <c r="N1131" s="9"/>
      <c r="O1131" s="9"/>
      <c r="P1131" s="9"/>
      <c r="Q1131" s="9"/>
      <c r="R1131" s="9"/>
      <c r="S1131" s="9"/>
      <c r="T1131" s="12"/>
      <c r="U1131" s="9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12"/>
      <c r="AQ1131" s="12"/>
      <c r="AR1131" s="12"/>
      <c r="AS1131" s="12"/>
      <c r="AT1131" s="12"/>
    </row>
    <row r="1132" spans="1:46" ht="12" customHeight="1" x14ac:dyDescent="0.2">
      <c r="A1132" s="7">
        <v>1130</v>
      </c>
      <c r="B1132" s="16" t="s">
        <v>343</v>
      </c>
      <c r="C1132" s="16" t="s">
        <v>869</v>
      </c>
      <c r="D1132" s="31" t="s">
        <v>2891</v>
      </c>
      <c r="E1132" s="25" t="s">
        <v>833</v>
      </c>
      <c r="F1132" s="8">
        <f>MIN(I1132:AT1132)</f>
        <v>1.1410763888888888</v>
      </c>
      <c r="G1132" s="9">
        <f>COUNTA(I1132:AT1132)</f>
        <v>1</v>
      </c>
      <c r="H1132" s="9">
        <f>INDEX(I$1:AT$1,MATCH(MIN(I1132:AT1132),I1132:AT1132,0))</f>
        <v>2013</v>
      </c>
      <c r="I1132" s="41"/>
      <c r="J1132" s="41"/>
      <c r="K1132" s="58"/>
      <c r="L1132" s="56"/>
      <c r="M1132" s="19"/>
      <c r="N1132" s="19"/>
      <c r="O1132" s="19"/>
      <c r="P1132" s="19"/>
      <c r="Q1132" s="19"/>
      <c r="R1132" s="19">
        <v>1.1410763888888888</v>
      </c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</row>
    <row r="1133" spans="1:46" ht="12" customHeight="1" x14ac:dyDescent="0.2">
      <c r="A1133" s="7">
        <v>1131</v>
      </c>
      <c r="B1133" s="16" t="s">
        <v>3463</v>
      </c>
      <c r="C1133" s="16" t="s">
        <v>1403</v>
      </c>
      <c r="D1133" s="16" t="s">
        <v>3311</v>
      </c>
      <c r="E1133" s="7" t="s">
        <v>834</v>
      </c>
      <c r="F1133" s="8">
        <f>MIN(I1133:AT1133)</f>
        <v>1.1411921296296297</v>
      </c>
      <c r="G1133" s="9">
        <v>1</v>
      </c>
      <c r="H1133" s="9">
        <f>INDEX(I$1:AT$1,MATCH(MIN(I1133:AT1133),I1133:AT1133,0))</f>
        <v>2024</v>
      </c>
      <c r="I1133" s="12">
        <v>1.1411921296296297</v>
      </c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12"/>
      <c r="U1133" s="9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12"/>
      <c r="AQ1133" s="12"/>
      <c r="AR1133" s="12"/>
      <c r="AS1133" s="12"/>
      <c r="AT1133" s="12"/>
    </row>
    <row r="1134" spans="1:46" ht="12" customHeight="1" x14ac:dyDescent="0.2">
      <c r="A1134" s="7">
        <v>1132</v>
      </c>
      <c r="B1134" s="33" t="s">
        <v>819</v>
      </c>
      <c r="C1134" s="33" t="s">
        <v>918</v>
      </c>
      <c r="D1134" s="31" t="s">
        <v>2477</v>
      </c>
      <c r="E1134" s="45" t="s">
        <v>834</v>
      </c>
      <c r="F1134" s="8">
        <f>MIN(I1134:AT1134)</f>
        <v>1.1412500000000001</v>
      </c>
      <c r="G1134" s="9">
        <f>COUNTA(I1134:AT1134)</f>
        <v>1</v>
      </c>
      <c r="H1134" s="9">
        <f>INDEX(I$1:AT$1,MATCH(MIN(I1134:AT1134),I1134:AT1134,0))</f>
        <v>2017</v>
      </c>
      <c r="I1134" s="41"/>
      <c r="J1134" s="41"/>
      <c r="K1134" s="41"/>
      <c r="L1134" s="9"/>
      <c r="M1134" s="12"/>
      <c r="N1134" s="23">
        <v>1.1412500000000001</v>
      </c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</row>
    <row r="1135" spans="1:46" ht="12" customHeight="1" x14ac:dyDescent="0.2">
      <c r="A1135" s="7">
        <v>1133</v>
      </c>
      <c r="B1135" s="16" t="s">
        <v>790</v>
      </c>
      <c r="C1135" s="16" t="s">
        <v>260</v>
      </c>
      <c r="D1135" s="16" t="s">
        <v>3110</v>
      </c>
      <c r="E1135" s="25" t="s">
        <v>833</v>
      </c>
      <c r="F1135" s="8">
        <f>MIN(I1135:AT1135)</f>
        <v>1.1413078703703705</v>
      </c>
      <c r="G1135" s="9">
        <f>COUNTA(I1135:AT1135)</f>
        <v>1</v>
      </c>
      <c r="H1135" s="9">
        <f>INDEX(I$1:AT$1,MATCH(MIN(I1135:AT1135),I1135:AT1135,0))</f>
        <v>2023</v>
      </c>
      <c r="I1135" s="41"/>
      <c r="J1135" s="41">
        <v>1.1413078703703705</v>
      </c>
      <c r="K1135" s="9"/>
      <c r="L1135" s="9"/>
      <c r="M1135" s="9"/>
      <c r="N1135" s="9"/>
      <c r="O1135" s="9"/>
      <c r="P1135" s="9"/>
      <c r="Q1135" s="9"/>
      <c r="R1135" s="9"/>
      <c r="S1135" s="9"/>
      <c r="T1135" s="12"/>
      <c r="U1135" s="9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12"/>
      <c r="AQ1135" s="12"/>
      <c r="AR1135" s="12"/>
      <c r="AS1135" s="12"/>
      <c r="AT1135" s="12"/>
    </row>
    <row r="1136" spans="1:46" ht="12" customHeight="1" x14ac:dyDescent="0.2">
      <c r="A1136" s="7">
        <v>1134</v>
      </c>
      <c r="B1136" s="32" t="s">
        <v>346</v>
      </c>
      <c r="C1136" s="32" t="s">
        <v>1131</v>
      </c>
      <c r="D1136" s="31" t="s">
        <v>2867</v>
      </c>
      <c r="E1136" s="25" t="s">
        <v>833</v>
      </c>
      <c r="F1136" s="8">
        <f>MIN(I1136:AT1136)</f>
        <v>1.141388888888889</v>
      </c>
      <c r="G1136" s="9">
        <f>COUNTA(I1136:AT1136)</f>
        <v>1</v>
      </c>
      <c r="H1136" s="9">
        <f>INDEX(I$1:AT$1,MATCH(MIN(I1136:AT1136),I1136:AT1136,0))</f>
        <v>2018</v>
      </c>
      <c r="I1136" s="41"/>
      <c r="J1136" s="41"/>
      <c r="K1136" s="41"/>
      <c r="L1136" s="9"/>
      <c r="M1136" s="41">
        <v>1.141388888888889</v>
      </c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</row>
    <row r="1137" spans="1:46" ht="12" customHeight="1" x14ac:dyDescent="0.2">
      <c r="A1137" s="7">
        <v>1135</v>
      </c>
      <c r="B1137" s="16" t="s">
        <v>3402</v>
      </c>
      <c r="C1137" s="16" t="s">
        <v>270</v>
      </c>
      <c r="D1137" s="16" t="s">
        <v>3312</v>
      </c>
      <c r="E1137" s="7" t="s">
        <v>833</v>
      </c>
      <c r="F1137" s="8">
        <f>MIN(I1137:AT1137)</f>
        <v>1.1417824074074074</v>
      </c>
      <c r="G1137" s="9">
        <v>1</v>
      </c>
      <c r="H1137" s="9">
        <f>INDEX(I$1:AT$1,MATCH(MIN(I1137:AT1137),I1137:AT1137,0))</f>
        <v>2024</v>
      </c>
      <c r="I1137" s="12">
        <v>1.1417824074074074</v>
      </c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12"/>
      <c r="U1137" s="9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12"/>
      <c r="AQ1137" s="12"/>
      <c r="AR1137" s="12"/>
      <c r="AS1137" s="12"/>
      <c r="AT1137" s="12"/>
    </row>
    <row r="1138" spans="1:46" ht="12" customHeight="1" x14ac:dyDescent="0.2">
      <c r="A1138" s="7">
        <v>1136</v>
      </c>
      <c r="B1138" s="32" t="s">
        <v>1574</v>
      </c>
      <c r="C1138" s="32" t="s">
        <v>982</v>
      </c>
      <c r="D1138" s="31" t="s">
        <v>2516</v>
      </c>
      <c r="E1138" s="45" t="s">
        <v>834</v>
      </c>
      <c r="F1138" s="8">
        <f>MIN(I1138:AT1138)</f>
        <v>1.1423726851851852</v>
      </c>
      <c r="G1138" s="9">
        <f>COUNTA(I1138:AT1138)</f>
        <v>1</v>
      </c>
      <c r="H1138" s="9">
        <f>INDEX(I$1:AT$1,MATCH(MIN(I1138:AT1138),I1138:AT1138,0))</f>
        <v>2018</v>
      </c>
      <c r="I1138" s="41"/>
      <c r="J1138" s="41"/>
      <c r="K1138" s="41"/>
      <c r="L1138" s="9"/>
      <c r="M1138" s="41">
        <v>1.1423726851851852</v>
      </c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</row>
    <row r="1139" spans="1:46" ht="12" customHeight="1" x14ac:dyDescent="0.2">
      <c r="A1139" s="7">
        <v>1137</v>
      </c>
      <c r="B1139" s="16" t="s">
        <v>430</v>
      </c>
      <c r="C1139" s="16" t="s">
        <v>429</v>
      </c>
      <c r="D1139" s="31" t="s">
        <v>2418</v>
      </c>
      <c r="E1139" s="25" t="s">
        <v>833</v>
      </c>
      <c r="F1139" s="8">
        <f>MIN(I1139:AT1139)</f>
        <v>1.1426388888888888</v>
      </c>
      <c r="G1139" s="9">
        <f>COUNTA(I1139:AT1139)</f>
        <v>1</v>
      </c>
      <c r="H1139" s="9">
        <f>INDEX(I$1:AT$1,MATCH(MIN(I1139:AT1139),I1139:AT1139,0))</f>
        <v>2004</v>
      </c>
      <c r="I1139" s="41"/>
      <c r="J1139" s="41"/>
      <c r="K1139" s="41"/>
      <c r="L1139" s="9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>
        <v>1.1426388888888888</v>
      </c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</row>
    <row r="1140" spans="1:46" ht="12" customHeight="1" x14ac:dyDescent="0.2">
      <c r="A1140" s="7">
        <v>1138</v>
      </c>
      <c r="B1140" s="16" t="s">
        <v>235</v>
      </c>
      <c r="C1140" s="16" t="s">
        <v>428</v>
      </c>
      <c r="D1140" s="31" t="s">
        <v>2714</v>
      </c>
      <c r="E1140" s="25" t="s">
        <v>833</v>
      </c>
      <c r="F1140" s="8">
        <f>MIN(I1140:AT1140)</f>
        <v>1.1426388888888888</v>
      </c>
      <c r="G1140" s="9">
        <f>COUNTA(I1140:AT1140)</f>
        <v>1</v>
      </c>
      <c r="H1140" s="9">
        <f>INDEX(I$1:AT$1,MATCH(MIN(I1140:AT1140),I1140:AT1140,0))</f>
        <v>2004</v>
      </c>
      <c r="I1140" s="41"/>
      <c r="J1140" s="41"/>
      <c r="K1140" s="41"/>
      <c r="L1140" s="9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>
        <v>1.1426388888888888</v>
      </c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</row>
    <row r="1141" spans="1:46" ht="12" customHeight="1" x14ac:dyDescent="0.2">
      <c r="A1141" s="7">
        <v>1139</v>
      </c>
      <c r="B1141" s="16" t="s">
        <v>201</v>
      </c>
      <c r="C1141" s="16" t="s">
        <v>870</v>
      </c>
      <c r="D1141" s="31" t="s">
        <v>2228</v>
      </c>
      <c r="E1141" s="25" t="s">
        <v>833</v>
      </c>
      <c r="F1141" s="8">
        <f>MIN(I1141:AT1141)</f>
        <v>1.1432870370370372</v>
      </c>
      <c r="G1141" s="9">
        <f>COUNTA(I1141:AT1141)</f>
        <v>2</v>
      </c>
      <c r="H1141" s="9">
        <f>INDEX(I$1:AT$1,MATCH(MIN(I1141:AT1141),I1141:AT1141,0))</f>
        <v>2013</v>
      </c>
      <c r="I1141" s="41"/>
      <c r="J1141" s="41"/>
      <c r="K1141" s="41"/>
      <c r="L1141" s="17"/>
      <c r="M1141" s="19"/>
      <c r="N1141" s="19"/>
      <c r="O1141" s="19"/>
      <c r="P1141" s="8">
        <v>1.3093287037037038</v>
      </c>
      <c r="Q1141" s="19"/>
      <c r="R1141" s="19">
        <v>1.1432870370370372</v>
      </c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</row>
    <row r="1142" spans="1:46" ht="12" customHeight="1" x14ac:dyDescent="0.2">
      <c r="A1142" s="7">
        <v>1140</v>
      </c>
      <c r="B1142" s="33" t="s">
        <v>878</v>
      </c>
      <c r="C1142" s="33" t="s">
        <v>779</v>
      </c>
      <c r="D1142" s="31" t="s">
        <v>2471</v>
      </c>
      <c r="E1142" s="25" t="s">
        <v>833</v>
      </c>
      <c r="F1142" s="8">
        <f>MIN(I1142:AT1142)</f>
        <v>1.1434374999999999</v>
      </c>
      <c r="G1142" s="9">
        <f>COUNTA(I1142:AT1142)</f>
        <v>1</v>
      </c>
      <c r="H1142" s="9">
        <f>INDEX(I$1:AT$1,MATCH(MIN(I1142:AT1142),I1142:AT1142,0))</f>
        <v>2016</v>
      </c>
      <c r="I1142" s="41"/>
      <c r="J1142" s="41"/>
      <c r="K1142" s="41"/>
      <c r="L1142" s="9"/>
      <c r="M1142" s="12"/>
      <c r="N1142" s="12"/>
      <c r="O1142" s="8">
        <v>1.1434374999999999</v>
      </c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</row>
    <row r="1143" spans="1:46" ht="12" customHeight="1" x14ac:dyDescent="0.2">
      <c r="A1143" s="7">
        <v>1141</v>
      </c>
      <c r="B1143" s="16" t="s">
        <v>193</v>
      </c>
      <c r="C1143" s="16" t="s">
        <v>194</v>
      </c>
      <c r="D1143" s="31" t="s">
        <v>2061</v>
      </c>
      <c r="E1143" s="25" t="s">
        <v>833</v>
      </c>
      <c r="F1143" s="8">
        <f>MIN(I1143:AT1143)</f>
        <v>1.14375</v>
      </c>
      <c r="G1143" s="9">
        <f>COUNTA(I1143:AT1143)</f>
        <v>1</v>
      </c>
      <c r="H1143" s="9">
        <f>INDEX(I$1:AT$1,MATCH(MIN(I1143:AT1143),I1143:AT1143,0))</f>
        <v>1993</v>
      </c>
      <c r="I1143" s="41"/>
      <c r="J1143" s="41"/>
      <c r="K1143" s="41"/>
      <c r="L1143" s="9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>
        <v>1.14375</v>
      </c>
      <c r="AM1143" s="12"/>
      <c r="AN1143" s="12"/>
      <c r="AO1143" s="12"/>
      <c r="AP1143" s="12"/>
      <c r="AQ1143" s="12"/>
      <c r="AR1143" s="12"/>
      <c r="AS1143" s="12"/>
      <c r="AT1143" s="12"/>
    </row>
    <row r="1144" spans="1:46" ht="12" customHeight="1" x14ac:dyDescent="0.2">
      <c r="A1144" s="7">
        <v>1142</v>
      </c>
      <c r="B1144" s="16" t="s">
        <v>1473</v>
      </c>
      <c r="C1144" s="16" t="s">
        <v>928</v>
      </c>
      <c r="D1144" s="31" t="s">
        <v>1814</v>
      </c>
      <c r="E1144" s="25" t="s">
        <v>833</v>
      </c>
      <c r="F1144" s="8">
        <f>MIN(I1144:AT1144)</f>
        <v>1.1437962962962962</v>
      </c>
      <c r="G1144" s="9">
        <f>COUNTA(I1144:AT1144)</f>
        <v>1</v>
      </c>
      <c r="H1144" s="9">
        <f>INDEX(I$1:AT$1,MATCH(MIN(I1144:AT1144),I1144:AT1144,0))</f>
        <v>2014</v>
      </c>
      <c r="I1144" s="41"/>
      <c r="J1144" s="41"/>
      <c r="K1144" s="41"/>
      <c r="L1144" s="9"/>
      <c r="M1144" s="12"/>
      <c r="N1144" s="12"/>
      <c r="O1144" s="12"/>
      <c r="P1144" s="12"/>
      <c r="Q1144" s="12">
        <v>1.1437962962962962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</row>
    <row r="1145" spans="1:46" ht="12" customHeight="1" x14ac:dyDescent="0.2">
      <c r="A1145" s="7">
        <v>1143</v>
      </c>
      <c r="B1145" s="32" t="s">
        <v>1515</v>
      </c>
      <c r="C1145" s="32" t="s">
        <v>610</v>
      </c>
      <c r="D1145" s="31" t="s">
        <v>2151</v>
      </c>
      <c r="E1145" s="45" t="s">
        <v>834</v>
      </c>
      <c r="F1145" s="8">
        <f>MIN(I1145:AT1145)</f>
        <v>1.1446759259259258</v>
      </c>
      <c r="G1145" s="9">
        <f>COUNTA(I1145:AT1145)</f>
        <v>1</v>
      </c>
      <c r="H1145" s="9">
        <f>INDEX(I$1:AT$1,MATCH(MIN(I1145:AT1145),I1145:AT1145,0))</f>
        <v>2018</v>
      </c>
      <c r="I1145" s="41"/>
      <c r="J1145" s="41"/>
      <c r="K1145" s="41"/>
      <c r="L1145" s="9"/>
      <c r="M1145" s="41">
        <v>1.1446759259259258</v>
      </c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</row>
    <row r="1146" spans="1:46" ht="12" customHeight="1" x14ac:dyDescent="0.2">
      <c r="A1146" s="7">
        <v>1144</v>
      </c>
      <c r="B1146" s="16" t="s">
        <v>201</v>
      </c>
      <c r="C1146" s="16" t="s">
        <v>371</v>
      </c>
      <c r="D1146" s="31" t="s">
        <v>2238</v>
      </c>
      <c r="E1146" s="25" t="s">
        <v>833</v>
      </c>
      <c r="F1146" s="8">
        <f>MIN(I1146:AT1146)</f>
        <v>1.1448032407407407</v>
      </c>
      <c r="G1146" s="9">
        <f>COUNTA(I1146:AT1146)</f>
        <v>1</v>
      </c>
      <c r="H1146" s="9">
        <f>INDEX(I$1:AT$1,MATCH(MIN(I1146:AT1146),I1146:AT1146,0))</f>
        <v>2012</v>
      </c>
      <c r="I1146" s="41"/>
      <c r="J1146" s="41"/>
      <c r="K1146" s="41"/>
      <c r="L1146" s="9"/>
      <c r="M1146" s="12"/>
      <c r="N1146" s="12"/>
      <c r="O1146" s="12"/>
      <c r="P1146" s="12"/>
      <c r="Q1146" s="12"/>
      <c r="R1146" s="12"/>
      <c r="S1146" s="12">
        <v>1.1448032407407407</v>
      </c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</row>
    <row r="1147" spans="1:46" ht="12" customHeight="1" x14ac:dyDescent="0.2">
      <c r="A1147" s="7">
        <v>1145</v>
      </c>
      <c r="B1147" s="16" t="s">
        <v>206</v>
      </c>
      <c r="C1147" s="16" t="s">
        <v>30</v>
      </c>
      <c r="D1147" s="31" t="s">
        <v>2322</v>
      </c>
      <c r="E1147" s="25" t="s">
        <v>833</v>
      </c>
      <c r="F1147" s="8">
        <f>MIN(I1147:AT1147)</f>
        <v>1.144837962962963</v>
      </c>
      <c r="G1147" s="9">
        <f>COUNTA(I1147:AT1147)</f>
        <v>1</v>
      </c>
      <c r="H1147" s="9">
        <f>INDEX(I$1:AT$1,MATCH(MIN(I1147:AT1147),I1147:AT1147,0))</f>
        <v>2007</v>
      </c>
      <c r="I1147" s="41"/>
      <c r="J1147" s="41"/>
      <c r="K1147" s="41"/>
      <c r="L1147" s="9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>
        <v>1.144837962962963</v>
      </c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</row>
    <row r="1148" spans="1:46" ht="12" customHeight="1" x14ac:dyDescent="0.2">
      <c r="A1148" s="7">
        <v>1146</v>
      </c>
      <c r="B1148" s="48" t="s">
        <v>336</v>
      </c>
      <c r="C1148" s="48" t="s">
        <v>1171</v>
      </c>
      <c r="D1148" s="31" t="s">
        <v>2930</v>
      </c>
      <c r="E1148" s="25" t="s">
        <v>833</v>
      </c>
      <c r="F1148" s="8">
        <f>MIN(I1148:AT1148)</f>
        <v>1.1450694444444445</v>
      </c>
      <c r="G1148" s="9">
        <f>COUNTA(I1148:AT1148)</f>
        <v>1</v>
      </c>
      <c r="H1148" s="9">
        <f>INDEX(I$1:AT$1,MATCH(MIN(I1148:AT1148),I1148:AT1148,0))</f>
        <v>2019</v>
      </c>
      <c r="I1148" s="41"/>
      <c r="J1148" s="41"/>
      <c r="K1148" s="41"/>
      <c r="L1148" s="41">
        <v>1.1450694444444445</v>
      </c>
      <c r="M1148" s="9"/>
      <c r="N1148" s="9"/>
      <c r="O1148" s="9"/>
      <c r="P1148" s="9"/>
      <c r="Q1148" s="9"/>
      <c r="R1148" s="9"/>
      <c r="S1148" s="9"/>
      <c r="T1148" s="12"/>
      <c r="U1148" s="9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12"/>
      <c r="AQ1148" s="12"/>
      <c r="AR1148" s="12"/>
      <c r="AS1148" s="12"/>
      <c r="AT1148" s="12"/>
    </row>
    <row r="1149" spans="1:46" ht="12" customHeight="1" x14ac:dyDescent="0.2">
      <c r="A1149" s="7">
        <v>1147</v>
      </c>
      <c r="B1149" s="34" t="s">
        <v>213</v>
      </c>
      <c r="C1149" s="34" t="s">
        <v>983</v>
      </c>
      <c r="D1149" s="31" t="s">
        <v>2736</v>
      </c>
      <c r="E1149" s="25" t="s">
        <v>833</v>
      </c>
      <c r="F1149" s="8">
        <f>MIN(I1149:AT1149)</f>
        <v>1.1450925925925926</v>
      </c>
      <c r="G1149" s="9">
        <f>COUNTA(I1149:AT1149)</f>
        <v>1</v>
      </c>
      <c r="H1149" s="9">
        <f>INDEX(I$1:AT$1,MATCH(MIN(I1149:AT1149),I1149:AT1149,0))</f>
        <v>2015</v>
      </c>
      <c r="I1149" s="41"/>
      <c r="J1149" s="41"/>
      <c r="K1149" s="41"/>
      <c r="L1149" s="9"/>
      <c r="M1149" s="12"/>
      <c r="N1149" s="12"/>
      <c r="O1149" s="12"/>
      <c r="P1149" s="8">
        <v>1.1450925925925926</v>
      </c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</row>
    <row r="1150" spans="1:46" ht="12" customHeight="1" x14ac:dyDescent="0.2">
      <c r="A1150" s="7">
        <v>1148</v>
      </c>
      <c r="B1150" s="33" t="s">
        <v>1546</v>
      </c>
      <c r="C1150" s="33" t="s">
        <v>1082</v>
      </c>
      <c r="D1150" s="31" t="s">
        <v>2444</v>
      </c>
      <c r="E1150" s="45" t="s">
        <v>834</v>
      </c>
      <c r="F1150" s="8">
        <f>MIN(I1150:AT1150)</f>
        <v>1.1452314814814815</v>
      </c>
      <c r="G1150" s="9">
        <f>COUNTA(I1150:AT1150)</f>
        <v>2</v>
      </c>
      <c r="H1150" s="9">
        <f>INDEX(I$1:AT$1,MATCH(MIN(I1150:AT1150),I1150:AT1150,0))</f>
        <v>2018</v>
      </c>
      <c r="I1150" s="41"/>
      <c r="J1150" s="41"/>
      <c r="K1150" s="41"/>
      <c r="L1150" s="9"/>
      <c r="M1150" s="41">
        <v>1.1452314814814815</v>
      </c>
      <c r="N1150" s="23">
        <v>1.2687962962962962</v>
      </c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</row>
    <row r="1151" spans="1:46" ht="12" customHeight="1" x14ac:dyDescent="0.2">
      <c r="A1151" s="7">
        <v>1149</v>
      </c>
      <c r="B1151" s="16" t="s">
        <v>830</v>
      </c>
      <c r="C1151" s="16" t="s">
        <v>831</v>
      </c>
      <c r="D1151" s="31" t="s">
        <v>2197</v>
      </c>
      <c r="E1151" s="25" t="s">
        <v>833</v>
      </c>
      <c r="F1151" s="8">
        <f>MIN(I1151:AT1151)</f>
        <v>1.1452662037037038</v>
      </c>
      <c r="G1151" s="9">
        <f>COUNTA(I1151:AT1151)</f>
        <v>6</v>
      </c>
      <c r="H1151" s="9">
        <f>INDEX(I$1:AT$1,MATCH(MIN(I1151:AT1151),I1151:AT1151,0))</f>
        <v>2018</v>
      </c>
      <c r="I1151" s="41"/>
      <c r="J1151" s="41"/>
      <c r="K1151" s="41">
        <v>1.2404282407407408</v>
      </c>
      <c r="L1151" s="41">
        <v>1.1536458333333333</v>
      </c>
      <c r="M1151" s="41">
        <v>1.1452662037037038</v>
      </c>
      <c r="N1151" s="23">
        <v>1.1534259259259259</v>
      </c>
      <c r="O1151" s="12"/>
      <c r="P1151" s="12"/>
      <c r="Q1151" s="12"/>
      <c r="R1151" s="19">
        <v>1.1900462962962963</v>
      </c>
      <c r="S1151" s="12">
        <v>1.4274074074074072</v>
      </c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</row>
    <row r="1152" spans="1:46" ht="12" customHeight="1" x14ac:dyDescent="0.2">
      <c r="A1152" s="7">
        <v>1150</v>
      </c>
      <c r="B1152" s="16" t="s">
        <v>3464</v>
      </c>
      <c r="C1152" s="16" t="s">
        <v>3465</v>
      </c>
      <c r="D1152" s="16" t="s">
        <v>3313</v>
      </c>
      <c r="E1152" s="7" t="s">
        <v>834</v>
      </c>
      <c r="F1152" s="8">
        <f>MIN(I1152:AT1152)</f>
        <v>1.1453935185185184</v>
      </c>
      <c r="G1152" s="9">
        <v>1</v>
      </c>
      <c r="H1152" s="9">
        <f>INDEX(I$1:AT$1,MATCH(MIN(I1152:AT1152),I1152:AT1152,0))</f>
        <v>2024</v>
      </c>
      <c r="I1152" s="12">
        <v>1.1453935185185184</v>
      </c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12"/>
      <c r="U1152" s="9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12"/>
      <c r="AQ1152" s="12"/>
      <c r="AR1152" s="12"/>
      <c r="AS1152" s="12"/>
      <c r="AT1152" s="12"/>
    </row>
    <row r="1153" spans="1:46" ht="12" customHeight="1" x14ac:dyDescent="0.2">
      <c r="A1153" s="7">
        <v>1151</v>
      </c>
      <c r="B1153" s="32" t="s">
        <v>384</v>
      </c>
      <c r="C1153" s="32" t="s">
        <v>582</v>
      </c>
      <c r="D1153" s="31" t="s">
        <v>2099</v>
      </c>
      <c r="E1153" s="25" t="s">
        <v>833</v>
      </c>
      <c r="F1153" s="8">
        <f>MIN(I1153:AT1153)</f>
        <v>1.1458217592592592</v>
      </c>
      <c r="G1153" s="9">
        <f>COUNTA(I1153:AT1153)</f>
        <v>1</v>
      </c>
      <c r="H1153" s="9">
        <f>INDEX(I$1:AT$1,MATCH(MIN(I1153:AT1153),I1153:AT1153,0))</f>
        <v>2018</v>
      </c>
      <c r="I1153" s="41"/>
      <c r="J1153" s="41"/>
      <c r="K1153" s="41"/>
      <c r="L1153" s="9"/>
      <c r="M1153" s="41">
        <v>1.1458217592592592</v>
      </c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</row>
    <row r="1154" spans="1:46" ht="12" customHeight="1" x14ac:dyDescent="0.2">
      <c r="A1154" s="7">
        <v>1152</v>
      </c>
      <c r="B1154" s="16" t="s">
        <v>251</v>
      </c>
      <c r="C1154" s="16" t="s">
        <v>400</v>
      </c>
      <c r="D1154" s="31" t="s">
        <v>2996</v>
      </c>
      <c r="E1154" s="25" t="s">
        <v>833</v>
      </c>
      <c r="F1154" s="8">
        <f>MIN(I1154:AT1154)</f>
        <v>1.1462731481481481</v>
      </c>
      <c r="G1154" s="9">
        <f>COUNTA(I1154:AT1154)</f>
        <v>1</v>
      </c>
      <c r="H1154" s="9">
        <f>INDEX(I$1:AT$1,MATCH(MIN(I1154:AT1154),I1154:AT1154,0))</f>
        <v>2005</v>
      </c>
      <c r="I1154" s="41"/>
      <c r="J1154" s="41"/>
      <c r="K1154" s="9"/>
      <c r="L1154" s="9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>
        <v>1.1462731481481481</v>
      </c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</row>
    <row r="1155" spans="1:46" ht="12" customHeight="1" x14ac:dyDescent="0.2">
      <c r="A1155" s="7">
        <v>1153</v>
      </c>
      <c r="B1155" s="48" t="s">
        <v>22</v>
      </c>
      <c r="C1155" s="48" t="s">
        <v>168</v>
      </c>
      <c r="D1155" s="31" t="s">
        <v>2850</v>
      </c>
      <c r="E1155" s="25" t="s">
        <v>833</v>
      </c>
      <c r="F1155" s="8">
        <f>MIN(I1155:AT1155)</f>
        <v>1.1463657407407408</v>
      </c>
      <c r="G1155" s="9">
        <f>COUNTA(I1155:AT1155)</f>
        <v>1</v>
      </c>
      <c r="H1155" s="9">
        <f>INDEX(I$1:AT$1,MATCH(MIN(I1155:AT1155),I1155:AT1155,0))</f>
        <v>2019</v>
      </c>
      <c r="I1155" s="41"/>
      <c r="J1155" s="41"/>
      <c r="K1155" s="41"/>
      <c r="L1155" s="41">
        <v>1.1463657407407408</v>
      </c>
      <c r="M1155" s="9"/>
      <c r="N1155" s="9"/>
      <c r="O1155" s="9"/>
      <c r="P1155" s="9"/>
      <c r="Q1155" s="9"/>
      <c r="R1155" s="9"/>
      <c r="S1155" s="9"/>
      <c r="T1155" s="12"/>
      <c r="U1155" s="9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12"/>
      <c r="AQ1155" s="12"/>
      <c r="AR1155" s="12"/>
      <c r="AS1155" s="12"/>
      <c r="AT1155" s="12"/>
    </row>
    <row r="1156" spans="1:46" ht="12" customHeight="1" x14ac:dyDescent="0.2">
      <c r="A1156" s="7">
        <v>1154</v>
      </c>
      <c r="B1156" s="32" t="s">
        <v>1601</v>
      </c>
      <c r="C1156" s="32" t="s">
        <v>582</v>
      </c>
      <c r="D1156" s="31" t="s">
        <v>2795</v>
      </c>
      <c r="E1156" s="25" t="s">
        <v>833</v>
      </c>
      <c r="F1156" s="8">
        <f>MIN(I1156:AT1156)</f>
        <v>1.1469560185185186</v>
      </c>
      <c r="G1156" s="9">
        <f>COUNTA(I1156:AT1156)</f>
        <v>2</v>
      </c>
      <c r="H1156" s="9">
        <f>INDEX(I$1:AT$1,MATCH(MIN(I1156:AT1156),I1156:AT1156,0))</f>
        <v>2019</v>
      </c>
      <c r="I1156" s="41"/>
      <c r="J1156" s="41"/>
      <c r="K1156" s="41"/>
      <c r="L1156" s="41">
        <v>1.1469560185185186</v>
      </c>
      <c r="M1156" s="41">
        <v>1.1842939814814815</v>
      </c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</row>
    <row r="1157" spans="1:46" ht="12" customHeight="1" x14ac:dyDescent="0.2">
      <c r="A1157" s="7">
        <v>1155</v>
      </c>
      <c r="B1157" s="48" t="s">
        <v>404</v>
      </c>
      <c r="C1157" s="48" t="s">
        <v>1207</v>
      </c>
      <c r="D1157" s="31" t="s">
        <v>2776</v>
      </c>
      <c r="E1157" s="25" t="s">
        <v>833</v>
      </c>
      <c r="F1157" s="8">
        <f>MIN(I1157:AT1157)</f>
        <v>1.1471064814814815</v>
      </c>
      <c r="G1157" s="9">
        <f>COUNTA(I1157:AT1157)</f>
        <v>3</v>
      </c>
      <c r="H1157" s="9">
        <f>INDEX(I$1:AT$1,MATCH(MIN(I1157:AT1157),I1157:AT1157,0))</f>
        <v>2023</v>
      </c>
      <c r="I1157" s="41">
        <v>1.1977314814814815</v>
      </c>
      <c r="J1157" s="41">
        <v>1.1471064814814815</v>
      </c>
      <c r="K1157" s="41"/>
      <c r="L1157" s="41">
        <v>1.2835763888888889</v>
      </c>
      <c r="M1157" s="9"/>
      <c r="N1157" s="9"/>
      <c r="O1157" s="9"/>
      <c r="P1157" s="9"/>
      <c r="Q1157" s="9"/>
      <c r="R1157" s="9"/>
      <c r="S1157" s="9"/>
      <c r="T1157" s="12"/>
      <c r="U1157" s="9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12"/>
      <c r="AQ1157" s="12"/>
      <c r="AR1157" s="12"/>
      <c r="AS1157" s="12"/>
      <c r="AT1157" s="12"/>
    </row>
    <row r="1158" spans="1:46" ht="12" customHeight="1" x14ac:dyDescent="0.2">
      <c r="A1158" s="7">
        <v>1156</v>
      </c>
      <c r="B1158" s="16" t="s">
        <v>1455</v>
      </c>
      <c r="C1158" s="16" t="s">
        <v>3186</v>
      </c>
      <c r="D1158" s="16" t="s">
        <v>3111</v>
      </c>
      <c r="E1158" s="25" t="s">
        <v>833</v>
      </c>
      <c r="F1158" s="8">
        <f>MIN(I1158:AT1158)</f>
        <v>1.1471180555555556</v>
      </c>
      <c r="G1158" s="9">
        <f>COUNTA(I1158:AT1158)</f>
        <v>1</v>
      </c>
      <c r="H1158" s="9">
        <f>INDEX(I$1:AT$1,MATCH(MIN(I1158:AT1158),I1158:AT1158,0))</f>
        <v>2023</v>
      </c>
      <c r="I1158" s="41"/>
      <c r="J1158" s="41">
        <v>1.1471180555555556</v>
      </c>
      <c r="K1158" s="9"/>
      <c r="L1158" s="9"/>
      <c r="M1158" s="9"/>
      <c r="N1158" s="9"/>
      <c r="O1158" s="9"/>
      <c r="P1158" s="9"/>
      <c r="Q1158" s="9"/>
      <c r="R1158" s="9"/>
      <c r="S1158" s="9"/>
      <c r="T1158" s="12"/>
      <c r="U1158" s="9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12"/>
      <c r="AQ1158" s="12"/>
      <c r="AR1158" s="12"/>
      <c r="AS1158" s="12"/>
      <c r="AT1158" s="12"/>
    </row>
    <row r="1159" spans="1:46" ht="12" customHeight="1" x14ac:dyDescent="0.2">
      <c r="A1159" s="7">
        <v>1157</v>
      </c>
      <c r="B1159" s="16" t="s">
        <v>432</v>
      </c>
      <c r="C1159" s="16" t="s">
        <v>431</v>
      </c>
      <c r="D1159" s="31" t="s">
        <v>1925</v>
      </c>
      <c r="E1159" s="25" t="s">
        <v>833</v>
      </c>
      <c r="F1159" s="8">
        <f>MIN(I1159:AT1159)</f>
        <v>1.1471643518518519</v>
      </c>
      <c r="G1159" s="9">
        <f>COUNTA(I1159:AT1159)</f>
        <v>1</v>
      </c>
      <c r="H1159" s="9">
        <f>INDEX(I$1:AT$1,MATCH(MIN(I1159:AT1159),I1159:AT1159,0))</f>
        <v>2004</v>
      </c>
      <c r="I1159" s="41"/>
      <c r="J1159" s="41"/>
      <c r="K1159" s="41"/>
      <c r="L1159" s="9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>
        <v>1.1471643518518519</v>
      </c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</row>
    <row r="1160" spans="1:46" ht="12" customHeight="1" x14ac:dyDescent="0.2">
      <c r="A1160" s="7">
        <v>1158</v>
      </c>
      <c r="B1160" s="16" t="s">
        <v>436</v>
      </c>
      <c r="C1160" s="16" t="s">
        <v>435</v>
      </c>
      <c r="D1160" s="31" t="s">
        <v>2828</v>
      </c>
      <c r="E1160" s="45" t="s">
        <v>834</v>
      </c>
      <c r="F1160" s="8">
        <f>MIN(I1160:AT1160)</f>
        <v>1.1471643518518519</v>
      </c>
      <c r="G1160" s="9">
        <f>COUNTA(I1160:AT1160)</f>
        <v>1</v>
      </c>
      <c r="H1160" s="9">
        <f>INDEX(I$1:AT$1,MATCH(MIN(I1160:AT1160),I1160:AT1160,0))</f>
        <v>2004</v>
      </c>
      <c r="I1160" s="41"/>
      <c r="J1160" s="41"/>
      <c r="K1160" s="41"/>
      <c r="L1160" s="9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>
        <v>1.1471643518518519</v>
      </c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</row>
    <row r="1161" spans="1:46" ht="12" customHeight="1" x14ac:dyDescent="0.2">
      <c r="A1161" s="7">
        <v>1159</v>
      </c>
      <c r="B1161" s="35" t="s">
        <v>548</v>
      </c>
      <c r="C1161" s="35" t="s">
        <v>701</v>
      </c>
      <c r="D1161" s="31" t="s">
        <v>2920</v>
      </c>
      <c r="E1161" s="25" t="s">
        <v>833</v>
      </c>
      <c r="F1161" s="8">
        <f>MIN(I1161:AT1161)</f>
        <v>1.1477777777777778</v>
      </c>
      <c r="G1161" s="9">
        <f>COUNTA(I1161:AT1161)</f>
        <v>1</v>
      </c>
      <c r="H1161" s="9">
        <f>INDEX(I$1:AT$1,MATCH(MIN(I1161:AT1161),I1161:AT1161,0))</f>
        <v>2010</v>
      </c>
      <c r="I1161" s="41"/>
      <c r="J1161" s="41"/>
      <c r="K1161" s="41"/>
      <c r="L1161" s="9"/>
      <c r="M1161" s="12"/>
      <c r="N1161" s="12"/>
      <c r="O1161" s="12"/>
      <c r="P1161" s="12"/>
      <c r="Q1161" s="12"/>
      <c r="R1161" s="12"/>
      <c r="S1161" s="12"/>
      <c r="T1161" s="12"/>
      <c r="U1161" s="12">
        <v>1.1477777777777778</v>
      </c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</row>
    <row r="1162" spans="1:46" ht="12" customHeight="1" x14ac:dyDescent="0.2">
      <c r="A1162" s="7">
        <v>1160</v>
      </c>
      <c r="B1162" s="16" t="s">
        <v>334</v>
      </c>
      <c r="C1162" s="16" t="s">
        <v>583</v>
      </c>
      <c r="D1162" s="31" t="s">
        <v>2528</v>
      </c>
      <c r="E1162" s="25" t="s">
        <v>833</v>
      </c>
      <c r="F1162" s="8">
        <f>MIN(I1162:AT1162)</f>
        <v>1.1485185185185185</v>
      </c>
      <c r="G1162" s="9">
        <f>COUNTA(I1162:AT1162)</f>
        <v>1</v>
      </c>
      <c r="H1162" s="9">
        <f>INDEX(I$1:AT$1,MATCH(MIN(I1162:AT1162),I1162:AT1162,0))</f>
        <v>2014</v>
      </c>
      <c r="I1162" s="41"/>
      <c r="J1162" s="41"/>
      <c r="K1162" s="41"/>
      <c r="L1162" s="9"/>
      <c r="M1162" s="12"/>
      <c r="N1162" s="12"/>
      <c r="O1162" s="12"/>
      <c r="P1162" s="12"/>
      <c r="Q1162" s="12">
        <v>1.1485185185185185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</row>
    <row r="1163" spans="1:46" ht="12" customHeight="1" x14ac:dyDescent="0.2">
      <c r="A1163" s="7">
        <v>1161</v>
      </c>
      <c r="B1163" s="32" t="s">
        <v>1481</v>
      </c>
      <c r="C1163" s="32" t="s">
        <v>863</v>
      </c>
      <c r="D1163" s="31" t="s">
        <v>1867</v>
      </c>
      <c r="E1163" s="45" t="s">
        <v>834</v>
      </c>
      <c r="F1163" s="8">
        <f>MIN(I1163:AT1163)</f>
        <v>1.1490972222222222</v>
      </c>
      <c r="G1163" s="9">
        <f>COUNTA(I1163:AT1163)</f>
        <v>1</v>
      </c>
      <c r="H1163" s="9">
        <f>INDEX(I$1:AT$1,MATCH(MIN(I1163:AT1163),I1163:AT1163,0))</f>
        <v>2018</v>
      </c>
      <c r="I1163" s="41"/>
      <c r="J1163" s="41"/>
      <c r="K1163" s="41"/>
      <c r="L1163" s="9"/>
      <c r="M1163" s="41">
        <v>1.1490972222222222</v>
      </c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</row>
    <row r="1164" spans="1:46" ht="12" customHeight="1" x14ac:dyDescent="0.2">
      <c r="A1164" s="7">
        <v>1162</v>
      </c>
      <c r="B1164" s="48" t="s">
        <v>288</v>
      </c>
      <c r="C1164" s="48" t="s">
        <v>1203</v>
      </c>
      <c r="D1164" s="31" t="s">
        <v>2398</v>
      </c>
      <c r="E1164" s="25" t="s">
        <v>833</v>
      </c>
      <c r="F1164" s="8">
        <f>MIN(I1164:AT1164)</f>
        <v>1.1495023148148149</v>
      </c>
      <c r="G1164" s="9">
        <f>COUNTA(I1164:AT1164)</f>
        <v>1</v>
      </c>
      <c r="H1164" s="9">
        <f>INDEX(I$1:AT$1,MATCH(MIN(I1164:AT1164),I1164:AT1164,0))</f>
        <v>2019</v>
      </c>
      <c r="I1164" s="41"/>
      <c r="J1164" s="41"/>
      <c r="K1164" s="41"/>
      <c r="L1164" s="41">
        <v>1.1495023148148149</v>
      </c>
      <c r="M1164" s="9"/>
      <c r="N1164" s="9"/>
      <c r="O1164" s="9"/>
      <c r="P1164" s="9"/>
      <c r="Q1164" s="9"/>
      <c r="R1164" s="9"/>
      <c r="S1164" s="9"/>
      <c r="T1164" s="12"/>
      <c r="U1164" s="9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12"/>
      <c r="AQ1164" s="12"/>
      <c r="AR1164" s="12"/>
      <c r="AS1164" s="12"/>
      <c r="AT1164" s="12"/>
    </row>
    <row r="1165" spans="1:46" ht="12" customHeight="1" x14ac:dyDescent="0.2">
      <c r="A1165" s="7">
        <v>1163</v>
      </c>
      <c r="B1165" s="16" t="s">
        <v>37</v>
      </c>
      <c r="C1165" s="16" t="s">
        <v>1</v>
      </c>
      <c r="D1165" s="31" t="s">
        <v>2864</v>
      </c>
      <c r="E1165" s="45" t="s">
        <v>834</v>
      </c>
      <c r="F1165" s="8">
        <f>MIN(I1165:AT1165)</f>
        <v>1.1496180555555555</v>
      </c>
      <c r="G1165" s="9">
        <f>COUNTA(I1165:AT1165)</f>
        <v>3</v>
      </c>
      <c r="H1165" s="9">
        <f>INDEX(I$1:AT$1,MATCH(MIN(I1165:AT1165),I1165:AT1165,0))</f>
        <v>2008</v>
      </c>
      <c r="I1165" s="41"/>
      <c r="J1165" s="41"/>
      <c r="K1165" s="41"/>
      <c r="L1165" s="9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>
        <v>1.2754398148148149</v>
      </c>
      <c r="W1165" s="12">
        <v>1.1496180555555555</v>
      </c>
      <c r="X1165" s="12">
        <v>1.2689699074074074</v>
      </c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</row>
    <row r="1166" spans="1:46" ht="12" customHeight="1" x14ac:dyDescent="0.2">
      <c r="A1166" s="7">
        <v>1164</v>
      </c>
      <c r="B1166" s="32" t="s">
        <v>263</v>
      </c>
      <c r="C1166" s="32" t="s">
        <v>252</v>
      </c>
      <c r="D1166" s="31" t="s">
        <v>1724</v>
      </c>
      <c r="E1166" s="25" t="s">
        <v>833</v>
      </c>
      <c r="F1166" s="8">
        <f>MIN(I1166:AT1166)</f>
        <v>1.1501504629629629</v>
      </c>
      <c r="G1166" s="9">
        <f>COUNTA(I1166:AT1166)</f>
        <v>1</v>
      </c>
      <c r="H1166" s="9">
        <f>INDEX(I$1:AT$1,MATCH(MIN(I1166:AT1166),I1166:AT1166,0))</f>
        <v>2018</v>
      </c>
      <c r="I1166" s="41"/>
      <c r="J1166" s="41"/>
      <c r="K1166" s="41"/>
      <c r="L1166" s="9"/>
      <c r="M1166" s="41">
        <v>1.1501504629629629</v>
      </c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</row>
    <row r="1167" spans="1:46" ht="12" customHeight="1" x14ac:dyDescent="0.2">
      <c r="A1167" s="7">
        <v>1165</v>
      </c>
      <c r="B1167" s="32" t="s">
        <v>207</v>
      </c>
      <c r="C1167" s="32" t="s">
        <v>270</v>
      </c>
      <c r="D1167" s="31" t="s">
        <v>2358</v>
      </c>
      <c r="E1167" s="25" t="s">
        <v>833</v>
      </c>
      <c r="F1167" s="8">
        <f>MIN(I1167:AT1167)</f>
        <v>1.1505208333333334</v>
      </c>
      <c r="G1167" s="9">
        <f>COUNTA(I1167:AT1167)</f>
        <v>2</v>
      </c>
      <c r="H1167" s="9">
        <f>INDEX(I$1:AT$1,MATCH(MIN(I1167:AT1167),I1167:AT1167,0))</f>
        <v>2018</v>
      </c>
      <c r="I1167" s="41"/>
      <c r="J1167" s="41"/>
      <c r="K1167" s="41"/>
      <c r="L1167" s="41">
        <v>1.1538078703703702</v>
      </c>
      <c r="M1167" s="41">
        <v>1.1505208333333334</v>
      </c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</row>
    <row r="1168" spans="1:46" ht="12" customHeight="1" x14ac:dyDescent="0.2">
      <c r="A1168" s="7">
        <v>1166</v>
      </c>
      <c r="B1168" s="16" t="s">
        <v>565</v>
      </c>
      <c r="C1168" s="16" t="s">
        <v>929</v>
      </c>
      <c r="D1168" s="31" t="s">
        <v>1832</v>
      </c>
      <c r="E1168" s="25" t="s">
        <v>833</v>
      </c>
      <c r="F1168" s="8">
        <f>MIN(I1168:AT1168)</f>
        <v>1.1506944444444445</v>
      </c>
      <c r="G1168" s="9">
        <f>COUNTA(I1168:AT1168)</f>
        <v>7</v>
      </c>
      <c r="H1168" s="9">
        <f>INDEX(I$1:AT$1,MATCH(MIN(I1168:AT1168),I1168:AT1168,0))</f>
        <v>2014</v>
      </c>
      <c r="I1168" s="41">
        <v>1.2534953703703704</v>
      </c>
      <c r="J1168" s="41">
        <v>1.2950347222222223</v>
      </c>
      <c r="K1168" s="41"/>
      <c r="L1168" s="41">
        <v>1.232025462962963</v>
      </c>
      <c r="M1168" s="41">
        <v>1.2422685185185185</v>
      </c>
      <c r="N1168" s="12"/>
      <c r="O1168" s="8">
        <v>1.2693518518518518</v>
      </c>
      <c r="P1168" s="8">
        <v>1.2140509259259258</v>
      </c>
      <c r="Q1168" s="12">
        <v>1.1506944444444445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</row>
    <row r="1169" spans="1:46" ht="12" customHeight="1" x14ac:dyDescent="0.2">
      <c r="A1169" s="7">
        <v>1167</v>
      </c>
      <c r="B1169" s="16" t="s">
        <v>438</v>
      </c>
      <c r="C1169" s="16" t="s">
        <v>437</v>
      </c>
      <c r="D1169" s="31" t="s">
        <v>2208</v>
      </c>
      <c r="E1169" s="25" t="s">
        <v>833</v>
      </c>
      <c r="F1169" s="8">
        <f>MIN(I1169:AT1169)</f>
        <v>1.1506944444444445</v>
      </c>
      <c r="G1169" s="9">
        <f>COUNTA(I1169:AT1169)</f>
        <v>1</v>
      </c>
      <c r="H1169" s="9">
        <f>INDEX(I$1:AT$1,MATCH(MIN(I1169:AT1169),I1169:AT1169,0))</f>
        <v>2004</v>
      </c>
      <c r="I1169" s="41"/>
      <c r="J1169" s="41"/>
      <c r="K1169" s="41"/>
      <c r="L1169" s="9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>
        <v>1.1506944444444445</v>
      </c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</row>
    <row r="1170" spans="1:46" ht="12" customHeight="1" x14ac:dyDescent="0.2">
      <c r="A1170" s="7">
        <v>1168</v>
      </c>
      <c r="B1170" s="16" t="s">
        <v>491</v>
      </c>
      <c r="C1170" s="16" t="s">
        <v>431</v>
      </c>
      <c r="D1170" s="16" t="s">
        <v>3112</v>
      </c>
      <c r="E1170" s="25" t="s">
        <v>833</v>
      </c>
      <c r="F1170" s="8">
        <f>MIN(I1170:AT1170)</f>
        <v>1.1507291666666666</v>
      </c>
      <c r="G1170" s="9">
        <f>COUNTA(I1170:AT1170)</f>
        <v>1</v>
      </c>
      <c r="H1170" s="9">
        <f>INDEX(I$1:AT$1,MATCH(MIN(I1170:AT1170),I1170:AT1170,0))</f>
        <v>2023</v>
      </c>
      <c r="I1170" s="41"/>
      <c r="J1170" s="41">
        <v>1.1507291666666666</v>
      </c>
      <c r="K1170" s="9"/>
      <c r="L1170" s="9"/>
      <c r="M1170" s="9"/>
      <c r="N1170" s="9"/>
      <c r="O1170" s="9"/>
      <c r="P1170" s="9"/>
      <c r="Q1170" s="9"/>
      <c r="R1170" s="9"/>
      <c r="S1170" s="9"/>
      <c r="T1170" s="12"/>
      <c r="U1170" s="9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12"/>
      <c r="AQ1170" s="12"/>
      <c r="AR1170" s="12"/>
      <c r="AS1170" s="12"/>
      <c r="AT1170" s="12"/>
    </row>
    <row r="1171" spans="1:46" ht="12" customHeight="1" x14ac:dyDescent="0.2">
      <c r="A1171" s="7">
        <v>1169</v>
      </c>
      <c r="B1171" s="16" t="s">
        <v>210</v>
      </c>
      <c r="C1171" s="16" t="s">
        <v>494</v>
      </c>
      <c r="D1171" s="16" t="s">
        <v>3113</v>
      </c>
      <c r="E1171" s="25" t="s">
        <v>833</v>
      </c>
      <c r="F1171" s="8">
        <f>MIN(I1171:AT1171)</f>
        <v>1.1512152777777778</v>
      </c>
      <c r="G1171" s="9">
        <f>COUNTA(I1171:AT1171)</f>
        <v>1</v>
      </c>
      <c r="H1171" s="9">
        <f>INDEX(I$1:AT$1,MATCH(MIN(I1171:AT1171),I1171:AT1171,0))</f>
        <v>2023</v>
      </c>
      <c r="I1171" s="41"/>
      <c r="J1171" s="41">
        <v>1.1512152777777778</v>
      </c>
      <c r="K1171" s="9"/>
      <c r="L1171" s="9"/>
      <c r="M1171" s="9"/>
      <c r="N1171" s="9"/>
      <c r="O1171" s="9"/>
      <c r="P1171" s="9"/>
      <c r="Q1171" s="9"/>
      <c r="R1171" s="9"/>
      <c r="S1171" s="9"/>
      <c r="T1171" s="12"/>
      <c r="U1171" s="9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12"/>
      <c r="AQ1171" s="12"/>
      <c r="AR1171" s="12"/>
      <c r="AS1171" s="12"/>
      <c r="AT1171" s="12"/>
    </row>
    <row r="1172" spans="1:46" ht="12" customHeight="1" x14ac:dyDescent="0.2">
      <c r="A1172" s="7">
        <v>1170</v>
      </c>
      <c r="B1172" s="16" t="s">
        <v>566</v>
      </c>
      <c r="C1172" s="16" t="s">
        <v>70</v>
      </c>
      <c r="D1172" s="16" t="s">
        <v>3114</v>
      </c>
      <c r="E1172" s="25" t="s">
        <v>833</v>
      </c>
      <c r="F1172" s="8">
        <f>MIN(I1172:AT1172)</f>
        <v>1.1516203703703705</v>
      </c>
      <c r="G1172" s="9">
        <f>COUNTA(I1172:AT1172)</f>
        <v>1</v>
      </c>
      <c r="H1172" s="9">
        <f>INDEX(I$1:AT$1,MATCH(MIN(I1172:AT1172),I1172:AT1172,0))</f>
        <v>2023</v>
      </c>
      <c r="I1172" s="41"/>
      <c r="J1172" s="41">
        <v>1.1516203703703705</v>
      </c>
      <c r="K1172" s="9"/>
      <c r="L1172" s="9"/>
      <c r="M1172" s="9"/>
      <c r="N1172" s="9"/>
      <c r="O1172" s="9"/>
      <c r="P1172" s="9"/>
      <c r="Q1172" s="9"/>
      <c r="R1172" s="9"/>
      <c r="S1172" s="9"/>
      <c r="T1172" s="12"/>
      <c r="U1172" s="9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12"/>
      <c r="AQ1172" s="12"/>
      <c r="AR1172" s="12"/>
      <c r="AS1172" s="12"/>
      <c r="AT1172" s="12"/>
    </row>
    <row r="1173" spans="1:46" ht="12" customHeight="1" x14ac:dyDescent="0.2">
      <c r="A1173" s="7">
        <v>1171</v>
      </c>
      <c r="B1173" s="35" t="s">
        <v>404</v>
      </c>
      <c r="C1173" s="35" t="s">
        <v>372</v>
      </c>
      <c r="D1173" s="31" t="s">
        <v>2780</v>
      </c>
      <c r="E1173" s="25" t="s">
        <v>833</v>
      </c>
      <c r="F1173" s="8">
        <f>MIN(I1173:AT1173)</f>
        <v>1.1517592592592594</v>
      </c>
      <c r="G1173" s="9">
        <f>COUNTA(I1173:AT1173)</f>
        <v>1</v>
      </c>
      <c r="H1173" s="9">
        <f>INDEX(I$1:AT$1,MATCH(MIN(I1173:AT1173),I1173:AT1173,0))</f>
        <v>2010</v>
      </c>
      <c r="I1173" s="41"/>
      <c r="J1173" s="41"/>
      <c r="K1173" s="41"/>
      <c r="L1173" s="9"/>
      <c r="M1173" s="12"/>
      <c r="N1173" s="12"/>
      <c r="O1173" s="12"/>
      <c r="P1173" s="12"/>
      <c r="Q1173" s="12"/>
      <c r="R1173" s="12"/>
      <c r="S1173" s="12"/>
      <c r="T1173" s="12"/>
      <c r="U1173" s="12">
        <v>1.1517592592592594</v>
      </c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</row>
    <row r="1174" spans="1:46" ht="12" customHeight="1" x14ac:dyDescent="0.2">
      <c r="A1174" s="7">
        <v>1172</v>
      </c>
      <c r="B1174" s="48" t="s">
        <v>257</v>
      </c>
      <c r="C1174" s="48" t="s">
        <v>1230</v>
      </c>
      <c r="D1174" s="31" t="s">
        <v>2610</v>
      </c>
      <c r="E1174" s="25" t="s">
        <v>833</v>
      </c>
      <c r="F1174" s="8">
        <f>MIN(I1174:AT1174)</f>
        <v>1.151886574074074</v>
      </c>
      <c r="G1174" s="9">
        <f>COUNTA(I1174:AT1174)</f>
        <v>1</v>
      </c>
      <c r="H1174" s="9">
        <f>INDEX(I$1:AT$1,MATCH(MIN(I1174:AT1174),I1174:AT1174,0))</f>
        <v>2019</v>
      </c>
      <c r="I1174" s="41"/>
      <c r="J1174" s="41"/>
      <c r="K1174" s="41"/>
      <c r="L1174" s="41">
        <v>1.151886574074074</v>
      </c>
      <c r="M1174" s="9"/>
      <c r="N1174" s="9"/>
      <c r="O1174" s="9"/>
      <c r="P1174" s="9"/>
      <c r="Q1174" s="9"/>
      <c r="R1174" s="9"/>
      <c r="S1174" s="9"/>
      <c r="T1174" s="12"/>
      <c r="U1174" s="9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12"/>
      <c r="AQ1174" s="12"/>
      <c r="AR1174" s="12"/>
      <c r="AS1174" s="12"/>
      <c r="AT1174" s="12"/>
    </row>
    <row r="1175" spans="1:46" ht="12" customHeight="1" x14ac:dyDescent="0.2">
      <c r="A1175" s="7">
        <v>1173</v>
      </c>
      <c r="B1175" s="16" t="s">
        <v>493</v>
      </c>
      <c r="C1175" s="16" t="s">
        <v>491</v>
      </c>
      <c r="D1175" s="31" t="s">
        <v>1798</v>
      </c>
      <c r="E1175" s="25" t="s">
        <v>833</v>
      </c>
      <c r="F1175" s="8">
        <f>MIN(I1175:AT1175)</f>
        <v>1.1520833333333333</v>
      </c>
      <c r="G1175" s="9">
        <f>COUNTA(I1175:AT1175)</f>
        <v>1</v>
      </c>
      <c r="H1175" s="9">
        <f>INDEX(I$1:AT$1,MATCH(MIN(I1175:AT1175),I1175:AT1175,0))</f>
        <v>1996</v>
      </c>
      <c r="I1175" s="41"/>
      <c r="J1175" s="41"/>
      <c r="K1175" s="41"/>
      <c r="L1175" s="9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>
        <v>1.1520833333333333</v>
      </c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</row>
    <row r="1176" spans="1:46" ht="12" customHeight="1" x14ac:dyDescent="0.2">
      <c r="A1176" s="7">
        <v>1174</v>
      </c>
      <c r="B1176" s="16" t="s">
        <v>188</v>
      </c>
      <c r="C1176" s="16" t="s">
        <v>158</v>
      </c>
      <c r="D1176" s="31" t="s">
        <v>1841</v>
      </c>
      <c r="E1176" s="25" t="s">
        <v>833</v>
      </c>
      <c r="F1176" s="8">
        <f>MIN(I1176:AT1176)</f>
        <v>1.1520833333333333</v>
      </c>
      <c r="G1176" s="9">
        <f>COUNTA(I1176:AT1176)</f>
        <v>6</v>
      </c>
      <c r="H1176" s="9">
        <f>INDEX(I$1:AT$1,MATCH(MIN(I1176:AT1176),I1176:AT1176,0))</f>
        <v>1993</v>
      </c>
      <c r="I1176" s="41"/>
      <c r="J1176" s="41"/>
      <c r="K1176" s="41"/>
      <c r="L1176" s="9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>
        <v>1.2133564814814815</v>
      </c>
      <c r="Z1176" s="12"/>
      <c r="AA1176" s="12"/>
      <c r="AB1176" s="12"/>
      <c r="AC1176" s="12">
        <v>1.2118518518518517</v>
      </c>
      <c r="AD1176" s="12"/>
      <c r="AE1176" s="12">
        <v>1.1666666666666667</v>
      </c>
      <c r="AF1176" s="12" t="s">
        <v>625</v>
      </c>
      <c r="AG1176" s="12">
        <v>1.2073495370370371</v>
      </c>
      <c r="AH1176" s="12"/>
      <c r="AI1176" s="12"/>
      <c r="AJ1176" s="12"/>
      <c r="AK1176" s="12"/>
      <c r="AL1176" s="12">
        <v>1.1520833333333333</v>
      </c>
      <c r="AM1176" s="12"/>
      <c r="AN1176" s="12"/>
      <c r="AO1176" s="12"/>
      <c r="AP1176" s="12"/>
      <c r="AQ1176" s="12"/>
      <c r="AR1176" s="12"/>
      <c r="AS1176" s="12"/>
      <c r="AT1176" s="12"/>
    </row>
    <row r="1177" spans="1:46" ht="12" customHeight="1" x14ac:dyDescent="0.2">
      <c r="A1177" s="7">
        <v>1175</v>
      </c>
      <c r="B1177" s="16" t="s">
        <v>3466</v>
      </c>
      <c r="C1177" s="16" t="s">
        <v>3467</v>
      </c>
      <c r="D1177" s="16" t="s">
        <v>3314</v>
      </c>
      <c r="E1177" s="7" t="s">
        <v>833</v>
      </c>
      <c r="F1177" s="8">
        <f>MIN(I1177:AT1177)</f>
        <v>1.1526273148148147</v>
      </c>
      <c r="G1177" s="9">
        <v>1</v>
      </c>
      <c r="H1177" s="9">
        <f>INDEX(I$1:AT$1,MATCH(MIN(I1177:AT1177),I1177:AT1177,0))</f>
        <v>2024</v>
      </c>
      <c r="I1177" s="12">
        <v>1.1526273148148147</v>
      </c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12"/>
      <c r="U1177" s="9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12"/>
      <c r="AQ1177" s="12"/>
      <c r="AR1177" s="12"/>
      <c r="AS1177" s="12"/>
      <c r="AT1177" s="12"/>
    </row>
    <row r="1178" spans="1:46" ht="12" customHeight="1" x14ac:dyDescent="0.2">
      <c r="A1178" s="7">
        <v>1176</v>
      </c>
      <c r="B1178" s="16" t="s">
        <v>341</v>
      </c>
      <c r="C1178" s="16" t="s">
        <v>3207</v>
      </c>
      <c r="D1178" s="16" t="s">
        <v>3115</v>
      </c>
      <c r="E1178" s="25" t="s">
        <v>833</v>
      </c>
      <c r="F1178" s="8">
        <f>MIN(I1178:AT1178)</f>
        <v>1.1529513888888889</v>
      </c>
      <c r="G1178" s="9">
        <f>COUNTA(I1178:AT1178)</f>
        <v>1</v>
      </c>
      <c r="H1178" s="9">
        <f>INDEX(I$1:AT$1,MATCH(MIN(I1178:AT1178),I1178:AT1178,0))</f>
        <v>2023</v>
      </c>
      <c r="I1178" s="41"/>
      <c r="J1178" s="41">
        <v>1.1529513888888889</v>
      </c>
      <c r="K1178" s="9"/>
      <c r="L1178" s="9"/>
      <c r="M1178" s="9"/>
      <c r="N1178" s="9"/>
      <c r="O1178" s="9"/>
      <c r="P1178" s="9"/>
      <c r="Q1178" s="9"/>
      <c r="R1178" s="9"/>
      <c r="S1178" s="9"/>
      <c r="T1178" s="12"/>
      <c r="U1178" s="9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12"/>
      <c r="AQ1178" s="12"/>
      <c r="AR1178" s="12"/>
      <c r="AS1178" s="12"/>
      <c r="AT1178" s="12"/>
    </row>
    <row r="1179" spans="1:46" ht="12" customHeight="1" x14ac:dyDescent="0.2">
      <c r="A1179" s="7">
        <v>1177</v>
      </c>
      <c r="B1179" s="33" t="s">
        <v>1453</v>
      </c>
      <c r="C1179" s="33" t="s">
        <v>1064</v>
      </c>
      <c r="D1179" s="31" t="s">
        <v>1645</v>
      </c>
      <c r="E1179" s="25" t="s">
        <v>833</v>
      </c>
      <c r="F1179" s="8">
        <f>MIN(I1179:AT1179)</f>
        <v>1.1534837962962963</v>
      </c>
      <c r="G1179" s="9">
        <f>COUNTA(I1179:AT1179)</f>
        <v>1</v>
      </c>
      <c r="H1179" s="9">
        <f>INDEX(I$1:AT$1,MATCH(MIN(I1179:AT1179),I1179:AT1179,0))</f>
        <v>2017</v>
      </c>
      <c r="I1179" s="41"/>
      <c r="J1179" s="41"/>
      <c r="K1179" s="9"/>
      <c r="L1179" s="9"/>
      <c r="M1179" s="12"/>
      <c r="N1179" s="23">
        <v>1.1534837962962963</v>
      </c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</row>
    <row r="1180" spans="1:46" ht="12" customHeight="1" x14ac:dyDescent="0.2">
      <c r="A1180" s="7">
        <v>1178</v>
      </c>
      <c r="B1180" s="48" t="s">
        <v>207</v>
      </c>
      <c r="C1180" s="48" t="s">
        <v>1063</v>
      </c>
      <c r="D1180" s="31" t="s">
        <v>1326</v>
      </c>
      <c r="E1180" s="25" t="s">
        <v>833</v>
      </c>
      <c r="F1180" s="8">
        <f>MIN(I1180:AT1180)</f>
        <v>1.1535995370370371</v>
      </c>
      <c r="G1180" s="9">
        <f>COUNTA(I1180:AT1180)</f>
        <v>2</v>
      </c>
      <c r="H1180" s="9">
        <f>INDEX(I$1:AT$1,MATCH(MIN(I1180:AT1180),I1180:AT1180,0))</f>
        <v>2022</v>
      </c>
      <c r="I1180" s="41"/>
      <c r="J1180" s="41"/>
      <c r="K1180" s="41">
        <v>1.1535995370370371</v>
      </c>
      <c r="L1180" s="41">
        <v>1.3610185185185184</v>
      </c>
      <c r="M1180" s="9"/>
      <c r="N1180" s="9"/>
      <c r="O1180" s="9"/>
      <c r="P1180" s="9"/>
      <c r="Q1180" s="9"/>
      <c r="R1180" s="9"/>
      <c r="S1180" s="9"/>
      <c r="T1180" s="12"/>
      <c r="U1180" s="9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12"/>
      <c r="AQ1180" s="12"/>
      <c r="AR1180" s="12"/>
      <c r="AS1180" s="12"/>
      <c r="AT1180" s="12"/>
    </row>
    <row r="1181" spans="1:46" ht="12" customHeight="1" x14ac:dyDescent="0.2">
      <c r="A1181" s="7">
        <v>1179</v>
      </c>
      <c r="B1181" s="48" t="s">
        <v>1621</v>
      </c>
      <c r="C1181" s="48" t="s">
        <v>1176</v>
      </c>
      <c r="D1181" s="31" t="s">
        <v>2953</v>
      </c>
      <c r="E1181" s="45" t="s">
        <v>834</v>
      </c>
      <c r="F1181" s="8">
        <f>MIN(I1181:AT1181)</f>
        <v>1.1536921296296296</v>
      </c>
      <c r="G1181" s="9">
        <f>COUNTA(I1181:AT1181)</f>
        <v>1</v>
      </c>
      <c r="H1181" s="9">
        <f>INDEX(I$1:AT$1,MATCH(MIN(I1181:AT1181),I1181:AT1181,0))</f>
        <v>2019</v>
      </c>
      <c r="I1181" s="41"/>
      <c r="J1181" s="41"/>
      <c r="K1181" s="41"/>
      <c r="L1181" s="41">
        <v>1.1536921296296296</v>
      </c>
      <c r="M1181" s="9"/>
      <c r="N1181" s="9"/>
      <c r="O1181" s="9"/>
      <c r="P1181" s="9"/>
      <c r="Q1181" s="9"/>
      <c r="R1181" s="9"/>
      <c r="S1181" s="9"/>
      <c r="T1181" s="12"/>
      <c r="U1181" s="9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12"/>
      <c r="AQ1181" s="12"/>
      <c r="AR1181" s="12"/>
      <c r="AS1181" s="12"/>
      <c r="AT1181" s="12"/>
    </row>
    <row r="1182" spans="1:46" ht="12" customHeight="1" x14ac:dyDescent="0.2">
      <c r="A1182" s="7">
        <v>1180</v>
      </c>
      <c r="B1182" s="16" t="s">
        <v>258</v>
      </c>
      <c r="C1182" s="16" t="s">
        <v>259</v>
      </c>
      <c r="D1182" s="31" t="s">
        <v>1935</v>
      </c>
      <c r="E1182" s="25" t="s">
        <v>833</v>
      </c>
      <c r="F1182" s="8">
        <f>MIN(I1182:AT1182)</f>
        <v>1.1543287037037038</v>
      </c>
      <c r="G1182" s="9">
        <f>COUNTA(I1182:AT1182)</f>
        <v>6</v>
      </c>
      <c r="H1182" s="9">
        <f>INDEX(I$1:AT$1,MATCH(MIN(I1182:AT1182),I1182:AT1182,0))</f>
        <v>2003</v>
      </c>
      <c r="I1182" s="41"/>
      <c r="J1182" s="41"/>
      <c r="K1182" s="41"/>
      <c r="L1182" s="9"/>
      <c r="M1182" s="12"/>
      <c r="N1182" s="12"/>
      <c r="O1182" s="12"/>
      <c r="P1182" s="12"/>
      <c r="Q1182" s="12"/>
      <c r="R1182" s="12"/>
      <c r="S1182" s="12">
        <v>1.2690856481481483</v>
      </c>
      <c r="T1182" s="12"/>
      <c r="U1182" s="12"/>
      <c r="V1182" s="12"/>
      <c r="W1182" s="12"/>
      <c r="X1182" s="12"/>
      <c r="Y1182" s="12"/>
      <c r="Z1182" s="12"/>
      <c r="AA1182" s="12">
        <v>1.2043402777777776</v>
      </c>
      <c r="AB1182" s="12">
        <v>1.1543287037037038</v>
      </c>
      <c r="AC1182" s="12">
        <v>1.2958449074074074</v>
      </c>
      <c r="AD1182" s="12">
        <v>1.372222222222222</v>
      </c>
      <c r="AE1182" s="12">
        <v>1.25</v>
      </c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</row>
    <row r="1183" spans="1:46" ht="12" customHeight="1" x14ac:dyDescent="0.2">
      <c r="A1183" s="7">
        <v>1181</v>
      </c>
      <c r="B1183" s="16" t="s">
        <v>206</v>
      </c>
      <c r="C1183" s="16" t="s">
        <v>260</v>
      </c>
      <c r="D1183" s="31" t="s">
        <v>2334</v>
      </c>
      <c r="E1183" s="25" t="s">
        <v>833</v>
      </c>
      <c r="F1183" s="8">
        <f>MIN(I1183:AT1183)</f>
        <v>1.1543287037037038</v>
      </c>
      <c r="G1183" s="9">
        <f>COUNTA(I1183:AT1183)</f>
        <v>4</v>
      </c>
      <c r="H1183" s="9">
        <f>INDEX(I$1:AT$1,MATCH(MIN(I1183:AT1183),I1183:AT1183,0))</f>
        <v>2003</v>
      </c>
      <c r="I1183" s="41"/>
      <c r="J1183" s="41"/>
      <c r="K1183" s="41"/>
      <c r="L1183" s="9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>
        <v>1.2043402777777776</v>
      </c>
      <c r="AB1183" s="12">
        <v>1.1543287037037038</v>
      </c>
      <c r="AC1183" s="12">
        <v>1.2958449074074074</v>
      </c>
      <c r="AD1183" s="12">
        <v>1.372222222222222</v>
      </c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</row>
    <row r="1184" spans="1:46" ht="12" customHeight="1" x14ac:dyDescent="0.2">
      <c r="A1184" s="7">
        <v>1182</v>
      </c>
      <c r="B1184" s="16" t="s">
        <v>197</v>
      </c>
      <c r="C1184" s="16" t="s">
        <v>733</v>
      </c>
      <c r="D1184" s="31" t="s">
        <v>2119</v>
      </c>
      <c r="E1184" s="25" t="s">
        <v>833</v>
      </c>
      <c r="F1184" s="8">
        <f>MIN(I1184:AT1184)</f>
        <v>1.1545717592592593</v>
      </c>
      <c r="G1184" s="9">
        <f>COUNTA(I1184:AT1184)</f>
        <v>1</v>
      </c>
      <c r="H1184" s="9">
        <f>INDEX(I$1:AT$1,MATCH(MIN(I1184:AT1184),I1184:AT1184,0))</f>
        <v>2011</v>
      </c>
      <c r="I1184" s="41"/>
      <c r="J1184" s="41"/>
      <c r="K1184" s="71"/>
      <c r="L1184" s="69"/>
      <c r="M1184" s="12"/>
      <c r="N1184" s="12"/>
      <c r="O1184" s="12"/>
      <c r="P1184" s="12"/>
      <c r="Q1184" s="12"/>
      <c r="R1184" s="12"/>
      <c r="S1184" s="12"/>
      <c r="T1184" s="12">
        <v>1.1545717592592593</v>
      </c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</row>
    <row r="1185" spans="1:46" ht="12" customHeight="1" x14ac:dyDescent="0.2">
      <c r="A1185" s="7">
        <v>1183</v>
      </c>
      <c r="B1185" s="32" t="s">
        <v>189</v>
      </c>
      <c r="C1185" s="32" t="s">
        <v>1133</v>
      </c>
      <c r="D1185" s="31" t="s">
        <v>1981</v>
      </c>
      <c r="E1185" s="25" t="s">
        <v>833</v>
      </c>
      <c r="F1185" s="8">
        <f>MIN(I1185:AT1185)</f>
        <v>1.1549189814814815</v>
      </c>
      <c r="G1185" s="9">
        <f>COUNTA(I1185:AT1185)</f>
        <v>1</v>
      </c>
      <c r="H1185" s="9">
        <f>INDEX(I$1:AT$1,MATCH(MIN(I1185:AT1185),I1185:AT1185,0))</f>
        <v>2018</v>
      </c>
      <c r="I1185" s="41"/>
      <c r="J1185" s="41"/>
      <c r="K1185" s="41"/>
      <c r="L1185" s="9"/>
      <c r="M1185" s="41">
        <v>1.1549189814814815</v>
      </c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</row>
    <row r="1186" spans="1:46" ht="12" customHeight="1" x14ac:dyDescent="0.2">
      <c r="A1186" s="7">
        <v>1184</v>
      </c>
      <c r="B1186" s="16" t="s">
        <v>334</v>
      </c>
      <c r="C1186" s="16" t="s">
        <v>734</v>
      </c>
      <c r="D1186" s="31" t="s">
        <v>2543</v>
      </c>
      <c r="E1186" s="25" t="s">
        <v>833</v>
      </c>
      <c r="F1186" s="8">
        <f>MIN(I1186:AT1186)</f>
        <v>1.1552662037037036</v>
      </c>
      <c r="G1186" s="9">
        <f>COUNTA(I1186:AT1186)</f>
        <v>1</v>
      </c>
      <c r="H1186" s="9">
        <f>INDEX(I$1:AT$1,MATCH(MIN(I1186:AT1186),I1186:AT1186,0))</f>
        <v>2011</v>
      </c>
      <c r="I1186" s="41"/>
      <c r="J1186" s="41"/>
      <c r="K1186" s="41"/>
      <c r="L1186" s="9"/>
      <c r="M1186" s="12"/>
      <c r="N1186" s="12"/>
      <c r="O1186" s="12"/>
      <c r="P1186" s="12"/>
      <c r="Q1186" s="12"/>
      <c r="R1186" s="12"/>
      <c r="S1186" s="12"/>
      <c r="T1186" s="12">
        <v>1.1552662037037036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</row>
    <row r="1187" spans="1:46" ht="12" customHeight="1" x14ac:dyDescent="0.2">
      <c r="A1187" s="7">
        <v>1185</v>
      </c>
      <c r="B1187" s="48" t="s">
        <v>1461</v>
      </c>
      <c r="C1187" s="48" t="s">
        <v>494</v>
      </c>
      <c r="D1187" s="31" t="s">
        <v>1761</v>
      </c>
      <c r="E1187" s="45" t="s">
        <v>834</v>
      </c>
      <c r="F1187" s="8">
        <f>MIN(I1187:AT1187)</f>
        <v>1.1553472222222221</v>
      </c>
      <c r="G1187" s="9">
        <f>COUNTA(I1187:AT1187)</f>
        <v>1</v>
      </c>
      <c r="H1187" s="9">
        <f>INDEX(I$1:AT$1,MATCH(MIN(I1187:AT1187),I1187:AT1187,0))</f>
        <v>2019</v>
      </c>
      <c r="I1187" s="41"/>
      <c r="J1187" s="41"/>
      <c r="K1187" s="41"/>
      <c r="L1187" s="41">
        <v>1.1553472222222221</v>
      </c>
      <c r="M1187" s="9"/>
      <c r="N1187" s="9"/>
      <c r="O1187" s="9"/>
      <c r="P1187" s="9"/>
      <c r="Q1187" s="9"/>
      <c r="R1187" s="9"/>
      <c r="S1187" s="9"/>
      <c r="T1187" s="12"/>
      <c r="U1187" s="9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12"/>
      <c r="AQ1187" s="12"/>
      <c r="AR1187" s="12"/>
      <c r="AS1187" s="12"/>
      <c r="AT1187" s="12"/>
    </row>
    <row r="1188" spans="1:46" ht="12" customHeight="1" x14ac:dyDescent="0.2">
      <c r="A1188" s="7">
        <v>1186</v>
      </c>
      <c r="B1188" s="16" t="s">
        <v>569</v>
      </c>
      <c r="C1188" s="16" t="s">
        <v>1428</v>
      </c>
      <c r="D1188" s="16" t="s">
        <v>1327</v>
      </c>
      <c r="E1188" s="25" t="s">
        <v>833</v>
      </c>
      <c r="F1188" s="8">
        <f>MIN(I1188:AT1188)</f>
        <v>1.155914351851852</v>
      </c>
      <c r="G1188" s="9">
        <f>COUNTA(I1188:AT1188)</f>
        <v>1</v>
      </c>
      <c r="H1188" s="9">
        <f>INDEX(I$1:AT$1,MATCH(MIN(I1188:AT1188),I1188:AT1188,0))</f>
        <v>2022</v>
      </c>
      <c r="I1188" s="41"/>
      <c r="J1188" s="41"/>
      <c r="K1188" s="41">
        <v>1.155914351851852</v>
      </c>
      <c r="L1188" s="9"/>
      <c r="M1188" s="9"/>
      <c r="N1188" s="9"/>
      <c r="O1188" s="9"/>
      <c r="P1188" s="9"/>
      <c r="Q1188" s="9"/>
      <c r="R1188" s="9"/>
      <c r="S1188" s="9"/>
      <c r="T1188" s="12"/>
      <c r="U1188" s="9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12"/>
      <c r="AQ1188" s="12"/>
      <c r="AR1188" s="12"/>
      <c r="AS1188" s="12"/>
      <c r="AT1188" s="12"/>
    </row>
    <row r="1189" spans="1:46" ht="12" customHeight="1" x14ac:dyDescent="0.2">
      <c r="A1189" s="7">
        <v>1187</v>
      </c>
      <c r="B1189" s="33" t="s">
        <v>1617</v>
      </c>
      <c r="C1189" s="33" t="s">
        <v>1065</v>
      </c>
      <c r="D1189" s="31" t="s">
        <v>2886</v>
      </c>
      <c r="E1189" s="25" t="s">
        <v>833</v>
      </c>
      <c r="F1189" s="8">
        <f>MIN(I1189:AT1189)</f>
        <v>1.1559490740740741</v>
      </c>
      <c r="G1189" s="9">
        <f>COUNTA(I1189:AT1189)</f>
        <v>1</v>
      </c>
      <c r="H1189" s="9">
        <f>INDEX(I$1:AT$1,MATCH(MIN(I1189:AT1189),I1189:AT1189,0))</f>
        <v>2017</v>
      </c>
      <c r="I1189" s="41"/>
      <c r="J1189" s="41"/>
      <c r="K1189" s="41"/>
      <c r="L1189" s="9"/>
      <c r="M1189" s="12"/>
      <c r="N1189" s="23">
        <v>1.1559490740740741</v>
      </c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</row>
    <row r="1190" spans="1:46" ht="12" customHeight="1" x14ac:dyDescent="0.2">
      <c r="A1190" s="7">
        <v>1188</v>
      </c>
      <c r="B1190" s="34" t="s">
        <v>570</v>
      </c>
      <c r="C1190" s="34" t="s">
        <v>816</v>
      </c>
      <c r="D1190" s="31" t="s">
        <v>2252</v>
      </c>
      <c r="E1190" s="45" t="s">
        <v>834</v>
      </c>
      <c r="F1190" s="8">
        <f>MIN(I1190:AT1190)</f>
        <v>1.1561342592592594</v>
      </c>
      <c r="G1190" s="9">
        <f>COUNTA(I1190:AT1190)</f>
        <v>2</v>
      </c>
      <c r="H1190" s="9">
        <f>INDEX(I$1:AT$1,MATCH(MIN(I1190:AT1190),I1190:AT1190,0))</f>
        <v>2015</v>
      </c>
      <c r="I1190" s="41"/>
      <c r="J1190" s="41"/>
      <c r="K1190" s="41"/>
      <c r="L1190" s="9"/>
      <c r="M1190" s="12"/>
      <c r="N1190" s="23">
        <v>1.290162037037037</v>
      </c>
      <c r="O1190" s="12"/>
      <c r="P1190" s="8">
        <v>1.1561342592592594</v>
      </c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</row>
    <row r="1191" spans="1:46" ht="12" customHeight="1" x14ac:dyDescent="0.2">
      <c r="A1191" s="7">
        <v>1189</v>
      </c>
      <c r="B1191" s="48" t="s">
        <v>2</v>
      </c>
      <c r="C1191" s="48" t="s">
        <v>1177</v>
      </c>
      <c r="D1191" s="31" t="s">
        <v>2495</v>
      </c>
      <c r="E1191" s="45" t="s">
        <v>834</v>
      </c>
      <c r="F1191" s="8">
        <f>MIN(I1191:AT1191)</f>
        <v>1.1561342592592594</v>
      </c>
      <c r="G1191" s="9">
        <f>COUNTA(I1191:AT1191)</f>
        <v>1</v>
      </c>
      <c r="H1191" s="9">
        <f>INDEX(I$1:AT$1,MATCH(MIN(I1191:AT1191),I1191:AT1191,0))</f>
        <v>2019</v>
      </c>
      <c r="I1191" s="41"/>
      <c r="J1191" s="41"/>
      <c r="K1191" s="41"/>
      <c r="L1191" s="41">
        <v>1.1561342592592594</v>
      </c>
      <c r="M1191" s="9"/>
      <c r="N1191" s="9"/>
      <c r="O1191" s="9"/>
      <c r="P1191" s="9"/>
      <c r="Q1191" s="9"/>
      <c r="R1191" s="9"/>
      <c r="S1191" s="9"/>
      <c r="T1191" s="12"/>
      <c r="U1191" s="9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12"/>
      <c r="AQ1191" s="12"/>
      <c r="AR1191" s="12"/>
      <c r="AS1191" s="12"/>
      <c r="AT1191" s="12"/>
    </row>
    <row r="1192" spans="1:46" ht="12" customHeight="1" x14ac:dyDescent="0.2">
      <c r="A1192" s="7">
        <v>1190</v>
      </c>
      <c r="B1192" s="16" t="s">
        <v>126</v>
      </c>
      <c r="C1192" s="16" t="s">
        <v>172</v>
      </c>
      <c r="D1192" s="31" t="s">
        <v>2422</v>
      </c>
      <c r="E1192" s="45" t="s">
        <v>834</v>
      </c>
      <c r="F1192" s="8">
        <f>MIN(I1192:AT1192)</f>
        <v>1.1567129629629631</v>
      </c>
      <c r="G1192" s="9">
        <f>COUNTA(I1192:AT1192)</f>
        <v>2</v>
      </c>
      <c r="H1192" s="9">
        <f>INDEX(I$1:AT$1,MATCH(MIN(I1192:AT1192),I1192:AT1192,0))</f>
        <v>2013</v>
      </c>
      <c r="I1192" s="41"/>
      <c r="J1192" s="41"/>
      <c r="K1192" s="41"/>
      <c r="L1192" s="17"/>
      <c r="M1192" s="41">
        <v>1.3072685185185187</v>
      </c>
      <c r="N1192" s="19"/>
      <c r="O1192" s="19"/>
      <c r="P1192" s="19"/>
      <c r="Q1192" s="19"/>
      <c r="R1192" s="19">
        <v>1.1567129629629631</v>
      </c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</row>
    <row r="1193" spans="1:46" ht="12" customHeight="1" x14ac:dyDescent="0.2">
      <c r="A1193" s="7">
        <v>1191</v>
      </c>
      <c r="B1193" s="16" t="s">
        <v>191</v>
      </c>
      <c r="C1193" s="16" t="s">
        <v>223</v>
      </c>
      <c r="D1193" s="31" t="s">
        <v>2021</v>
      </c>
      <c r="E1193" s="25" t="s">
        <v>833</v>
      </c>
      <c r="F1193" s="8">
        <f>MIN(I1193:AT1193)</f>
        <v>1.1567361111111112</v>
      </c>
      <c r="G1193" s="9">
        <f>COUNTA(I1193:AT1193)</f>
        <v>1</v>
      </c>
      <c r="H1193" s="9">
        <f>INDEX(I$1:AT$1,MATCH(MIN(I1193:AT1193),I1193:AT1193,0))</f>
        <v>2013</v>
      </c>
      <c r="I1193" s="41"/>
      <c r="J1193" s="41"/>
      <c r="K1193" s="41"/>
      <c r="L1193" s="17"/>
      <c r="M1193" s="19"/>
      <c r="N1193" s="19"/>
      <c r="O1193" s="19"/>
      <c r="P1193" s="19"/>
      <c r="Q1193" s="19"/>
      <c r="R1193" s="19">
        <v>1.1567361111111112</v>
      </c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</row>
    <row r="1194" spans="1:46" ht="12" customHeight="1" x14ac:dyDescent="0.2">
      <c r="A1194" s="7">
        <v>1192</v>
      </c>
      <c r="B1194" s="16" t="s">
        <v>404</v>
      </c>
      <c r="C1194" s="16" t="s">
        <v>322</v>
      </c>
      <c r="D1194" s="31" t="s">
        <v>2788</v>
      </c>
      <c r="E1194" s="25" t="s">
        <v>833</v>
      </c>
      <c r="F1194" s="8">
        <f>MIN(I1194:AT1194)</f>
        <v>1.1570833333333332</v>
      </c>
      <c r="G1194" s="9">
        <f>COUNTA(I1194:AT1194)</f>
        <v>1</v>
      </c>
      <c r="H1194" s="9">
        <f>INDEX(I$1:AT$1,MATCH(MIN(I1194:AT1194),I1194:AT1194,0))</f>
        <v>2005</v>
      </c>
      <c r="I1194" s="41"/>
      <c r="J1194" s="41"/>
      <c r="K1194" s="41"/>
      <c r="L1194" s="9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>
        <v>1.1570833333333332</v>
      </c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</row>
    <row r="1195" spans="1:46" ht="12" customHeight="1" x14ac:dyDescent="0.2">
      <c r="A1195" s="7">
        <v>1193</v>
      </c>
      <c r="B1195" s="16" t="s">
        <v>3021</v>
      </c>
      <c r="C1195" s="16" t="s">
        <v>1429</v>
      </c>
      <c r="D1195" s="16" t="s">
        <v>1328</v>
      </c>
      <c r="E1195" s="25" t="s">
        <v>833</v>
      </c>
      <c r="F1195" s="8">
        <f>MIN(I1195:AT1195)</f>
        <v>1.1574189814814815</v>
      </c>
      <c r="G1195" s="9">
        <f>COUNTA(I1195:AT1195)</f>
        <v>1</v>
      </c>
      <c r="H1195" s="9">
        <f>INDEX(I$1:AT$1,MATCH(MIN(I1195:AT1195),I1195:AT1195,0))</f>
        <v>2022</v>
      </c>
      <c r="I1195" s="41"/>
      <c r="J1195" s="41"/>
      <c r="K1195" s="41">
        <v>1.1574189814814815</v>
      </c>
      <c r="L1195" s="9"/>
      <c r="M1195" s="9"/>
      <c r="N1195" s="9"/>
      <c r="O1195" s="9"/>
      <c r="P1195" s="9"/>
      <c r="Q1195" s="9"/>
      <c r="R1195" s="9"/>
      <c r="S1195" s="9"/>
      <c r="T1195" s="12"/>
      <c r="U1195" s="9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12"/>
      <c r="AQ1195" s="12"/>
      <c r="AR1195" s="12"/>
      <c r="AS1195" s="12"/>
      <c r="AT1195" s="12"/>
    </row>
    <row r="1196" spans="1:46" ht="12" customHeight="1" x14ac:dyDescent="0.2">
      <c r="A1196" s="7">
        <v>1194</v>
      </c>
      <c r="B1196" s="16" t="s">
        <v>748</v>
      </c>
      <c r="C1196" s="16" t="s">
        <v>749</v>
      </c>
      <c r="D1196" s="31" t="s">
        <v>1689</v>
      </c>
      <c r="E1196" s="45" t="s">
        <v>834</v>
      </c>
      <c r="F1196" s="8">
        <f>MIN(I1196:AT1196)</f>
        <v>1.1574537037037038</v>
      </c>
      <c r="G1196" s="9">
        <f>COUNTA(I1196:AT1196)</f>
        <v>2</v>
      </c>
      <c r="H1196" s="9">
        <f>INDEX(I$1:AT$1,MATCH(MIN(I1196:AT1196),I1196:AT1196,0))</f>
        <v>2012</v>
      </c>
      <c r="I1196" s="41"/>
      <c r="J1196" s="41"/>
      <c r="K1196" s="41"/>
      <c r="L1196" s="9"/>
      <c r="M1196" s="12"/>
      <c r="N1196" s="12"/>
      <c r="O1196" s="12"/>
      <c r="P1196" s="12"/>
      <c r="Q1196" s="12"/>
      <c r="R1196" s="12"/>
      <c r="S1196" s="12">
        <v>1.1574537037037038</v>
      </c>
      <c r="T1196" s="41">
        <v>1.3242361111111112</v>
      </c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</row>
    <row r="1197" spans="1:46" ht="12" customHeight="1" x14ac:dyDescent="0.2">
      <c r="A1197" s="7">
        <v>1195</v>
      </c>
      <c r="B1197" s="32" t="s">
        <v>664</v>
      </c>
      <c r="C1197" s="32" t="s">
        <v>492</v>
      </c>
      <c r="D1197" s="31" t="s">
        <v>2312</v>
      </c>
      <c r="E1197" s="45" t="s">
        <v>834</v>
      </c>
      <c r="F1197" s="8">
        <f>MIN(I1197:AT1197)</f>
        <v>1.1576273148148148</v>
      </c>
      <c r="G1197" s="9">
        <f>COUNTA(I1197:AT1197)</f>
        <v>2</v>
      </c>
      <c r="H1197" s="9">
        <f>INDEX(I$1:AT$1,MATCH(MIN(I1197:AT1197),I1197:AT1197,0))</f>
        <v>2019</v>
      </c>
      <c r="I1197" s="41"/>
      <c r="J1197" s="41"/>
      <c r="K1197" s="41"/>
      <c r="L1197" s="41">
        <v>1.1576273148148148</v>
      </c>
      <c r="M1197" s="41">
        <v>1.218923611111111</v>
      </c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</row>
    <row r="1198" spans="1:46" ht="12" customHeight="1" x14ac:dyDescent="0.2">
      <c r="A1198" s="7">
        <v>1196</v>
      </c>
      <c r="B1198" s="16" t="s">
        <v>3468</v>
      </c>
      <c r="C1198" s="16" t="s">
        <v>3469</v>
      </c>
      <c r="D1198" s="16" t="s">
        <v>3315</v>
      </c>
      <c r="E1198" s="7" t="s">
        <v>833</v>
      </c>
      <c r="F1198" s="8">
        <f>MIN(I1198:AT1198)</f>
        <v>1.1576851851851853</v>
      </c>
      <c r="G1198" s="9">
        <v>1</v>
      </c>
      <c r="H1198" s="9">
        <f>INDEX(I$1:AT$1,MATCH(MIN(I1198:AT1198),I1198:AT1198,0))</f>
        <v>2024</v>
      </c>
      <c r="I1198" s="12">
        <v>1.1576851851851853</v>
      </c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12"/>
      <c r="U1198" s="9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12"/>
      <c r="AQ1198" s="12"/>
      <c r="AR1198" s="12"/>
      <c r="AS1198" s="12"/>
      <c r="AT1198" s="12"/>
    </row>
    <row r="1199" spans="1:46" ht="12" customHeight="1" x14ac:dyDescent="0.2">
      <c r="A1199" s="7">
        <v>1197</v>
      </c>
      <c r="B1199" s="34" t="s">
        <v>478</v>
      </c>
      <c r="C1199" s="34" t="s">
        <v>984</v>
      </c>
      <c r="D1199" s="31" t="s">
        <v>2336</v>
      </c>
      <c r="E1199" s="45" t="s">
        <v>834</v>
      </c>
      <c r="F1199" s="8">
        <f>MIN(I1199:AT1199)</f>
        <v>1.1588194444444444</v>
      </c>
      <c r="G1199" s="9">
        <f>COUNTA(I1199:AT1199)</f>
        <v>1</v>
      </c>
      <c r="H1199" s="9">
        <f>INDEX(I$1:AT$1,MATCH(MIN(I1199:AT1199),I1199:AT1199,0))</f>
        <v>2015</v>
      </c>
      <c r="I1199" s="41"/>
      <c r="J1199" s="41"/>
      <c r="K1199" s="41"/>
      <c r="L1199" s="9"/>
      <c r="M1199" s="12"/>
      <c r="N1199" s="12"/>
      <c r="O1199" s="12"/>
      <c r="P1199" s="8">
        <v>1.1588194444444444</v>
      </c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</row>
    <row r="1200" spans="1:46" ht="12" customHeight="1" x14ac:dyDescent="0.2">
      <c r="A1200" s="7">
        <v>1198</v>
      </c>
      <c r="B1200" s="33" t="s">
        <v>180</v>
      </c>
      <c r="C1200" s="33" t="s">
        <v>589</v>
      </c>
      <c r="D1200" s="31" t="s">
        <v>1663</v>
      </c>
      <c r="E1200" s="25" t="s">
        <v>833</v>
      </c>
      <c r="F1200" s="8">
        <f>MIN(I1200:AT1200)</f>
        <v>1.1590046296296297</v>
      </c>
      <c r="G1200" s="9">
        <f>COUNTA(I1200:AT1200)</f>
        <v>1</v>
      </c>
      <c r="H1200" s="9">
        <f>INDEX(I$1:AT$1,MATCH(MIN(I1200:AT1200),I1200:AT1200,0))</f>
        <v>2017</v>
      </c>
      <c r="I1200" s="41"/>
      <c r="J1200" s="41"/>
      <c r="K1200" s="9"/>
      <c r="L1200" s="9"/>
      <c r="M1200" s="12"/>
      <c r="N1200" s="23">
        <v>1.1590046296296297</v>
      </c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</row>
    <row r="1201" spans="1:46" ht="12" customHeight="1" x14ac:dyDescent="0.2">
      <c r="A1201" s="7">
        <v>1199</v>
      </c>
      <c r="B1201" s="16" t="s">
        <v>266</v>
      </c>
      <c r="C1201" s="16" t="s">
        <v>444</v>
      </c>
      <c r="D1201" s="31" t="s">
        <v>2438</v>
      </c>
      <c r="E1201" s="25" t="s">
        <v>833</v>
      </c>
      <c r="F1201" s="8">
        <f>MIN(I1201:AT1201)</f>
        <v>1.1590277777777778</v>
      </c>
      <c r="G1201" s="9">
        <f>COUNTA(I1201:AT1201)</f>
        <v>1</v>
      </c>
      <c r="H1201" s="9">
        <f>INDEX(I$1:AT$1,MATCH(MIN(I1201:AT1201),I1201:AT1201,0))</f>
        <v>2003</v>
      </c>
      <c r="I1201" s="41"/>
      <c r="J1201" s="41"/>
      <c r="K1201" s="41"/>
      <c r="L1201" s="9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>
        <v>1.1590277777777778</v>
      </c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</row>
    <row r="1202" spans="1:46" ht="12" customHeight="1" x14ac:dyDescent="0.2">
      <c r="A1202" s="7">
        <v>1200</v>
      </c>
      <c r="B1202" s="33" t="s">
        <v>263</v>
      </c>
      <c r="C1202" s="33" t="s">
        <v>184</v>
      </c>
      <c r="D1202" s="31" t="s">
        <v>1733</v>
      </c>
      <c r="E1202" s="25" t="s">
        <v>833</v>
      </c>
      <c r="F1202" s="8">
        <f>MIN(I1202:AT1202)</f>
        <v>1.1592129629629631</v>
      </c>
      <c r="G1202" s="9">
        <f>COUNTA(I1202:AT1202)</f>
        <v>2</v>
      </c>
      <c r="H1202" s="9">
        <f>INDEX(I$1:AT$1,MATCH(MIN(I1202:AT1202),I1202:AT1202,0))</f>
        <v>2017</v>
      </c>
      <c r="I1202" s="41"/>
      <c r="J1202" s="41"/>
      <c r="K1202" s="41"/>
      <c r="L1202" s="9"/>
      <c r="M1202" s="41">
        <v>1.3363541666666665</v>
      </c>
      <c r="N1202" s="23">
        <v>1.1592129629629631</v>
      </c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</row>
    <row r="1203" spans="1:46" ht="12" customHeight="1" x14ac:dyDescent="0.2">
      <c r="A1203" s="7">
        <v>1201</v>
      </c>
      <c r="B1203" s="16" t="s">
        <v>336</v>
      </c>
      <c r="C1203" s="16" t="s">
        <v>124</v>
      </c>
      <c r="D1203" s="31" t="s">
        <v>2939</v>
      </c>
      <c r="E1203" s="25" t="s">
        <v>833</v>
      </c>
      <c r="F1203" s="8">
        <f>MIN(I1203:AT1203)</f>
        <v>1.1603587962962962</v>
      </c>
      <c r="G1203" s="9">
        <f>COUNTA(I1203:AT1203)</f>
        <v>1</v>
      </c>
      <c r="H1203" s="9">
        <f>INDEX(I$1:AT$1,MATCH(MIN(I1203:AT1203),I1203:AT1203,0))</f>
        <v>2009</v>
      </c>
      <c r="I1203" s="41"/>
      <c r="J1203" s="41"/>
      <c r="K1203" s="41"/>
      <c r="L1203" s="9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>
        <v>1.1603587962962962</v>
      </c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</row>
    <row r="1204" spans="1:46" ht="12" customHeight="1" x14ac:dyDescent="0.2">
      <c r="A1204" s="7">
        <v>1202</v>
      </c>
      <c r="B1204" s="16" t="s">
        <v>201</v>
      </c>
      <c r="C1204" s="16" t="s">
        <v>146</v>
      </c>
      <c r="D1204" s="31" t="s">
        <v>2235</v>
      </c>
      <c r="E1204" s="25" t="s">
        <v>833</v>
      </c>
      <c r="F1204" s="8">
        <f>MIN(I1204:AT1204)</f>
        <v>1.1608564814814815</v>
      </c>
      <c r="G1204" s="9">
        <f>COUNTA(I1204:AT1204)</f>
        <v>1</v>
      </c>
      <c r="H1204" s="9">
        <f>INDEX(I$1:AT$1,MATCH(MIN(I1204:AT1204),I1204:AT1204,0))</f>
        <v>2011</v>
      </c>
      <c r="I1204" s="41"/>
      <c r="J1204" s="41"/>
      <c r="K1204" s="41"/>
      <c r="L1204" s="9"/>
      <c r="M1204" s="12"/>
      <c r="N1204" s="12"/>
      <c r="O1204" s="12"/>
      <c r="P1204" s="12"/>
      <c r="Q1204" s="12"/>
      <c r="R1204" s="12"/>
      <c r="S1204" s="12"/>
      <c r="T1204" s="12">
        <v>1.1608564814814815</v>
      </c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</row>
    <row r="1205" spans="1:46" ht="12" customHeight="1" x14ac:dyDescent="0.2">
      <c r="A1205" s="7">
        <v>1203</v>
      </c>
      <c r="B1205" s="33" t="s">
        <v>1459</v>
      </c>
      <c r="C1205" s="33" t="s">
        <v>1066</v>
      </c>
      <c r="D1205" s="31" t="s">
        <v>1715</v>
      </c>
      <c r="E1205" s="45" t="s">
        <v>834</v>
      </c>
      <c r="F1205" s="8">
        <f>MIN(I1205:AT1205)</f>
        <v>1.1613657407407407</v>
      </c>
      <c r="G1205" s="9">
        <f>COUNTA(I1205:AT1205)</f>
        <v>1</v>
      </c>
      <c r="H1205" s="9">
        <f>INDEX(I$1:AT$1,MATCH(MIN(I1205:AT1205),I1205:AT1205,0))</f>
        <v>2017</v>
      </c>
      <c r="I1205" s="41"/>
      <c r="J1205" s="41"/>
      <c r="K1205" s="41"/>
      <c r="L1205" s="9"/>
      <c r="M1205" s="12"/>
      <c r="N1205" s="23">
        <v>1.1613657407407407</v>
      </c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</row>
    <row r="1206" spans="1:46" ht="12" customHeight="1" x14ac:dyDescent="0.2">
      <c r="A1206" s="7">
        <v>1204</v>
      </c>
      <c r="B1206" s="16" t="s">
        <v>189</v>
      </c>
      <c r="C1206" s="16" t="s">
        <v>243</v>
      </c>
      <c r="D1206" s="31" t="s">
        <v>2010</v>
      </c>
      <c r="E1206" s="25" t="s">
        <v>833</v>
      </c>
      <c r="F1206" s="8">
        <f>MIN(I1206:AT1206)</f>
        <v>1.1625000000000001</v>
      </c>
      <c r="G1206" s="9">
        <f>COUNTA(I1206:AT1206)</f>
        <v>1</v>
      </c>
      <c r="H1206" s="9">
        <f>INDEX(I$1:AT$1,MATCH(MIN(I1206:AT1206),I1206:AT1206,0))</f>
        <v>1997</v>
      </c>
      <c r="I1206" s="41"/>
      <c r="J1206" s="41"/>
      <c r="K1206" s="41"/>
      <c r="L1206" s="9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>
        <v>1.1625000000000001</v>
      </c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</row>
    <row r="1207" spans="1:46" ht="12" customHeight="1" x14ac:dyDescent="0.2">
      <c r="A1207" s="7">
        <v>1205</v>
      </c>
      <c r="B1207" s="16" t="s">
        <v>263</v>
      </c>
      <c r="C1207" s="16" t="s">
        <v>740</v>
      </c>
      <c r="D1207" s="31" t="s">
        <v>1740</v>
      </c>
      <c r="E1207" s="25" t="s">
        <v>833</v>
      </c>
      <c r="F1207" s="8">
        <f>MIN(I1207:AT1207)</f>
        <v>1.1625115740740741</v>
      </c>
      <c r="G1207" s="9">
        <f>COUNTA(I1207:AT1207)</f>
        <v>2</v>
      </c>
      <c r="H1207" s="9">
        <f>INDEX(I$1:AT$1,MATCH(MIN(I1207:AT1207),I1207:AT1207,0))</f>
        <v>2013</v>
      </c>
      <c r="I1207" s="41"/>
      <c r="J1207" s="41"/>
      <c r="K1207" s="41"/>
      <c r="L1207" s="9"/>
      <c r="M1207" s="12"/>
      <c r="N1207" s="12"/>
      <c r="O1207" s="12"/>
      <c r="P1207" s="12"/>
      <c r="Q1207" s="12"/>
      <c r="R1207" s="19">
        <v>1.1625115740740741</v>
      </c>
      <c r="S1207" s="12"/>
      <c r="T1207" s="12">
        <v>1.1899189814814815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</row>
    <row r="1208" spans="1:46" ht="12" customHeight="1" x14ac:dyDescent="0.2">
      <c r="A1208" s="7">
        <v>1206</v>
      </c>
      <c r="B1208" s="16" t="s">
        <v>1460</v>
      </c>
      <c r="C1208" s="16" t="s">
        <v>871</v>
      </c>
      <c r="D1208" s="31" t="s">
        <v>1718</v>
      </c>
      <c r="E1208" s="25" t="s">
        <v>833</v>
      </c>
      <c r="F1208" s="8">
        <f>MIN(I1208:AT1208)</f>
        <v>1.1626851851851852</v>
      </c>
      <c r="G1208" s="9">
        <f>COUNTA(I1208:AT1208)</f>
        <v>1</v>
      </c>
      <c r="H1208" s="9">
        <f>INDEX(I$1:AT$1,MATCH(MIN(I1208:AT1208),I1208:AT1208,0))</f>
        <v>2013</v>
      </c>
      <c r="I1208" s="41"/>
      <c r="J1208" s="41"/>
      <c r="K1208" s="41"/>
      <c r="L1208" s="17"/>
      <c r="M1208" s="19"/>
      <c r="N1208" s="19"/>
      <c r="O1208" s="19"/>
      <c r="P1208" s="19"/>
      <c r="Q1208" s="19"/>
      <c r="R1208" s="19">
        <v>1.1626851851851852</v>
      </c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</row>
    <row r="1209" spans="1:46" ht="12" customHeight="1" x14ac:dyDescent="0.2">
      <c r="A1209" s="7">
        <v>1207</v>
      </c>
      <c r="B1209" s="16" t="s">
        <v>539</v>
      </c>
      <c r="C1209" s="16" t="s">
        <v>538</v>
      </c>
      <c r="D1209" s="31" t="s">
        <v>2956</v>
      </c>
      <c r="E1209" s="25" t="s">
        <v>833</v>
      </c>
      <c r="F1209" s="8">
        <f>MIN(I1209:AT1209)</f>
        <v>1.1627314814814815</v>
      </c>
      <c r="G1209" s="9">
        <f>COUNTA(I1209:AT1209)</f>
        <v>1</v>
      </c>
      <c r="H1209" s="9">
        <f>INDEX(I$1:AT$1,MATCH(MIN(I1209:AT1209),I1209:AT1209,0))</f>
        <v>2000</v>
      </c>
      <c r="I1209" s="41"/>
      <c r="J1209" s="41"/>
      <c r="K1209" s="41"/>
      <c r="L1209" s="9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>
        <v>1.1627314814814815</v>
      </c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</row>
    <row r="1210" spans="1:46" ht="12" customHeight="1" x14ac:dyDescent="0.2">
      <c r="A1210" s="7">
        <v>1208</v>
      </c>
      <c r="B1210" s="16" t="s">
        <v>541</v>
      </c>
      <c r="C1210" s="16" t="s">
        <v>540</v>
      </c>
      <c r="D1210" s="31" t="s">
        <v>3004</v>
      </c>
      <c r="E1210" s="25" t="s">
        <v>833</v>
      </c>
      <c r="F1210" s="8">
        <f>MIN(I1210:AT1210)</f>
        <v>1.1627314814814815</v>
      </c>
      <c r="G1210" s="9">
        <f>COUNTA(I1210:AT1210)</f>
        <v>1</v>
      </c>
      <c r="H1210" s="9">
        <f>INDEX(I$1:AT$1,MATCH(MIN(I1210:AT1210),I1210:AT1210,0))</f>
        <v>2000</v>
      </c>
      <c r="I1210" s="41"/>
      <c r="J1210" s="41"/>
      <c r="K1210" s="9"/>
      <c r="L1210" s="9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>
        <v>1.1627314814814815</v>
      </c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</row>
    <row r="1211" spans="1:46" ht="12" customHeight="1" x14ac:dyDescent="0.2">
      <c r="A1211" s="7">
        <v>1209</v>
      </c>
      <c r="B1211" s="16" t="s">
        <v>3044</v>
      </c>
      <c r="C1211" s="16" t="s">
        <v>1432</v>
      </c>
      <c r="D1211" s="16" t="s">
        <v>1337</v>
      </c>
      <c r="E1211" s="45" t="s">
        <v>834</v>
      </c>
      <c r="F1211" s="8">
        <f>MIN(I1211:AT1211)</f>
        <v>1.1630902777777778</v>
      </c>
      <c r="G1211" s="9">
        <f>COUNTA(I1211:AT1211)</f>
        <v>2</v>
      </c>
      <c r="H1211" s="9">
        <f>INDEX(I$1:AT$1,MATCH(MIN(I1211:AT1211),I1211:AT1211,0))</f>
        <v>2024</v>
      </c>
      <c r="I1211" s="41">
        <v>1.1630902777777778</v>
      </c>
      <c r="J1211" s="41"/>
      <c r="K1211" s="71">
        <v>1.1968402777777778</v>
      </c>
      <c r="L1211" s="69"/>
      <c r="M1211" s="9"/>
      <c r="N1211" s="9"/>
      <c r="O1211" s="9"/>
      <c r="P1211" s="9"/>
      <c r="Q1211" s="9"/>
      <c r="R1211" s="9"/>
      <c r="S1211" s="9"/>
      <c r="T1211" s="12"/>
      <c r="U1211" s="9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12"/>
      <c r="AQ1211" s="12"/>
      <c r="AR1211" s="12"/>
      <c r="AS1211" s="12"/>
      <c r="AT1211" s="12"/>
    </row>
    <row r="1212" spans="1:46" ht="12" customHeight="1" x14ac:dyDescent="0.2">
      <c r="A1212" s="7">
        <v>1210</v>
      </c>
      <c r="B1212" s="16" t="s">
        <v>126</v>
      </c>
      <c r="C1212" s="16" t="s">
        <v>125</v>
      </c>
      <c r="D1212" s="31" t="s">
        <v>2424</v>
      </c>
      <c r="E1212" s="45" t="s">
        <v>834</v>
      </c>
      <c r="F1212" s="8">
        <f>MIN(I1212:AT1212)</f>
        <v>1.1635995370370369</v>
      </c>
      <c r="G1212" s="9">
        <f>COUNTA(I1212:AT1212)</f>
        <v>4</v>
      </c>
      <c r="H1212" s="9">
        <f>INDEX(I$1:AT$1,MATCH(MIN(I1212:AT1212),I1212:AT1212,0))</f>
        <v>2009</v>
      </c>
      <c r="I1212" s="41"/>
      <c r="J1212" s="41"/>
      <c r="K1212" s="41"/>
      <c r="L1212" s="9"/>
      <c r="M1212" s="12"/>
      <c r="N1212" s="12"/>
      <c r="O1212" s="12"/>
      <c r="P1212" s="8">
        <v>1.2655787037037036</v>
      </c>
      <c r="Q1212" s="12"/>
      <c r="R1212" s="12"/>
      <c r="S1212" s="12"/>
      <c r="T1212" s="12">
        <v>1.4165972222222223</v>
      </c>
      <c r="U1212" s="12">
        <v>1.1942361111111111</v>
      </c>
      <c r="V1212" s="12">
        <v>1.1635995370370369</v>
      </c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</row>
    <row r="1213" spans="1:46" ht="12" customHeight="1" x14ac:dyDescent="0.2">
      <c r="A1213" s="7">
        <v>1211</v>
      </c>
      <c r="B1213" s="16" t="s">
        <v>3470</v>
      </c>
      <c r="C1213" s="16" t="s">
        <v>3471</v>
      </c>
      <c r="D1213" s="16" t="s">
        <v>3316</v>
      </c>
      <c r="E1213" s="7" t="s">
        <v>833</v>
      </c>
      <c r="F1213" s="8">
        <f>MIN(I1213:AT1213)</f>
        <v>1.164224537037037</v>
      </c>
      <c r="G1213" s="9">
        <v>1</v>
      </c>
      <c r="H1213" s="9">
        <f>INDEX(I$1:AT$1,MATCH(MIN(I1213:AT1213),I1213:AT1213,0))</f>
        <v>2024</v>
      </c>
      <c r="I1213" s="12">
        <v>1.164224537037037</v>
      </c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12"/>
      <c r="U1213" s="9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12"/>
      <c r="AQ1213" s="12"/>
      <c r="AR1213" s="12"/>
      <c r="AS1213" s="12"/>
      <c r="AT1213" s="12"/>
    </row>
    <row r="1214" spans="1:46" ht="12" customHeight="1" x14ac:dyDescent="0.2">
      <c r="A1214" s="7">
        <v>1212</v>
      </c>
      <c r="B1214" s="16" t="s">
        <v>402</v>
      </c>
      <c r="C1214" s="16" t="s">
        <v>172</v>
      </c>
      <c r="D1214" s="31" t="s">
        <v>2719</v>
      </c>
      <c r="E1214" s="25" t="s">
        <v>833</v>
      </c>
      <c r="F1214" s="8">
        <f>MIN(I1214:AT1214)</f>
        <v>1.1644444444444444</v>
      </c>
      <c r="G1214" s="9">
        <f>COUNTA(I1214:AT1214)</f>
        <v>1</v>
      </c>
      <c r="H1214" s="9">
        <f>INDEX(I$1:AT$1,MATCH(MIN(I1214:AT1214),I1214:AT1214,0))</f>
        <v>2008</v>
      </c>
      <c r="I1214" s="41"/>
      <c r="J1214" s="41"/>
      <c r="K1214" s="41"/>
      <c r="L1214" s="9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>
        <v>1.1644444444444444</v>
      </c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</row>
    <row r="1215" spans="1:46" ht="12" customHeight="1" x14ac:dyDescent="0.2">
      <c r="A1215" s="7">
        <v>1213</v>
      </c>
      <c r="B1215" s="16" t="s">
        <v>341</v>
      </c>
      <c r="C1215" s="16" t="s">
        <v>340</v>
      </c>
      <c r="D1215" s="31" t="s">
        <v>2603</v>
      </c>
      <c r="E1215" s="25" t="s">
        <v>833</v>
      </c>
      <c r="F1215" s="8">
        <f>MIN(I1215:AT1215)</f>
        <v>1.1648842592592592</v>
      </c>
      <c r="G1215" s="9">
        <f>COUNTA(I1215:AT1215)</f>
        <v>4</v>
      </c>
      <c r="H1215" s="9">
        <f>INDEX(I$1:AT$1,MATCH(MIN(I1215:AT1215),I1215:AT1215,0))</f>
        <v>2006</v>
      </c>
      <c r="I1215" s="41"/>
      <c r="J1215" s="41"/>
      <c r="K1215" s="41"/>
      <c r="L1215" s="9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>
        <v>1.2655439814814815</v>
      </c>
      <c r="Y1215" s="41">
        <v>1.1648842592592592</v>
      </c>
      <c r="Z1215" s="12" t="s">
        <v>625</v>
      </c>
      <c r="AA1215" s="12">
        <v>1.2106828703703705</v>
      </c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</row>
    <row r="1216" spans="1:46" ht="12" customHeight="1" x14ac:dyDescent="0.2">
      <c r="A1216" s="7">
        <v>1214</v>
      </c>
      <c r="B1216" s="16" t="s">
        <v>3472</v>
      </c>
      <c r="C1216" s="16" t="s">
        <v>3473</v>
      </c>
      <c r="D1216" s="16" t="s">
        <v>3317</v>
      </c>
      <c r="E1216" s="7" t="s">
        <v>833</v>
      </c>
      <c r="F1216" s="8">
        <f>MIN(I1216:AT1216)</f>
        <v>1.1653819444444444</v>
      </c>
      <c r="G1216" s="9">
        <v>1</v>
      </c>
      <c r="H1216" s="9">
        <f>INDEX(I$1:AT$1,MATCH(MIN(I1216:AT1216),I1216:AT1216,0))</f>
        <v>2024</v>
      </c>
      <c r="I1216" s="12">
        <v>1.1653819444444444</v>
      </c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12"/>
      <c r="U1216" s="9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12"/>
      <c r="AQ1216" s="12"/>
      <c r="AR1216" s="12"/>
      <c r="AS1216" s="12"/>
      <c r="AT1216" s="12"/>
    </row>
    <row r="1217" spans="1:46" ht="12" customHeight="1" x14ac:dyDescent="0.2">
      <c r="A1217" s="7">
        <v>1215</v>
      </c>
      <c r="B1217" s="32" t="s">
        <v>334</v>
      </c>
      <c r="C1217" s="32" t="s">
        <v>1134</v>
      </c>
      <c r="D1217" s="31" t="s">
        <v>2527</v>
      </c>
      <c r="E1217" s="25" t="s">
        <v>833</v>
      </c>
      <c r="F1217" s="8">
        <f>MIN(I1217:AT1217)</f>
        <v>1.1655671296296297</v>
      </c>
      <c r="G1217" s="9">
        <f>COUNTA(I1217:AT1217)</f>
        <v>1</v>
      </c>
      <c r="H1217" s="9">
        <f>INDEX(I$1:AT$1,MATCH(MIN(I1217:AT1217),I1217:AT1217,0))</f>
        <v>2018</v>
      </c>
      <c r="I1217" s="41"/>
      <c r="J1217" s="41"/>
      <c r="K1217" s="41"/>
      <c r="L1217" s="9"/>
      <c r="M1217" s="41">
        <v>1.1655671296296297</v>
      </c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</row>
    <row r="1218" spans="1:46" ht="12" customHeight="1" x14ac:dyDescent="0.2">
      <c r="A1218" s="7">
        <v>1216</v>
      </c>
      <c r="B1218" s="16" t="s">
        <v>440</v>
      </c>
      <c r="C1218" s="16" t="s">
        <v>439</v>
      </c>
      <c r="D1218" s="31" t="s">
        <v>2053</v>
      </c>
      <c r="E1218" s="25" t="s">
        <v>833</v>
      </c>
      <c r="F1218" s="8">
        <f>MIN(I1218:AT1218)</f>
        <v>1.1659722222222222</v>
      </c>
      <c r="G1218" s="9">
        <f>COUNTA(I1218:AT1218)</f>
        <v>1</v>
      </c>
      <c r="H1218" s="9">
        <f>INDEX(I$1:AT$1,MATCH(MIN(I1218:AT1218),I1218:AT1218,0))</f>
        <v>2004</v>
      </c>
      <c r="I1218" s="41"/>
      <c r="J1218" s="41"/>
      <c r="K1218" s="41"/>
      <c r="L1218" s="9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>
        <v>1.1659722222222222</v>
      </c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</row>
    <row r="1219" spans="1:46" ht="12" customHeight="1" x14ac:dyDescent="0.2">
      <c r="A1219" s="7">
        <v>1217</v>
      </c>
      <c r="B1219" s="16" t="s">
        <v>207</v>
      </c>
      <c r="C1219" s="16" t="s">
        <v>127</v>
      </c>
      <c r="D1219" s="31" t="s">
        <v>2370</v>
      </c>
      <c r="E1219" s="25" t="s">
        <v>833</v>
      </c>
      <c r="F1219" s="8">
        <f>MIN(I1219:AT1219)</f>
        <v>1.1659837962962962</v>
      </c>
      <c r="G1219" s="9">
        <f>COUNTA(I1219:AT1219)</f>
        <v>1</v>
      </c>
      <c r="H1219" s="9">
        <f>INDEX(I$1:AT$1,MATCH(MIN(I1219:AT1219),I1219:AT1219,0))</f>
        <v>2009</v>
      </c>
      <c r="I1219" s="41"/>
      <c r="J1219" s="41"/>
      <c r="K1219" s="41"/>
      <c r="L1219" s="9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>
        <v>1.1659837962962962</v>
      </c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</row>
    <row r="1220" spans="1:46" ht="12" customHeight="1" x14ac:dyDescent="0.2">
      <c r="A1220" s="7">
        <v>1218</v>
      </c>
      <c r="B1220" s="16" t="s">
        <v>3220</v>
      </c>
      <c r="C1220" s="16" t="s">
        <v>3166</v>
      </c>
      <c r="D1220" s="16" t="s">
        <v>3116</v>
      </c>
      <c r="E1220" s="45" t="s">
        <v>834</v>
      </c>
      <c r="F1220" s="8">
        <f>MIN(I1220:AT1220)</f>
        <v>1.1659953703703703</v>
      </c>
      <c r="G1220" s="9">
        <f>COUNTA(I1220:AT1220)</f>
        <v>1</v>
      </c>
      <c r="H1220" s="9">
        <f>INDEX(I$1:AT$1,MATCH(MIN(I1220:AT1220),I1220:AT1220,0))</f>
        <v>2023</v>
      </c>
      <c r="I1220" s="41"/>
      <c r="J1220" s="41">
        <v>1.1659953703703703</v>
      </c>
      <c r="K1220" s="9"/>
      <c r="L1220" s="9"/>
      <c r="M1220" s="9"/>
      <c r="N1220" s="9"/>
      <c r="O1220" s="9"/>
      <c r="P1220" s="9"/>
      <c r="Q1220" s="9"/>
      <c r="R1220" s="9"/>
      <c r="S1220" s="9"/>
      <c r="T1220" s="12"/>
      <c r="U1220" s="9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12"/>
      <c r="AQ1220" s="12"/>
      <c r="AR1220" s="12"/>
      <c r="AS1220" s="12"/>
      <c r="AT1220" s="12"/>
    </row>
    <row r="1221" spans="1:46" ht="12" customHeight="1" x14ac:dyDescent="0.2">
      <c r="A1221" s="7">
        <v>1219</v>
      </c>
      <c r="B1221" s="16" t="s">
        <v>391</v>
      </c>
      <c r="C1221" s="16" t="s">
        <v>186</v>
      </c>
      <c r="D1221" s="31" t="s">
        <v>2187</v>
      </c>
      <c r="E1221" s="25" t="s">
        <v>833</v>
      </c>
      <c r="F1221" s="8">
        <f>MIN(I1221:AT1221)</f>
        <v>1.1661226851851851</v>
      </c>
      <c r="G1221" s="9">
        <f>COUNTA(I1221:AT1221)</f>
        <v>1</v>
      </c>
      <c r="H1221" s="9">
        <f>INDEX(I$1:AT$1,MATCH(MIN(I1221:AT1221),I1221:AT1221,0))</f>
        <v>2005</v>
      </c>
      <c r="I1221" s="41"/>
      <c r="J1221" s="41"/>
      <c r="K1221" s="41"/>
      <c r="L1221" s="9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>
        <v>1.1661226851851851</v>
      </c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</row>
    <row r="1222" spans="1:46" ht="12" customHeight="1" x14ac:dyDescent="0.2">
      <c r="A1222" s="7">
        <v>1220</v>
      </c>
      <c r="B1222" s="16" t="s">
        <v>3240</v>
      </c>
      <c r="C1222" s="16" t="s">
        <v>3200</v>
      </c>
      <c r="D1222" s="16" t="s">
        <v>3117</v>
      </c>
      <c r="E1222" s="25" t="s">
        <v>833</v>
      </c>
      <c r="F1222" s="8">
        <f>MIN(I1222:AT1222)</f>
        <v>1.1667129629629629</v>
      </c>
      <c r="G1222" s="9">
        <f>COUNTA(I1222:AT1222)</f>
        <v>1</v>
      </c>
      <c r="H1222" s="9">
        <f>INDEX(I$1:AT$1,MATCH(MIN(I1222:AT1222),I1222:AT1222,0))</f>
        <v>2023</v>
      </c>
      <c r="I1222" s="41"/>
      <c r="J1222" s="41">
        <v>1.1667129629629629</v>
      </c>
      <c r="K1222" s="9"/>
      <c r="L1222" s="9"/>
      <c r="M1222" s="9"/>
      <c r="N1222" s="9"/>
      <c r="O1222" s="9"/>
      <c r="P1222" s="9"/>
      <c r="Q1222" s="9"/>
      <c r="R1222" s="9"/>
      <c r="S1222" s="9"/>
      <c r="T1222" s="12"/>
      <c r="U1222" s="9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12"/>
      <c r="AQ1222" s="12"/>
      <c r="AR1222" s="12"/>
      <c r="AS1222" s="12"/>
      <c r="AT1222" s="12"/>
    </row>
    <row r="1223" spans="1:46" ht="12" customHeight="1" x14ac:dyDescent="0.2">
      <c r="A1223" s="7">
        <v>1221</v>
      </c>
      <c r="B1223" s="16" t="s">
        <v>203</v>
      </c>
      <c r="C1223" s="16" t="s">
        <v>420</v>
      </c>
      <c r="D1223" s="31" t="s">
        <v>2282</v>
      </c>
      <c r="E1223" s="25" t="s">
        <v>833</v>
      </c>
      <c r="F1223" s="8">
        <f>MIN(I1223:AT1223)</f>
        <v>1.1673611111111111</v>
      </c>
      <c r="G1223" s="9">
        <f>COUNTA(I1223:AT1223)</f>
        <v>1</v>
      </c>
      <c r="H1223" s="9">
        <f>INDEX(I$1:AT$1,MATCH(MIN(I1223:AT1223),I1223:AT1223,0))</f>
        <v>1995</v>
      </c>
      <c r="I1223" s="41"/>
      <c r="J1223" s="41"/>
      <c r="K1223" s="41"/>
      <c r="L1223" s="9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>
        <v>1.1673611111111111</v>
      </c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</row>
    <row r="1224" spans="1:46" ht="12" customHeight="1" x14ac:dyDescent="0.2">
      <c r="A1224" s="7">
        <v>1222</v>
      </c>
      <c r="B1224" s="16" t="s">
        <v>366</v>
      </c>
      <c r="C1224" s="16" t="s">
        <v>22</v>
      </c>
      <c r="D1224" s="16" t="s">
        <v>1330</v>
      </c>
      <c r="E1224" s="25" t="s">
        <v>833</v>
      </c>
      <c r="F1224" s="8">
        <f>MIN(I1224:AT1224)</f>
        <v>1.1677546296296295</v>
      </c>
      <c r="G1224" s="9">
        <f>COUNTA(I1224:AT1224)</f>
        <v>1</v>
      </c>
      <c r="H1224" s="9">
        <f>INDEX(I$1:AT$1,MATCH(MIN(I1224:AT1224),I1224:AT1224,0))</f>
        <v>2022</v>
      </c>
      <c r="I1224" s="41"/>
      <c r="J1224" s="41"/>
      <c r="K1224" s="41">
        <v>1.1677546296296295</v>
      </c>
      <c r="L1224" s="9"/>
      <c r="M1224" s="9"/>
      <c r="N1224" s="9"/>
      <c r="O1224" s="9"/>
      <c r="P1224" s="9"/>
      <c r="Q1224" s="9"/>
      <c r="R1224" s="9"/>
      <c r="S1224" s="9"/>
      <c r="T1224" s="12"/>
      <c r="U1224" s="9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12"/>
      <c r="AQ1224" s="12"/>
      <c r="AR1224" s="12"/>
      <c r="AS1224" s="12"/>
      <c r="AT1224" s="12"/>
    </row>
    <row r="1225" spans="1:46" ht="12" customHeight="1" x14ac:dyDescent="0.2">
      <c r="A1225" s="7">
        <v>1223</v>
      </c>
      <c r="B1225" s="32" t="s">
        <v>295</v>
      </c>
      <c r="C1225" s="32" t="s">
        <v>1135</v>
      </c>
      <c r="D1225" s="31" t="s">
        <v>2806</v>
      </c>
      <c r="E1225" s="25" t="s">
        <v>833</v>
      </c>
      <c r="F1225" s="8">
        <f>MIN(I1225:AT1225)</f>
        <v>1.1678935185185184</v>
      </c>
      <c r="G1225" s="9">
        <f>COUNTA(I1225:AT1225)</f>
        <v>2</v>
      </c>
      <c r="H1225" s="9">
        <f>INDEX(I$1:AT$1,MATCH(MIN(I1225:AT1225),I1225:AT1225,0))</f>
        <v>2019</v>
      </c>
      <c r="I1225" s="41"/>
      <c r="J1225" s="41"/>
      <c r="K1225" s="41"/>
      <c r="L1225" s="41">
        <v>1.1678935185185184</v>
      </c>
      <c r="M1225" s="41">
        <v>1.1766203703703704</v>
      </c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</row>
    <row r="1226" spans="1:46" ht="12" customHeight="1" x14ac:dyDescent="0.2">
      <c r="A1226" s="7">
        <v>1224</v>
      </c>
      <c r="B1226" s="16" t="s">
        <v>566</v>
      </c>
      <c r="C1226" s="16" t="s">
        <v>172</v>
      </c>
      <c r="D1226" s="31" t="s">
        <v>3011</v>
      </c>
      <c r="E1226" s="25" t="s">
        <v>833</v>
      </c>
      <c r="F1226" s="8">
        <f>MIN(I1226:AT1226)</f>
        <v>1.1680555555555556</v>
      </c>
      <c r="G1226" s="9">
        <f>COUNTA(I1226:AT1226)</f>
        <v>1</v>
      </c>
      <c r="H1226" s="9">
        <f>INDEX(I$1:AT$1,MATCH(MIN(I1226:AT1226),I1226:AT1226,0))</f>
        <v>1992</v>
      </c>
      <c r="I1226" s="41"/>
      <c r="J1226" s="41"/>
      <c r="K1226" s="9"/>
      <c r="L1226" s="9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>
        <v>1.1680555555555556</v>
      </c>
      <c r="AN1226" s="12"/>
      <c r="AO1226" s="12"/>
      <c r="AP1226" s="12"/>
      <c r="AQ1226" s="12"/>
      <c r="AR1226" s="12"/>
      <c r="AS1226" s="12"/>
      <c r="AT1226" s="12"/>
    </row>
    <row r="1227" spans="1:46" ht="12" customHeight="1" x14ac:dyDescent="0.2">
      <c r="A1227" s="7">
        <v>1225</v>
      </c>
      <c r="B1227" s="16" t="s">
        <v>180</v>
      </c>
      <c r="C1227" s="16" t="s">
        <v>302</v>
      </c>
      <c r="D1227" s="31" t="s">
        <v>1668</v>
      </c>
      <c r="E1227" s="25" t="s">
        <v>833</v>
      </c>
      <c r="F1227" s="8">
        <f>MIN(I1227:AT1227)</f>
        <v>1.1686342592592591</v>
      </c>
      <c r="G1227" s="9">
        <f>COUNTA(I1227:AT1227)</f>
        <v>6</v>
      </c>
      <c r="H1227" s="9">
        <f>INDEX(I$1:AT$1,MATCH(MIN(I1227:AT1227),I1227:AT1227,0))</f>
        <v>2014</v>
      </c>
      <c r="I1227" s="41"/>
      <c r="J1227" s="41"/>
      <c r="K1227" s="41"/>
      <c r="L1227" s="9"/>
      <c r="M1227" s="12"/>
      <c r="N1227" s="23">
        <v>1.1859490740740741</v>
      </c>
      <c r="O1227" s="12"/>
      <c r="P1227" s="8">
        <v>1.2096990740740741</v>
      </c>
      <c r="Q1227" s="12">
        <v>1.1686342592592591</v>
      </c>
      <c r="R1227" s="19">
        <v>1.2770254629629629</v>
      </c>
      <c r="S1227" s="12">
        <v>1.3038194444444444</v>
      </c>
      <c r="T1227" s="12">
        <v>1.3710069444444446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</row>
    <row r="1228" spans="1:46" ht="12" customHeight="1" x14ac:dyDescent="0.2">
      <c r="A1228" s="7">
        <v>1226</v>
      </c>
      <c r="B1228" s="16" t="s">
        <v>3223</v>
      </c>
      <c r="C1228" s="16" t="s">
        <v>1214</v>
      </c>
      <c r="D1228" s="16" t="s">
        <v>3118</v>
      </c>
      <c r="E1228" s="45" t="s">
        <v>834</v>
      </c>
      <c r="F1228" s="8">
        <f>MIN(I1228:AT1228)</f>
        <v>1.1687037037037038</v>
      </c>
      <c r="G1228" s="9">
        <f>COUNTA(I1228:AT1228)</f>
        <v>2</v>
      </c>
      <c r="H1228" s="9">
        <f>INDEX(I$1:AT$1,MATCH(MIN(I1228:AT1228),I1228:AT1228,0))</f>
        <v>2023</v>
      </c>
      <c r="I1228" s="41">
        <v>1.1992129629629629</v>
      </c>
      <c r="J1228" s="41">
        <v>1.1687037037037038</v>
      </c>
      <c r="K1228" s="9"/>
      <c r="L1228" s="9"/>
      <c r="M1228" s="9"/>
      <c r="N1228" s="9"/>
      <c r="O1228" s="9"/>
      <c r="P1228" s="9"/>
      <c r="Q1228" s="9"/>
      <c r="R1228" s="9"/>
      <c r="S1228" s="9"/>
      <c r="T1228" s="12"/>
      <c r="U1228" s="9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12"/>
      <c r="AQ1228" s="12"/>
      <c r="AR1228" s="12"/>
      <c r="AS1228" s="12"/>
      <c r="AT1228" s="12"/>
    </row>
    <row r="1229" spans="1:46" ht="12" customHeight="1" x14ac:dyDescent="0.2">
      <c r="A1229" s="7">
        <v>1227</v>
      </c>
      <c r="B1229" s="34" t="s">
        <v>1479</v>
      </c>
      <c r="C1229" s="34" t="s">
        <v>985</v>
      </c>
      <c r="D1229" s="31" t="s">
        <v>1856</v>
      </c>
      <c r="E1229" s="45" t="s">
        <v>834</v>
      </c>
      <c r="F1229" s="8">
        <f>MIN(I1229:AT1229)</f>
        <v>1.1689930555555554</v>
      </c>
      <c r="G1229" s="9">
        <f>COUNTA(I1229:AT1229)</f>
        <v>1</v>
      </c>
      <c r="H1229" s="9">
        <f>INDEX(I$1:AT$1,MATCH(MIN(I1229:AT1229),I1229:AT1229,0))</f>
        <v>2015</v>
      </c>
      <c r="I1229" s="41"/>
      <c r="J1229" s="41"/>
      <c r="K1229" s="41"/>
      <c r="L1229" s="9"/>
      <c r="M1229" s="12"/>
      <c r="N1229" s="12"/>
      <c r="O1229" s="12"/>
      <c r="P1229" s="8">
        <v>1.1689930555555554</v>
      </c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</row>
    <row r="1230" spans="1:46" ht="12" customHeight="1" x14ac:dyDescent="0.2">
      <c r="A1230" s="7">
        <v>1228</v>
      </c>
      <c r="B1230" s="16" t="s">
        <v>292</v>
      </c>
      <c r="C1230" s="16" t="s">
        <v>1451</v>
      </c>
      <c r="D1230" s="16" t="s">
        <v>1386</v>
      </c>
      <c r="E1230" s="25" t="s">
        <v>833</v>
      </c>
      <c r="F1230" s="8">
        <f>MIN(I1230:AT1230)</f>
        <v>1.1690856481481482</v>
      </c>
      <c r="G1230" s="9">
        <f>COUNTA(I1230:AT1230)</f>
        <v>2</v>
      </c>
      <c r="H1230" s="9">
        <f>INDEX(I$1:AT$1,MATCH(MIN(I1230:AT1230),I1230:AT1230,0))</f>
        <v>2023</v>
      </c>
      <c r="I1230" s="41"/>
      <c r="J1230" s="41">
        <v>1.1690856481481482</v>
      </c>
      <c r="K1230" s="41">
        <v>1.3863078703703702</v>
      </c>
      <c r="L1230" s="9"/>
      <c r="M1230" s="9"/>
      <c r="N1230" s="9"/>
      <c r="O1230" s="9"/>
      <c r="P1230" s="9"/>
      <c r="Q1230" s="9"/>
      <c r="R1230" s="9"/>
      <c r="S1230" s="9"/>
      <c r="T1230" s="12"/>
      <c r="U1230" s="9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12"/>
      <c r="AQ1230" s="12"/>
      <c r="AR1230" s="12"/>
      <c r="AS1230" s="12"/>
      <c r="AT1230" s="12"/>
    </row>
    <row r="1231" spans="1:46" ht="12" customHeight="1" x14ac:dyDescent="0.2">
      <c r="A1231" s="7">
        <v>1229</v>
      </c>
      <c r="B1231" s="16" t="s">
        <v>1585</v>
      </c>
      <c r="C1231" s="16" t="s">
        <v>872</v>
      </c>
      <c r="D1231" s="31" t="s">
        <v>2635</v>
      </c>
      <c r="E1231" s="45" t="s">
        <v>834</v>
      </c>
      <c r="F1231" s="8">
        <f>MIN(I1231:AT1231)</f>
        <v>1.1699884259259259</v>
      </c>
      <c r="G1231" s="9">
        <f>COUNTA(I1231:AT1231)</f>
        <v>2</v>
      </c>
      <c r="H1231" s="9">
        <f>INDEX(I$1:AT$1,MATCH(MIN(I1231:AT1231),I1231:AT1231,0))</f>
        <v>2013</v>
      </c>
      <c r="I1231" s="41"/>
      <c r="J1231" s="41"/>
      <c r="K1231" s="41"/>
      <c r="L1231" s="17"/>
      <c r="M1231" s="19"/>
      <c r="N1231" s="19"/>
      <c r="O1231" s="8">
        <v>1.1872222222222222</v>
      </c>
      <c r="P1231" s="19"/>
      <c r="Q1231" s="19"/>
      <c r="R1231" s="19">
        <v>1.1699884259259259</v>
      </c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</row>
    <row r="1232" spans="1:46" ht="12" customHeight="1" x14ac:dyDescent="0.2">
      <c r="A1232" s="7">
        <v>1230</v>
      </c>
      <c r="B1232" s="16" t="s">
        <v>422</v>
      </c>
      <c r="C1232" s="16" t="s">
        <v>512</v>
      </c>
      <c r="D1232" s="16" t="s">
        <v>1331</v>
      </c>
      <c r="E1232" s="45" t="s">
        <v>834</v>
      </c>
      <c r="F1232" s="8">
        <f>MIN(I1232:AT1232)</f>
        <v>1.1705324074074073</v>
      </c>
      <c r="G1232" s="9">
        <f>COUNTA(I1232:AT1232)</f>
        <v>1</v>
      </c>
      <c r="H1232" s="9">
        <f>INDEX(I$1:AT$1,MATCH(MIN(I1232:AT1232),I1232:AT1232,0))</f>
        <v>2022</v>
      </c>
      <c r="I1232" s="41"/>
      <c r="J1232" s="41"/>
      <c r="K1232" s="41">
        <v>1.1705324074074073</v>
      </c>
      <c r="L1232" s="9"/>
      <c r="M1232" s="9"/>
      <c r="N1232" s="9"/>
      <c r="O1232" s="9"/>
      <c r="P1232" s="9"/>
      <c r="Q1232" s="9"/>
      <c r="R1232" s="9"/>
      <c r="S1232" s="9"/>
      <c r="T1232" s="12"/>
      <c r="U1232" s="9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12"/>
      <c r="AQ1232" s="12"/>
      <c r="AR1232" s="12"/>
      <c r="AS1232" s="12"/>
      <c r="AT1232" s="12"/>
    </row>
    <row r="1233" spans="1:46" ht="12" customHeight="1" x14ac:dyDescent="0.2">
      <c r="A1233" s="7">
        <v>1231</v>
      </c>
      <c r="B1233" s="48" t="s">
        <v>1534</v>
      </c>
      <c r="C1233" s="48" t="s">
        <v>874</v>
      </c>
      <c r="D1233" s="31" t="s">
        <v>2343</v>
      </c>
      <c r="E1233" s="45" t="s">
        <v>834</v>
      </c>
      <c r="F1233" s="8">
        <f>MIN(I1233:AT1233)</f>
        <v>1.1712152777777778</v>
      </c>
      <c r="G1233" s="9">
        <f>COUNTA(I1233:AT1233)</f>
        <v>1</v>
      </c>
      <c r="H1233" s="9">
        <f>INDEX(I$1:AT$1,MATCH(MIN(I1233:AT1233),I1233:AT1233,0))</f>
        <v>2019</v>
      </c>
      <c r="I1233" s="41"/>
      <c r="J1233" s="41"/>
      <c r="K1233" s="71"/>
      <c r="L1233" s="71">
        <v>1.1712152777777778</v>
      </c>
      <c r="M1233" s="9"/>
      <c r="N1233" s="9"/>
      <c r="O1233" s="9"/>
      <c r="P1233" s="9"/>
      <c r="Q1233" s="9"/>
      <c r="R1233" s="9"/>
      <c r="S1233" s="9"/>
      <c r="T1233" s="12"/>
      <c r="U1233" s="9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12"/>
      <c r="AQ1233" s="12"/>
      <c r="AR1233" s="12"/>
      <c r="AS1233" s="12"/>
      <c r="AT1233" s="12"/>
    </row>
    <row r="1234" spans="1:46" ht="12" customHeight="1" x14ac:dyDescent="0.2">
      <c r="A1234" s="7">
        <v>1232</v>
      </c>
      <c r="B1234" s="32" t="s">
        <v>281</v>
      </c>
      <c r="C1234" s="32" t="s">
        <v>582</v>
      </c>
      <c r="D1234" s="31" t="s">
        <v>2345</v>
      </c>
      <c r="E1234" s="25" t="s">
        <v>833</v>
      </c>
      <c r="F1234" s="8">
        <f>MIN(I1234:AT1234)</f>
        <v>1.1714930555555556</v>
      </c>
      <c r="G1234" s="9">
        <f>COUNTA(I1234:AT1234)</f>
        <v>1</v>
      </c>
      <c r="H1234" s="9">
        <f>INDEX(I$1:AT$1,MATCH(MIN(I1234:AT1234),I1234:AT1234,0))</f>
        <v>2018</v>
      </c>
      <c r="I1234" s="41"/>
      <c r="J1234" s="41"/>
      <c r="K1234" s="41"/>
      <c r="L1234" s="9"/>
      <c r="M1234" s="41">
        <v>1.1714930555555556</v>
      </c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</row>
    <row r="1235" spans="1:46" ht="12" customHeight="1" x14ac:dyDescent="0.2">
      <c r="A1235" s="7">
        <v>1233</v>
      </c>
      <c r="B1235" s="16" t="s">
        <v>384</v>
      </c>
      <c r="C1235" s="16" t="s">
        <v>31</v>
      </c>
      <c r="D1235" s="31" t="s">
        <v>2103</v>
      </c>
      <c r="E1235" s="25" t="s">
        <v>833</v>
      </c>
      <c r="F1235" s="8">
        <f>MIN(I1235:AT1235)</f>
        <v>1.1723958333333333</v>
      </c>
      <c r="G1235" s="9">
        <f>COUNTA(I1235:AT1235)</f>
        <v>1</v>
      </c>
      <c r="H1235" s="9">
        <f>INDEX(I$1:AT$1,MATCH(MIN(I1235:AT1235),I1235:AT1235,0))</f>
        <v>2007</v>
      </c>
      <c r="I1235" s="41"/>
      <c r="J1235" s="41"/>
      <c r="K1235" s="41"/>
      <c r="L1235" s="9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>
        <v>1.1723958333333333</v>
      </c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</row>
    <row r="1236" spans="1:46" ht="12" customHeight="1" x14ac:dyDescent="0.2">
      <c r="A1236" s="7">
        <v>1234</v>
      </c>
      <c r="B1236" s="48" t="s">
        <v>136</v>
      </c>
      <c r="C1236" s="48" t="s">
        <v>1184</v>
      </c>
      <c r="D1236" s="31" t="s">
        <v>2413</v>
      </c>
      <c r="E1236" s="45" t="s">
        <v>834</v>
      </c>
      <c r="F1236" s="8">
        <f>MIN(I1236:AT1236)</f>
        <v>1.1730555555555555</v>
      </c>
      <c r="G1236" s="9">
        <f>COUNTA(I1236:AT1236)</f>
        <v>1</v>
      </c>
      <c r="H1236" s="9">
        <f>INDEX(I$1:AT$1,MATCH(MIN(I1236:AT1236),I1236:AT1236,0))</f>
        <v>2019</v>
      </c>
      <c r="I1236" s="41"/>
      <c r="J1236" s="41"/>
      <c r="K1236" s="41"/>
      <c r="L1236" s="41">
        <v>1.1730555555555555</v>
      </c>
      <c r="M1236" s="9"/>
      <c r="N1236" s="9"/>
      <c r="O1236" s="9"/>
      <c r="P1236" s="9"/>
      <c r="Q1236" s="9"/>
      <c r="R1236" s="9"/>
      <c r="S1236" s="9"/>
      <c r="T1236" s="12"/>
      <c r="U1236" s="9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12"/>
      <c r="AQ1236" s="12"/>
      <c r="AR1236" s="12"/>
      <c r="AS1236" s="12"/>
      <c r="AT1236" s="12"/>
    </row>
    <row r="1237" spans="1:46" ht="12" customHeight="1" x14ac:dyDescent="0.2">
      <c r="A1237" s="7">
        <v>1235</v>
      </c>
      <c r="B1237" s="16" t="s">
        <v>198</v>
      </c>
      <c r="C1237" s="16" t="s">
        <v>860</v>
      </c>
      <c r="D1237" s="31" t="s">
        <v>2925</v>
      </c>
      <c r="E1237" s="25" t="s">
        <v>833</v>
      </c>
      <c r="F1237" s="8">
        <f>MIN(I1237:AT1237)</f>
        <v>1.1735300925925927</v>
      </c>
      <c r="G1237" s="9">
        <f>COUNTA(I1237:AT1237)</f>
        <v>2</v>
      </c>
      <c r="H1237" s="9">
        <f>INDEX(I$1:AT$1,MATCH(MIN(I1237:AT1237),I1237:AT1237,0))</f>
        <v>2015</v>
      </c>
      <c r="I1237" s="41"/>
      <c r="J1237" s="41"/>
      <c r="K1237" s="41"/>
      <c r="L1237" s="17"/>
      <c r="M1237" s="19"/>
      <c r="N1237" s="19"/>
      <c r="O1237" s="19"/>
      <c r="P1237" s="8">
        <v>1.1735300925925927</v>
      </c>
      <c r="Q1237" s="19"/>
      <c r="R1237" s="19">
        <v>1.2422453703703704</v>
      </c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</row>
    <row r="1238" spans="1:46" ht="12" customHeight="1" x14ac:dyDescent="0.2">
      <c r="A1238" s="7">
        <v>1236</v>
      </c>
      <c r="B1238" s="48" t="s">
        <v>182</v>
      </c>
      <c r="C1238" s="48" t="s">
        <v>1204</v>
      </c>
      <c r="D1238" s="31" t="s">
        <v>1705</v>
      </c>
      <c r="E1238" s="25" t="s">
        <v>833</v>
      </c>
      <c r="F1238" s="8">
        <f>MIN(I1238:AT1238)</f>
        <v>1.1735416666666667</v>
      </c>
      <c r="G1238" s="9">
        <f>COUNTA(I1238:AT1238)</f>
        <v>1</v>
      </c>
      <c r="H1238" s="9">
        <f>INDEX(I$1:AT$1,MATCH(MIN(I1238:AT1238),I1238:AT1238,0))</f>
        <v>2019</v>
      </c>
      <c r="I1238" s="41"/>
      <c r="J1238" s="41"/>
      <c r="K1238" s="41"/>
      <c r="L1238" s="41">
        <v>1.1735416666666667</v>
      </c>
      <c r="M1238" s="9"/>
      <c r="N1238" s="9"/>
      <c r="O1238" s="9"/>
      <c r="P1238" s="9"/>
      <c r="Q1238" s="9"/>
      <c r="R1238" s="9"/>
      <c r="S1238" s="9"/>
      <c r="T1238" s="12"/>
      <c r="U1238" s="9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12"/>
      <c r="AQ1238" s="12"/>
      <c r="AR1238" s="12"/>
      <c r="AS1238" s="12"/>
      <c r="AT1238" s="12"/>
    </row>
    <row r="1239" spans="1:46" ht="12" customHeight="1" x14ac:dyDescent="0.2">
      <c r="A1239" s="7">
        <v>1237</v>
      </c>
      <c r="B1239" s="33" t="s">
        <v>1588</v>
      </c>
      <c r="C1239" s="33" t="s">
        <v>572</v>
      </c>
      <c r="D1239" s="31" t="s">
        <v>2644</v>
      </c>
      <c r="E1239" s="45" t="s">
        <v>834</v>
      </c>
      <c r="F1239" s="8">
        <f>MIN(I1239:AT1239)</f>
        <v>1.1756018518518518</v>
      </c>
      <c r="G1239" s="9">
        <f>COUNTA(I1239:AT1239)</f>
        <v>1</v>
      </c>
      <c r="H1239" s="9">
        <f>INDEX(I$1:AT$1,MATCH(MIN(I1239:AT1239),I1239:AT1239,0))</f>
        <v>2016</v>
      </c>
      <c r="I1239" s="41"/>
      <c r="J1239" s="41"/>
      <c r="K1239" s="41"/>
      <c r="L1239" s="9"/>
      <c r="M1239" s="12"/>
      <c r="N1239" s="12"/>
      <c r="O1239" s="8">
        <v>1.1756018518518518</v>
      </c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</row>
    <row r="1240" spans="1:46" ht="12" customHeight="1" x14ac:dyDescent="0.2">
      <c r="A1240" s="7">
        <v>1238</v>
      </c>
      <c r="B1240" s="16" t="s">
        <v>3474</v>
      </c>
      <c r="C1240" s="16" t="s">
        <v>582</v>
      </c>
      <c r="D1240" s="16" t="s">
        <v>3318</v>
      </c>
      <c r="E1240" s="45" t="s">
        <v>834</v>
      </c>
      <c r="F1240" s="8">
        <f>MIN(I1240:AT1240)</f>
        <v>1.1757407407407408</v>
      </c>
      <c r="G1240" s="9">
        <v>1</v>
      </c>
      <c r="H1240" s="9">
        <f>INDEX(I$1:AT$1,MATCH(MIN(I1240:AT1240),I1240:AT1240,0))</f>
        <v>2024</v>
      </c>
      <c r="I1240" s="12">
        <v>1.1757407407407408</v>
      </c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12"/>
      <c r="U1240" s="9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12"/>
      <c r="AQ1240" s="12"/>
      <c r="AR1240" s="12"/>
      <c r="AS1240" s="12"/>
      <c r="AT1240" s="12"/>
    </row>
    <row r="1241" spans="1:46" ht="12" customHeight="1" x14ac:dyDescent="0.2">
      <c r="A1241" s="7">
        <v>1239</v>
      </c>
      <c r="B1241" s="32" t="s">
        <v>1466</v>
      </c>
      <c r="C1241" s="32" t="s">
        <v>492</v>
      </c>
      <c r="D1241" s="31" t="s">
        <v>1779</v>
      </c>
      <c r="E1241" s="25" t="s">
        <v>833</v>
      </c>
      <c r="F1241" s="8">
        <f>MIN(I1241:AT1241)</f>
        <v>1.1758912037037037</v>
      </c>
      <c r="G1241" s="9">
        <f>COUNTA(I1241:AT1241)</f>
        <v>1</v>
      </c>
      <c r="H1241" s="9">
        <f>INDEX(I$1:AT$1,MATCH(MIN(I1241:AT1241),I1241:AT1241,0))</f>
        <v>2018</v>
      </c>
      <c r="I1241" s="41"/>
      <c r="J1241" s="41"/>
      <c r="K1241" s="41"/>
      <c r="L1241" s="9"/>
      <c r="M1241" s="41">
        <v>1.1758912037037037</v>
      </c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</row>
    <row r="1242" spans="1:46" ht="12" customHeight="1" x14ac:dyDescent="0.2">
      <c r="A1242" s="7">
        <v>1240</v>
      </c>
      <c r="B1242" s="16" t="s">
        <v>815</v>
      </c>
      <c r="C1242" s="16" t="s">
        <v>310</v>
      </c>
      <c r="D1242" s="16" t="s">
        <v>1332</v>
      </c>
      <c r="E1242" s="45" t="s">
        <v>834</v>
      </c>
      <c r="F1242" s="8">
        <f>MIN(I1242:AT1242)</f>
        <v>1.1759606481481482</v>
      </c>
      <c r="G1242" s="9">
        <f>COUNTA(I1242:AT1242)</f>
        <v>1</v>
      </c>
      <c r="H1242" s="9">
        <f>INDEX(I$1:AT$1,MATCH(MIN(I1242:AT1242),I1242:AT1242,0))</f>
        <v>2022</v>
      </c>
      <c r="I1242" s="41"/>
      <c r="J1242" s="41"/>
      <c r="K1242" s="41">
        <v>1.1759606481481482</v>
      </c>
      <c r="L1242" s="9"/>
      <c r="M1242" s="9"/>
      <c r="N1242" s="9"/>
      <c r="O1242" s="9"/>
      <c r="P1242" s="9"/>
      <c r="Q1242" s="9"/>
      <c r="R1242" s="9"/>
      <c r="S1242" s="9"/>
      <c r="T1242" s="12"/>
      <c r="U1242" s="9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12"/>
      <c r="AQ1242" s="12"/>
      <c r="AR1242" s="12"/>
      <c r="AS1242" s="12"/>
      <c r="AT1242" s="12"/>
    </row>
    <row r="1243" spans="1:46" ht="12" customHeight="1" x14ac:dyDescent="0.2">
      <c r="A1243" s="7">
        <v>1241</v>
      </c>
      <c r="B1243" s="16" t="s">
        <v>207</v>
      </c>
      <c r="C1243" s="16" t="s">
        <v>84</v>
      </c>
      <c r="D1243" s="31" t="s">
        <v>2385</v>
      </c>
      <c r="E1243" s="25" t="s">
        <v>833</v>
      </c>
      <c r="F1243" s="8">
        <f>MIN(I1243:AT1243)</f>
        <v>1.1765277777777778</v>
      </c>
      <c r="G1243" s="9">
        <f>COUNTA(I1243:AT1243)</f>
        <v>1</v>
      </c>
      <c r="H1243" s="9">
        <f>INDEX(I$1:AT$1,MATCH(MIN(I1243:AT1243),I1243:AT1243,0))</f>
        <v>2008</v>
      </c>
      <c r="I1243" s="41"/>
      <c r="J1243" s="41"/>
      <c r="K1243" s="41"/>
      <c r="L1243" s="9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>
        <v>1.1765277777777778</v>
      </c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</row>
    <row r="1244" spans="1:46" ht="12" customHeight="1" x14ac:dyDescent="0.2">
      <c r="A1244" s="7">
        <v>1242</v>
      </c>
      <c r="B1244" s="33" t="s">
        <v>440</v>
      </c>
      <c r="C1244" s="33" t="s">
        <v>1022</v>
      </c>
      <c r="D1244" s="31" t="s">
        <v>2051</v>
      </c>
      <c r="E1244" s="25" t="s">
        <v>833</v>
      </c>
      <c r="F1244" s="8">
        <f>MIN(I1244:AT1244)</f>
        <v>1.1769791666666667</v>
      </c>
      <c r="G1244" s="9">
        <f>COUNTA(I1244:AT1244)</f>
        <v>1</v>
      </c>
      <c r="H1244" s="9">
        <f>INDEX(I$1:AT$1,MATCH(MIN(I1244:AT1244),I1244:AT1244,0))</f>
        <v>2016</v>
      </c>
      <c r="I1244" s="41"/>
      <c r="J1244" s="41"/>
      <c r="K1244" s="41"/>
      <c r="L1244" s="9"/>
      <c r="M1244" s="12"/>
      <c r="N1244" s="12"/>
      <c r="O1244" s="8">
        <v>1.1769791666666667</v>
      </c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</row>
    <row r="1245" spans="1:46" ht="12" customHeight="1" x14ac:dyDescent="0.2">
      <c r="A1245" s="7">
        <v>1243</v>
      </c>
      <c r="B1245" s="16" t="s">
        <v>736</v>
      </c>
      <c r="C1245" s="16" t="s">
        <v>737</v>
      </c>
      <c r="D1245" s="31" t="s">
        <v>1717</v>
      </c>
      <c r="E1245" s="25" t="s">
        <v>833</v>
      </c>
      <c r="F1245" s="8">
        <f>MIN(I1245:AT1245)</f>
        <v>1.1770833333333333</v>
      </c>
      <c r="G1245" s="9">
        <f>COUNTA(I1245:AT1245)</f>
        <v>1</v>
      </c>
      <c r="H1245" s="9">
        <f>INDEX(I$1:AT$1,MATCH(MIN(I1245:AT1245),I1245:AT1245,0))</f>
        <v>2011</v>
      </c>
      <c r="I1245" s="41"/>
      <c r="J1245" s="41"/>
      <c r="K1245" s="41"/>
      <c r="L1245" s="9"/>
      <c r="M1245" s="12"/>
      <c r="N1245" s="12"/>
      <c r="O1245" s="12"/>
      <c r="P1245" s="12"/>
      <c r="Q1245" s="12"/>
      <c r="R1245" s="12"/>
      <c r="S1245" s="12"/>
      <c r="T1245" s="12">
        <v>1.1770833333333333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</row>
    <row r="1246" spans="1:46" ht="12" customHeight="1" x14ac:dyDescent="0.2">
      <c r="A1246" s="7">
        <v>1244</v>
      </c>
      <c r="B1246" s="16" t="s">
        <v>434</v>
      </c>
      <c r="C1246" s="16" t="s">
        <v>738</v>
      </c>
      <c r="D1246" s="31" t="s">
        <v>2216</v>
      </c>
      <c r="E1246" s="25" t="s">
        <v>833</v>
      </c>
      <c r="F1246" s="8">
        <f>MIN(I1246:AT1246)</f>
        <v>1.1772106481481481</v>
      </c>
      <c r="G1246" s="9">
        <f>COUNTA(I1246:AT1246)</f>
        <v>1</v>
      </c>
      <c r="H1246" s="9">
        <f>INDEX(I$1:AT$1,MATCH(MIN(I1246:AT1246),I1246:AT1246,0))</f>
        <v>2011</v>
      </c>
      <c r="I1246" s="41"/>
      <c r="J1246" s="41"/>
      <c r="K1246" s="41"/>
      <c r="L1246" s="9"/>
      <c r="M1246" s="12"/>
      <c r="N1246" s="12"/>
      <c r="O1246" s="12"/>
      <c r="P1246" s="12"/>
      <c r="Q1246" s="12"/>
      <c r="R1246" s="12"/>
      <c r="S1246" s="12"/>
      <c r="T1246" s="12">
        <v>1.1772106481481481</v>
      </c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</row>
    <row r="1247" spans="1:46" ht="12" customHeight="1" x14ac:dyDescent="0.2">
      <c r="A1247" s="7">
        <v>1245</v>
      </c>
      <c r="B1247" s="16" t="s">
        <v>263</v>
      </c>
      <c r="C1247" s="16" t="s">
        <v>249</v>
      </c>
      <c r="D1247" s="16" t="s">
        <v>3119</v>
      </c>
      <c r="E1247" s="25" t="s">
        <v>833</v>
      </c>
      <c r="F1247" s="8">
        <f>MIN(I1247:AT1247)</f>
        <v>1.1776273148148149</v>
      </c>
      <c r="G1247" s="9">
        <f>COUNTA(I1247:AT1247)</f>
        <v>1</v>
      </c>
      <c r="H1247" s="9">
        <f>INDEX(I$1:AT$1,MATCH(MIN(I1247:AT1247),I1247:AT1247,0))</f>
        <v>2023</v>
      </c>
      <c r="I1247" s="41"/>
      <c r="J1247" s="41">
        <v>1.1776273148148149</v>
      </c>
      <c r="K1247" s="9"/>
      <c r="L1247" s="9"/>
      <c r="M1247" s="9"/>
      <c r="N1247" s="9"/>
      <c r="O1247" s="9"/>
      <c r="P1247" s="9"/>
      <c r="Q1247" s="9"/>
      <c r="R1247" s="9"/>
      <c r="S1247" s="9"/>
      <c r="T1247" s="12"/>
      <c r="U1247" s="9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12"/>
      <c r="AQ1247" s="12"/>
      <c r="AR1247" s="12"/>
      <c r="AS1247" s="12"/>
      <c r="AT1247" s="12"/>
    </row>
    <row r="1248" spans="1:46" ht="12" customHeight="1" x14ac:dyDescent="0.2">
      <c r="A1248" s="7">
        <v>1246</v>
      </c>
      <c r="B1248" s="16" t="s">
        <v>1537</v>
      </c>
      <c r="C1248" s="16" t="s">
        <v>930</v>
      </c>
      <c r="D1248" s="31" t="s">
        <v>2409</v>
      </c>
      <c r="E1248" s="25" t="s">
        <v>833</v>
      </c>
      <c r="F1248" s="8">
        <f>MIN(I1248:AT1248)</f>
        <v>1.1776967592592593</v>
      </c>
      <c r="G1248" s="9">
        <f>COUNTA(I1248:AT1248)</f>
        <v>2</v>
      </c>
      <c r="H1248" s="9">
        <f>INDEX(I$1:AT$1,MATCH(MIN(I1248:AT1248),I1248:AT1248,0))</f>
        <v>2014</v>
      </c>
      <c r="I1248" s="41"/>
      <c r="J1248" s="41"/>
      <c r="K1248" s="41"/>
      <c r="L1248" s="9"/>
      <c r="M1248" s="12"/>
      <c r="N1248" s="12"/>
      <c r="O1248" s="8">
        <v>1.2169791666666667</v>
      </c>
      <c r="P1248" s="12"/>
      <c r="Q1248" s="12">
        <v>1.1776967592592593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</row>
    <row r="1249" spans="1:46" ht="12" customHeight="1" x14ac:dyDescent="0.2">
      <c r="A1249" s="7">
        <v>1247</v>
      </c>
      <c r="B1249" s="16" t="s">
        <v>1584</v>
      </c>
      <c r="C1249" s="16" t="s">
        <v>931</v>
      </c>
      <c r="D1249" s="31" t="s">
        <v>2630</v>
      </c>
      <c r="E1249" s="25" t="s">
        <v>833</v>
      </c>
      <c r="F1249" s="8">
        <f>MIN(I1249:AT1249)</f>
        <v>1.1776967592592593</v>
      </c>
      <c r="G1249" s="9">
        <f>COUNTA(I1249:AT1249)</f>
        <v>1</v>
      </c>
      <c r="H1249" s="9">
        <f>INDEX(I$1:AT$1,MATCH(MIN(I1249:AT1249),I1249:AT1249,0))</f>
        <v>2014</v>
      </c>
      <c r="I1249" s="41"/>
      <c r="J1249" s="41"/>
      <c r="K1249" s="41"/>
      <c r="L1249" s="9"/>
      <c r="M1249" s="12"/>
      <c r="N1249" s="12"/>
      <c r="O1249" s="12"/>
      <c r="P1249" s="12"/>
      <c r="Q1249" s="12">
        <v>1.1776967592592593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</row>
    <row r="1250" spans="1:46" ht="12" customHeight="1" x14ac:dyDescent="0.2">
      <c r="A1250" s="7">
        <v>1248</v>
      </c>
      <c r="B1250" s="16" t="s">
        <v>328</v>
      </c>
      <c r="C1250" s="16" t="s">
        <v>248</v>
      </c>
      <c r="D1250" s="31" t="s">
        <v>2164</v>
      </c>
      <c r="E1250" s="25" t="s">
        <v>833</v>
      </c>
      <c r="F1250" s="8">
        <f>MIN(I1250:AT1250)</f>
        <v>1.1780787037037037</v>
      </c>
      <c r="G1250" s="9">
        <f>COUNTA(I1250:AT1250)</f>
        <v>3</v>
      </c>
      <c r="H1250" s="9">
        <f>INDEX(I$1:AT$1,MATCH(MIN(I1250:AT1250),I1250:AT1250,0))</f>
        <v>2002</v>
      </c>
      <c r="I1250" s="41"/>
      <c r="J1250" s="41"/>
      <c r="K1250" s="41"/>
      <c r="L1250" s="9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>
        <v>1.1780787037037037</v>
      </c>
      <c r="AD1250" s="12">
        <v>1.2132060185185185</v>
      </c>
      <c r="AE1250" s="12">
        <v>1.25</v>
      </c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</row>
    <row r="1251" spans="1:46" ht="12" customHeight="1" x14ac:dyDescent="0.2">
      <c r="A1251" s="7">
        <v>1249</v>
      </c>
      <c r="B1251" s="16" t="s">
        <v>22</v>
      </c>
      <c r="C1251" s="16" t="s">
        <v>3201</v>
      </c>
      <c r="D1251" s="16" t="s">
        <v>3120</v>
      </c>
      <c r="E1251" s="25" t="s">
        <v>833</v>
      </c>
      <c r="F1251" s="8">
        <f>MIN(I1251:AT1251)</f>
        <v>1.1786805555555555</v>
      </c>
      <c r="G1251" s="9">
        <f>COUNTA(I1251:AT1251)</f>
        <v>1</v>
      </c>
      <c r="H1251" s="9">
        <f>INDEX(I$1:AT$1,MATCH(MIN(I1251:AT1251),I1251:AT1251,0))</f>
        <v>2023</v>
      </c>
      <c r="I1251" s="41"/>
      <c r="J1251" s="41">
        <v>1.1786805555555555</v>
      </c>
      <c r="K1251" s="9"/>
      <c r="L1251" s="9"/>
      <c r="M1251" s="9"/>
      <c r="N1251" s="9"/>
      <c r="O1251" s="9"/>
      <c r="P1251" s="9"/>
      <c r="Q1251" s="9"/>
      <c r="R1251" s="9"/>
      <c r="S1251" s="9"/>
      <c r="T1251" s="12"/>
      <c r="U1251" s="9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12"/>
      <c r="AQ1251" s="12"/>
      <c r="AR1251" s="12"/>
      <c r="AS1251" s="12"/>
      <c r="AT1251" s="12"/>
    </row>
    <row r="1252" spans="1:46" ht="12" customHeight="1" x14ac:dyDescent="0.2">
      <c r="A1252" s="7">
        <v>1250</v>
      </c>
      <c r="B1252" s="32" t="s">
        <v>352</v>
      </c>
      <c r="C1252" s="32" t="s">
        <v>1136</v>
      </c>
      <c r="D1252" s="31" t="s">
        <v>2031</v>
      </c>
      <c r="E1252" s="25" t="s">
        <v>833</v>
      </c>
      <c r="F1252" s="8">
        <f>MIN(I1252:AT1252)</f>
        <v>1.1788541666666668</v>
      </c>
      <c r="G1252" s="9">
        <f>COUNTA(I1252:AT1252)</f>
        <v>1</v>
      </c>
      <c r="H1252" s="9">
        <f>INDEX(I$1:AT$1,MATCH(MIN(I1252:AT1252),I1252:AT1252,0))</f>
        <v>2018</v>
      </c>
      <c r="I1252" s="41"/>
      <c r="J1252" s="41"/>
      <c r="K1252" s="41"/>
      <c r="L1252" s="9"/>
      <c r="M1252" s="41">
        <v>1.1788541666666668</v>
      </c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</row>
    <row r="1253" spans="1:46" ht="12" customHeight="1" x14ac:dyDescent="0.2">
      <c r="A1253" s="7">
        <v>1251</v>
      </c>
      <c r="B1253" s="16" t="s">
        <v>366</v>
      </c>
      <c r="C1253" s="16" t="s">
        <v>441</v>
      </c>
      <c r="D1253" s="31" t="s">
        <v>1751</v>
      </c>
      <c r="E1253" s="25" t="s">
        <v>833</v>
      </c>
      <c r="F1253" s="8">
        <f>MIN(I1253:AT1253)</f>
        <v>1.1800694444444444</v>
      </c>
      <c r="G1253" s="9">
        <f>COUNTA(I1253:AT1253)</f>
        <v>1</v>
      </c>
      <c r="H1253" s="9">
        <f>INDEX(I$1:AT$1,MATCH(MIN(I1253:AT1253),I1253:AT1253,0))</f>
        <v>2004</v>
      </c>
      <c r="I1253" s="41"/>
      <c r="J1253" s="41"/>
      <c r="K1253" s="41"/>
      <c r="L1253" s="9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>
        <v>1.1800694444444444</v>
      </c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</row>
    <row r="1254" spans="1:46" ht="12" customHeight="1" x14ac:dyDescent="0.2">
      <c r="A1254" s="7">
        <v>1252</v>
      </c>
      <c r="B1254" s="16" t="s">
        <v>346</v>
      </c>
      <c r="C1254" s="16" t="s">
        <v>442</v>
      </c>
      <c r="D1254" s="31" t="s">
        <v>2876</v>
      </c>
      <c r="E1254" s="25" t="s">
        <v>833</v>
      </c>
      <c r="F1254" s="8">
        <f>MIN(I1254:AT1254)</f>
        <v>1.1800694444444444</v>
      </c>
      <c r="G1254" s="9">
        <f>COUNTA(I1254:AT1254)</f>
        <v>1</v>
      </c>
      <c r="H1254" s="9">
        <f>INDEX(I$1:AT$1,MATCH(MIN(I1254:AT1254),I1254:AT1254,0))</f>
        <v>2004</v>
      </c>
      <c r="I1254" s="41"/>
      <c r="J1254" s="41"/>
      <c r="K1254" s="41"/>
      <c r="L1254" s="9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>
        <v>1.1800694444444444</v>
      </c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</row>
    <row r="1255" spans="1:46" ht="12" customHeight="1" x14ac:dyDescent="0.2">
      <c r="A1255" s="7">
        <v>1253</v>
      </c>
      <c r="B1255" s="16" t="s">
        <v>32</v>
      </c>
      <c r="C1255" s="16" t="s">
        <v>267</v>
      </c>
      <c r="D1255" s="31" t="s">
        <v>1893</v>
      </c>
      <c r="E1255" s="25" t="s">
        <v>833</v>
      </c>
      <c r="F1255" s="8">
        <f>MIN(I1255:AT1255)</f>
        <v>1.1801273148148148</v>
      </c>
      <c r="G1255" s="9">
        <f>COUNTA(I1255:AT1255)</f>
        <v>1</v>
      </c>
      <c r="H1255" s="9">
        <f>INDEX(I$1:AT$1,MATCH(MIN(I1255:AT1255),I1255:AT1255,0))</f>
        <v>2007</v>
      </c>
      <c r="I1255" s="41"/>
      <c r="J1255" s="41"/>
      <c r="K1255" s="41"/>
      <c r="L1255" s="9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>
        <v>1.1801273148148148</v>
      </c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</row>
    <row r="1256" spans="1:46" ht="12" customHeight="1" x14ac:dyDescent="0.2">
      <c r="A1256" s="7">
        <v>1254</v>
      </c>
      <c r="B1256" s="16" t="s">
        <v>292</v>
      </c>
      <c r="C1256" s="16" t="s">
        <v>3202</v>
      </c>
      <c r="D1256" s="16" t="s">
        <v>3121</v>
      </c>
      <c r="E1256" s="25" t="s">
        <v>833</v>
      </c>
      <c r="F1256" s="8">
        <f>MIN(I1256:AT1256)</f>
        <v>1.1812152777777778</v>
      </c>
      <c r="G1256" s="9">
        <f>COUNTA(I1256:AT1256)</f>
        <v>1</v>
      </c>
      <c r="H1256" s="9">
        <f>INDEX(I$1:AT$1,MATCH(MIN(I1256:AT1256),I1256:AT1256,0))</f>
        <v>2023</v>
      </c>
      <c r="I1256" s="41"/>
      <c r="J1256" s="41">
        <v>1.1812152777777778</v>
      </c>
      <c r="K1256" s="9"/>
      <c r="L1256" s="9"/>
      <c r="M1256" s="9"/>
      <c r="N1256" s="9"/>
      <c r="O1256" s="9"/>
      <c r="P1256" s="9"/>
      <c r="Q1256" s="9"/>
      <c r="R1256" s="9"/>
      <c r="S1256" s="9"/>
      <c r="T1256" s="12"/>
      <c r="U1256" s="9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12"/>
      <c r="AQ1256" s="12"/>
      <c r="AR1256" s="12"/>
      <c r="AS1256" s="12"/>
      <c r="AT1256" s="12"/>
    </row>
    <row r="1257" spans="1:46" ht="12" customHeight="1" x14ac:dyDescent="0.2">
      <c r="A1257" s="7">
        <v>1255</v>
      </c>
      <c r="B1257" s="33" t="s">
        <v>1543</v>
      </c>
      <c r="C1257" s="33" t="s">
        <v>1023</v>
      </c>
      <c r="D1257" s="31" t="s">
        <v>2431</v>
      </c>
      <c r="E1257" s="45" t="s">
        <v>834</v>
      </c>
      <c r="F1257" s="8">
        <f>MIN(I1257:AT1257)</f>
        <v>1.1814004629629629</v>
      </c>
      <c r="G1257" s="9">
        <f>COUNTA(I1257:AT1257)</f>
        <v>1</v>
      </c>
      <c r="H1257" s="9">
        <f>INDEX(I$1:AT$1,MATCH(MIN(I1257:AT1257),I1257:AT1257,0))</f>
        <v>2016</v>
      </c>
      <c r="I1257" s="41"/>
      <c r="J1257" s="41"/>
      <c r="K1257" s="71"/>
      <c r="L1257" s="69"/>
      <c r="M1257" s="12"/>
      <c r="N1257" s="12"/>
      <c r="O1257" s="8">
        <v>1.1814004629629629</v>
      </c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</row>
    <row r="1258" spans="1:46" ht="12" customHeight="1" x14ac:dyDescent="0.2">
      <c r="A1258" s="7">
        <v>1256</v>
      </c>
      <c r="B1258" s="16" t="s">
        <v>3475</v>
      </c>
      <c r="C1258" s="16" t="s">
        <v>3476</v>
      </c>
      <c r="D1258" s="16" t="s">
        <v>3319</v>
      </c>
      <c r="E1258" s="7" t="s">
        <v>833</v>
      </c>
      <c r="F1258" s="8">
        <f>MIN(I1258:AT1258)</f>
        <v>1.1814699074074073</v>
      </c>
      <c r="G1258" s="9">
        <v>1</v>
      </c>
      <c r="H1258" s="9">
        <f>INDEX(I$1:AT$1,MATCH(MIN(I1258:AT1258),I1258:AT1258,0))</f>
        <v>2024</v>
      </c>
      <c r="I1258" s="12">
        <v>1.1814699074074073</v>
      </c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12"/>
      <c r="U1258" s="9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12"/>
      <c r="AQ1258" s="12"/>
      <c r="AR1258" s="12"/>
      <c r="AS1258" s="12"/>
      <c r="AT1258" s="12"/>
    </row>
    <row r="1259" spans="1:46" ht="12" customHeight="1" x14ac:dyDescent="0.2">
      <c r="A1259" s="7">
        <v>1257</v>
      </c>
      <c r="B1259" s="32" t="s">
        <v>203</v>
      </c>
      <c r="C1259" s="32" t="s">
        <v>1137</v>
      </c>
      <c r="D1259" s="31" t="s">
        <v>2270</v>
      </c>
      <c r="E1259" s="25" t="s">
        <v>833</v>
      </c>
      <c r="F1259" s="8">
        <f>MIN(I1259:AT1259)</f>
        <v>1.1816666666666666</v>
      </c>
      <c r="G1259" s="9">
        <f>COUNTA(I1259:AT1259)</f>
        <v>1</v>
      </c>
      <c r="H1259" s="9">
        <f>INDEX(I$1:AT$1,MATCH(MIN(I1259:AT1259),I1259:AT1259,0))</f>
        <v>2018</v>
      </c>
      <c r="I1259" s="41"/>
      <c r="J1259" s="41"/>
      <c r="K1259" s="41"/>
      <c r="L1259" s="9"/>
      <c r="M1259" s="41">
        <v>1.1816666666666666</v>
      </c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</row>
    <row r="1260" spans="1:46" ht="12" customHeight="1" x14ac:dyDescent="0.2">
      <c r="A1260" s="7">
        <v>1258</v>
      </c>
      <c r="B1260" s="48" t="s">
        <v>1505</v>
      </c>
      <c r="C1260" s="48" t="s">
        <v>1167</v>
      </c>
      <c r="D1260" s="31" t="s">
        <v>2068</v>
      </c>
      <c r="E1260" s="45" t="s">
        <v>834</v>
      </c>
      <c r="F1260" s="8">
        <f>MIN(I1260:AT1260)</f>
        <v>1.182025462962963</v>
      </c>
      <c r="G1260" s="9">
        <f>COUNTA(I1260:AT1260)</f>
        <v>1</v>
      </c>
      <c r="H1260" s="9">
        <f>INDEX(I$1:AT$1,MATCH(MIN(I1260:AT1260),I1260:AT1260,0))</f>
        <v>2019</v>
      </c>
      <c r="I1260" s="41"/>
      <c r="J1260" s="41"/>
      <c r="K1260" s="41"/>
      <c r="L1260" s="41">
        <v>1.182025462962963</v>
      </c>
      <c r="M1260" s="9"/>
      <c r="N1260" s="9"/>
      <c r="O1260" s="9"/>
      <c r="P1260" s="9"/>
      <c r="Q1260" s="9"/>
      <c r="R1260" s="9"/>
      <c r="S1260" s="9"/>
      <c r="T1260" s="12"/>
      <c r="U1260" s="9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12"/>
      <c r="AQ1260" s="12"/>
      <c r="AR1260" s="12"/>
      <c r="AS1260" s="12"/>
      <c r="AT1260" s="12"/>
    </row>
    <row r="1261" spans="1:46" ht="12" customHeight="1" x14ac:dyDescent="0.2">
      <c r="A1261" s="7">
        <v>1259</v>
      </c>
      <c r="B1261" s="32" t="s">
        <v>263</v>
      </c>
      <c r="C1261" s="32" t="s">
        <v>364</v>
      </c>
      <c r="D1261" s="31" t="s">
        <v>1722</v>
      </c>
      <c r="E1261" s="25" t="s">
        <v>833</v>
      </c>
      <c r="F1261" s="8">
        <f>MIN(I1261:AT1261)</f>
        <v>1.1822569444444444</v>
      </c>
      <c r="G1261" s="9">
        <f>COUNTA(I1261:AT1261)</f>
        <v>1</v>
      </c>
      <c r="H1261" s="9">
        <f>INDEX(I$1:AT$1,MATCH(MIN(I1261:AT1261),I1261:AT1261,0))</f>
        <v>2018</v>
      </c>
      <c r="I1261" s="41"/>
      <c r="J1261" s="41"/>
      <c r="K1261" s="41"/>
      <c r="L1261" s="9"/>
      <c r="M1261" s="41">
        <v>1.1822569444444444</v>
      </c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</row>
    <row r="1262" spans="1:46" ht="12" customHeight="1" x14ac:dyDescent="0.2">
      <c r="A1262" s="7">
        <v>1260</v>
      </c>
      <c r="B1262" s="32" t="s">
        <v>1526</v>
      </c>
      <c r="C1262" s="32" t="s">
        <v>1138</v>
      </c>
      <c r="D1262" s="31" t="s">
        <v>2267</v>
      </c>
      <c r="E1262" s="25" t="s">
        <v>833</v>
      </c>
      <c r="F1262" s="8">
        <f>MIN(I1262:AT1262)</f>
        <v>1.1825462962962963</v>
      </c>
      <c r="G1262" s="9">
        <f>COUNTA(I1262:AT1262)</f>
        <v>1</v>
      </c>
      <c r="H1262" s="9">
        <f>INDEX(I$1:AT$1,MATCH(MIN(I1262:AT1262),I1262:AT1262,0))</f>
        <v>2018</v>
      </c>
      <c r="I1262" s="41"/>
      <c r="J1262" s="41"/>
      <c r="K1262" s="41"/>
      <c r="L1262" s="9"/>
      <c r="M1262" s="41">
        <v>1.1825462962962963</v>
      </c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</row>
    <row r="1263" spans="1:46" ht="12" customHeight="1" x14ac:dyDescent="0.2">
      <c r="A1263" s="7">
        <v>1261</v>
      </c>
      <c r="B1263" s="16" t="s">
        <v>217</v>
      </c>
      <c r="C1263" s="16" t="s">
        <v>580</v>
      </c>
      <c r="D1263" s="31" t="s">
        <v>2816</v>
      </c>
      <c r="E1263" s="25" t="s">
        <v>833</v>
      </c>
      <c r="F1263" s="8">
        <f>MIN(I1263:AT1263)</f>
        <v>1.1827662037037037</v>
      </c>
      <c r="G1263" s="9">
        <f>COUNTA(I1263:AT1263)</f>
        <v>1</v>
      </c>
      <c r="H1263" s="9">
        <f>INDEX(I$1:AT$1,MATCH(MIN(I1263:AT1263),I1263:AT1263,0))</f>
        <v>1995</v>
      </c>
      <c r="I1263" s="41"/>
      <c r="J1263" s="41"/>
      <c r="K1263" s="41"/>
      <c r="L1263" s="9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>
        <v>1.1827662037037037</v>
      </c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</row>
    <row r="1264" spans="1:46" ht="12" customHeight="1" x14ac:dyDescent="0.2">
      <c r="A1264" s="7">
        <v>1262</v>
      </c>
      <c r="B1264" s="16" t="s">
        <v>295</v>
      </c>
      <c r="C1264" s="16" t="s">
        <v>1430</v>
      </c>
      <c r="D1264" s="16" t="s">
        <v>1334</v>
      </c>
      <c r="E1264" s="25" t="s">
        <v>833</v>
      </c>
      <c r="F1264" s="8">
        <f>MIN(I1264:AT1264)</f>
        <v>1.1828703703703705</v>
      </c>
      <c r="G1264" s="9">
        <f>COUNTA(I1264:AT1264)</f>
        <v>1</v>
      </c>
      <c r="H1264" s="9">
        <f>INDEX(I$1:AT$1,MATCH(MIN(I1264:AT1264),I1264:AT1264,0))</f>
        <v>2022</v>
      </c>
      <c r="I1264" s="41"/>
      <c r="J1264" s="41"/>
      <c r="K1264" s="41">
        <v>1.1828703703703705</v>
      </c>
      <c r="L1264" s="9"/>
      <c r="M1264" s="9"/>
      <c r="N1264" s="9"/>
      <c r="O1264" s="9"/>
      <c r="P1264" s="9"/>
      <c r="Q1264" s="9"/>
      <c r="R1264" s="9"/>
      <c r="S1264" s="9"/>
      <c r="T1264" s="12"/>
      <c r="U1264" s="9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12"/>
      <c r="AQ1264" s="12"/>
      <c r="AR1264" s="12"/>
      <c r="AS1264" s="12"/>
      <c r="AT1264" s="12"/>
    </row>
    <row r="1265" spans="1:46" ht="12" customHeight="1" x14ac:dyDescent="0.2">
      <c r="A1265" s="7">
        <v>1263</v>
      </c>
      <c r="B1265" s="16" t="s">
        <v>207</v>
      </c>
      <c r="C1265" s="16" t="s">
        <v>198</v>
      </c>
      <c r="D1265" s="31" t="s">
        <v>2386</v>
      </c>
      <c r="E1265" s="25" t="s">
        <v>833</v>
      </c>
      <c r="F1265" s="8">
        <f>MIN(I1265:AT1265)</f>
        <v>1.1832407407407406</v>
      </c>
      <c r="G1265" s="9">
        <f>COUNTA(I1265:AT1265)</f>
        <v>1</v>
      </c>
      <c r="H1265" s="9">
        <f>INDEX(I$1:AT$1,MATCH(MIN(I1265:AT1265),I1265:AT1265,0))</f>
        <v>2001</v>
      </c>
      <c r="I1265" s="41"/>
      <c r="J1265" s="41"/>
      <c r="K1265" s="41"/>
      <c r="L1265" s="9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>
        <v>1.1832407407407406</v>
      </c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</row>
    <row r="1266" spans="1:46" ht="12" customHeight="1" x14ac:dyDescent="0.2">
      <c r="A1266" s="7">
        <v>1264</v>
      </c>
      <c r="B1266" s="33" t="s">
        <v>609</v>
      </c>
      <c r="C1266" s="33" t="s">
        <v>770</v>
      </c>
      <c r="D1266" s="31" t="s">
        <v>2449</v>
      </c>
      <c r="E1266" s="25" t="s">
        <v>833</v>
      </c>
      <c r="F1266" s="8">
        <f>MIN(I1266:AT1266)</f>
        <v>1.1835069444444444</v>
      </c>
      <c r="G1266" s="9">
        <f>COUNTA(I1266:AT1266)</f>
        <v>1</v>
      </c>
      <c r="H1266" s="9">
        <f>INDEX(I$1:AT$1,MATCH(MIN(I1266:AT1266),I1266:AT1266,0))</f>
        <v>2016</v>
      </c>
      <c r="I1266" s="41"/>
      <c r="J1266" s="41"/>
      <c r="K1266" s="41"/>
      <c r="L1266" s="9"/>
      <c r="M1266" s="12"/>
      <c r="N1266" s="12"/>
      <c r="O1266" s="8">
        <v>1.1835069444444444</v>
      </c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</row>
    <row r="1267" spans="1:46" ht="12" customHeight="1" x14ac:dyDescent="0.2">
      <c r="A1267" s="7">
        <v>1265</v>
      </c>
      <c r="B1267" s="48" t="s">
        <v>1577</v>
      </c>
      <c r="C1267" s="48" t="s">
        <v>1040</v>
      </c>
      <c r="D1267" s="31" t="s">
        <v>2563</v>
      </c>
      <c r="E1267" s="45" t="s">
        <v>834</v>
      </c>
      <c r="F1267" s="8">
        <f>MIN(I1267:AT1267)</f>
        <v>1.1838310185185186</v>
      </c>
      <c r="G1267" s="9">
        <f>COUNTA(I1267:AT1267)</f>
        <v>1</v>
      </c>
      <c r="H1267" s="9">
        <f>INDEX(I$1:AT$1,MATCH(MIN(I1267:AT1267),I1267:AT1267,0))</f>
        <v>2019</v>
      </c>
      <c r="I1267" s="41"/>
      <c r="J1267" s="41"/>
      <c r="K1267" s="41"/>
      <c r="L1267" s="41">
        <v>1.1838310185185186</v>
      </c>
      <c r="M1267" s="9"/>
      <c r="N1267" s="9"/>
      <c r="O1267" s="9"/>
      <c r="P1267" s="9"/>
      <c r="Q1267" s="9"/>
      <c r="R1267" s="9"/>
      <c r="S1267" s="9"/>
      <c r="T1267" s="12"/>
      <c r="U1267" s="9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12"/>
      <c r="AQ1267" s="12"/>
      <c r="AR1267" s="12"/>
      <c r="AS1267" s="12"/>
      <c r="AT1267" s="12"/>
    </row>
    <row r="1268" spans="1:46" ht="12" customHeight="1" x14ac:dyDescent="0.2">
      <c r="A1268" s="7">
        <v>1266</v>
      </c>
      <c r="B1268" s="33" t="s">
        <v>511</v>
      </c>
      <c r="C1268" s="33" t="s">
        <v>492</v>
      </c>
      <c r="D1268" s="31" t="s">
        <v>2507</v>
      </c>
      <c r="E1268" s="25" t="s">
        <v>833</v>
      </c>
      <c r="F1268" s="8">
        <f>MIN(I1268:AT1268)</f>
        <v>1.1843634259259259</v>
      </c>
      <c r="G1268" s="9">
        <f>COUNTA(I1268:AT1268)</f>
        <v>1</v>
      </c>
      <c r="H1268" s="9">
        <f>INDEX(I$1:AT$1,MATCH(MIN(I1268:AT1268),I1268:AT1268,0))</f>
        <v>2017</v>
      </c>
      <c r="I1268" s="41"/>
      <c r="J1268" s="41"/>
      <c r="K1268" s="41"/>
      <c r="L1268" s="9"/>
      <c r="M1268" s="12"/>
      <c r="N1268" s="23">
        <v>1.1843634259259259</v>
      </c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</row>
    <row r="1269" spans="1:46" ht="12" customHeight="1" x14ac:dyDescent="0.2">
      <c r="A1269" s="7">
        <v>1267</v>
      </c>
      <c r="B1269" s="16" t="s">
        <v>484</v>
      </c>
      <c r="C1269" s="16" t="s">
        <v>168</v>
      </c>
      <c r="D1269" s="31" t="s">
        <v>2985</v>
      </c>
      <c r="E1269" s="25" t="s">
        <v>833</v>
      </c>
      <c r="F1269" s="8">
        <f>MIN(I1269:AT1269)</f>
        <v>1.184375</v>
      </c>
      <c r="G1269" s="9">
        <f>COUNTA(I1269:AT1269)</f>
        <v>4</v>
      </c>
      <c r="H1269" s="9">
        <f>INDEX(I$1:AT$1,MATCH(MIN(I1269:AT1269),I1269:AT1269,0))</f>
        <v>2003</v>
      </c>
      <c r="I1269" s="41"/>
      <c r="J1269" s="41"/>
      <c r="K1269" s="9"/>
      <c r="L1269" s="9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>
        <v>1.3065972222222222</v>
      </c>
      <c r="Y1269" s="12"/>
      <c r="Z1269" s="12"/>
      <c r="AA1269" s="12"/>
      <c r="AB1269" s="12">
        <v>1.184375</v>
      </c>
      <c r="AC1269" s="12"/>
      <c r="AD1269" s="12"/>
      <c r="AE1269" s="12"/>
      <c r="AF1269" s="12"/>
      <c r="AG1269" s="12"/>
      <c r="AH1269" s="12"/>
      <c r="AI1269" s="12"/>
      <c r="AJ1269" s="12"/>
      <c r="AK1269" s="12" t="s">
        <v>773</v>
      </c>
      <c r="AL1269" s="12"/>
      <c r="AM1269" s="12"/>
      <c r="AN1269" s="12"/>
      <c r="AO1269" s="12">
        <v>1.3491435185185185</v>
      </c>
      <c r="AP1269" s="12"/>
      <c r="AQ1269" s="12"/>
      <c r="AR1269" s="12"/>
      <c r="AS1269" s="12"/>
      <c r="AT1269" s="12"/>
    </row>
    <row r="1270" spans="1:46" ht="12" customHeight="1" x14ac:dyDescent="0.2">
      <c r="A1270" s="7">
        <v>1268</v>
      </c>
      <c r="B1270" s="33" t="s">
        <v>197</v>
      </c>
      <c r="C1270" s="33" t="s">
        <v>1024</v>
      </c>
      <c r="D1270" s="31" t="s">
        <v>2115</v>
      </c>
      <c r="E1270" s="25" t="s">
        <v>833</v>
      </c>
      <c r="F1270" s="8">
        <f>MIN(I1270:AT1270)</f>
        <v>1.1844560185185184</v>
      </c>
      <c r="G1270" s="9">
        <f>COUNTA(I1270:AT1270)</f>
        <v>1</v>
      </c>
      <c r="H1270" s="9">
        <f>INDEX(I$1:AT$1,MATCH(MIN(I1270:AT1270),I1270:AT1270,0))</f>
        <v>2016</v>
      </c>
      <c r="I1270" s="41"/>
      <c r="J1270" s="41"/>
      <c r="K1270" s="41"/>
      <c r="L1270" s="9"/>
      <c r="M1270" s="12"/>
      <c r="N1270" s="12"/>
      <c r="O1270" s="8">
        <v>1.1844560185185184</v>
      </c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</row>
    <row r="1271" spans="1:46" ht="12" customHeight="1" x14ac:dyDescent="0.2">
      <c r="A1271" s="7">
        <v>1269</v>
      </c>
      <c r="B1271" s="48" t="s">
        <v>1550</v>
      </c>
      <c r="C1271" s="48" t="s">
        <v>1178</v>
      </c>
      <c r="D1271" s="31" t="s">
        <v>2463</v>
      </c>
      <c r="E1271" s="45" t="s">
        <v>834</v>
      </c>
      <c r="F1271" s="8">
        <f>MIN(I1271:AT1271)</f>
        <v>1.184826388888889</v>
      </c>
      <c r="G1271" s="9">
        <f>COUNTA(I1271:AT1271)</f>
        <v>1</v>
      </c>
      <c r="H1271" s="9">
        <f>INDEX(I$1:AT$1,MATCH(MIN(I1271:AT1271),I1271:AT1271,0))</f>
        <v>2019</v>
      </c>
      <c r="I1271" s="41"/>
      <c r="J1271" s="41"/>
      <c r="K1271" s="41"/>
      <c r="L1271" s="41">
        <v>1.184826388888889</v>
      </c>
      <c r="M1271" s="9"/>
      <c r="N1271" s="9"/>
      <c r="O1271" s="9"/>
      <c r="P1271" s="9"/>
      <c r="Q1271" s="9"/>
      <c r="R1271" s="9"/>
      <c r="S1271" s="9"/>
      <c r="T1271" s="12"/>
      <c r="U1271" s="9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12"/>
      <c r="AQ1271" s="12"/>
      <c r="AR1271" s="12"/>
      <c r="AS1271" s="12"/>
      <c r="AT1271" s="12"/>
    </row>
    <row r="1272" spans="1:46" ht="12" customHeight="1" x14ac:dyDescent="0.2">
      <c r="A1272" s="7">
        <v>1270</v>
      </c>
      <c r="B1272" s="16" t="s">
        <v>3045</v>
      </c>
      <c r="C1272" s="16" t="s">
        <v>1431</v>
      </c>
      <c r="D1272" s="16" t="s">
        <v>1335</v>
      </c>
      <c r="E1272" s="45" t="s">
        <v>834</v>
      </c>
      <c r="F1272" s="8">
        <f>MIN(I1272:AT1272)</f>
        <v>1.1852893518518519</v>
      </c>
      <c r="G1272" s="9">
        <f>COUNTA(I1272:AT1272)</f>
        <v>1</v>
      </c>
      <c r="H1272" s="9">
        <f>INDEX(I$1:AT$1,MATCH(MIN(I1272:AT1272),I1272:AT1272,0))</f>
        <v>2022</v>
      </c>
      <c r="I1272" s="41"/>
      <c r="J1272" s="41"/>
      <c r="K1272" s="41">
        <v>1.1852893518518519</v>
      </c>
      <c r="L1272" s="9"/>
      <c r="M1272" s="9"/>
      <c r="N1272" s="9"/>
      <c r="O1272" s="9"/>
      <c r="P1272" s="9"/>
      <c r="Q1272" s="9"/>
      <c r="R1272" s="9"/>
      <c r="S1272" s="9"/>
      <c r="T1272" s="12"/>
      <c r="U1272" s="9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12"/>
      <c r="AQ1272" s="12"/>
      <c r="AR1272" s="12"/>
      <c r="AS1272" s="12"/>
      <c r="AT1272" s="12"/>
    </row>
    <row r="1273" spans="1:46" ht="12" customHeight="1" x14ac:dyDescent="0.2">
      <c r="A1273" s="7">
        <v>1271</v>
      </c>
      <c r="B1273" s="33" t="s">
        <v>1537</v>
      </c>
      <c r="C1273" s="33" t="s">
        <v>371</v>
      </c>
      <c r="D1273" s="31" t="s">
        <v>2408</v>
      </c>
      <c r="E1273" s="25" t="s">
        <v>833</v>
      </c>
      <c r="F1273" s="8">
        <f>MIN(I1273:AT1273)</f>
        <v>1.1855787037037038</v>
      </c>
      <c r="G1273" s="9">
        <f>COUNTA(I1273:AT1273)</f>
        <v>1</v>
      </c>
      <c r="H1273" s="9">
        <f>INDEX(I$1:AT$1,MATCH(MIN(I1273:AT1273),I1273:AT1273,0))</f>
        <v>2016</v>
      </c>
      <c r="I1273" s="41"/>
      <c r="J1273" s="41"/>
      <c r="K1273" s="41"/>
      <c r="L1273" s="9"/>
      <c r="M1273" s="12"/>
      <c r="N1273" s="12"/>
      <c r="O1273" s="8">
        <v>1.1855787037037038</v>
      </c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</row>
    <row r="1274" spans="1:46" ht="12" customHeight="1" x14ac:dyDescent="0.2">
      <c r="A1274" s="7">
        <v>1272</v>
      </c>
      <c r="B1274" s="16" t="s">
        <v>195</v>
      </c>
      <c r="C1274" s="16" t="s">
        <v>739</v>
      </c>
      <c r="D1274" s="31" t="s">
        <v>2091</v>
      </c>
      <c r="E1274" s="25" t="s">
        <v>833</v>
      </c>
      <c r="F1274" s="8">
        <f>MIN(I1274:AT1274)</f>
        <v>1.1862615740740741</v>
      </c>
      <c r="G1274" s="9">
        <f>COUNTA(I1274:AT1274)</f>
        <v>1</v>
      </c>
      <c r="H1274" s="9">
        <f>INDEX(I$1:AT$1,MATCH(MIN(I1274:AT1274),I1274:AT1274,0))</f>
        <v>2011</v>
      </c>
      <c r="I1274" s="41"/>
      <c r="J1274" s="41"/>
      <c r="K1274" s="41"/>
      <c r="L1274" s="9"/>
      <c r="M1274" s="12"/>
      <c r="N1274" s="12"/>
      <c r="O1274" s="12"/>
      <c r="P1274" s="12"/>
      <c r="Q1274" s="12"/>
      <c r="R1274" s="12"/>
      <c r="S1274" s="12"/>
      <c r="T1274" s="12">
        <v>1.1862615740740741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</row>
    <row r="1275" spans="1:46" ht="12" customHeight="1" x14ac:dyDescent="0.2">
      <c r="A1275" s="7">
        <v>1273</v>
      </c>
      <c r="B1275" s="34" t="s">
        <v>1619</v>
      </c>
      <c r="C1275" s="34" t="s">
        <v>989</v>
      </c>
      <c r="D1275" s="31" t="s">
        <v>2950</v>
      </c>
      <c r="E1275" s="45" t="s">
        <v>834</v>
      </c>
      <c r="F1275" s="8">
        <f>MIN(I1275:AT1275)</f>
        <v>1.1870023148148148</v>
      </c>
      <c r="G1275" s="9">
        <f>COUNTA(I1275:AT1275)</f>
        <v>2</v>
      </c>
      <c r="H1275" s="9">
        <f>INDEX(I$1:AT$1,MATCH(MIN(I1275:AT1275),I1275:AT1275,0))</f>
        <v>2017</v>
      </c>
      <c r="I1275" s="41"/>
      <c r="J1275" s="41"/>
      <c r="K1275" s="41"/>
      <c r="L1275" s="9"/>
      <c r="M1275" s="12"/>
      <c r="N1275" s="23">
        <v>1.1870023148148148</v>
      </c>
      <c r="O1275" s="12"/>
      <c r="P1275" s="8">
        <v>1.2359837962962963</v>
      </c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</row>
    <row r="1276" spans="1:46" ht="12" customHeight="1" x14ac:dyDescent="0.2">
      <c r="A1276" s="7">
        <v>1274</v>
      </c>
      <c r="B1276" s="16" t="s">
        <v>263</v>
      </c>
      <c r="C1276" s="16" t="s">
        <v>18</v>
      </c>
      <c r="D1276" s="31" t="s">
        <v>1734</v>
      </c>
      <c r="E1276" s="25" t="s">
        <v>833</v>
      </c>
      <c r="F1276" s="8">
        <f>MIN(I1276:AT1276)</f>
        <v>1.1875810185185185</v>
      </c>
      <c r="G1276" s="9">
        <f>COUNTA(I1276:AT1276)</f>
        <v>2</v>
      </c>
      <c r="H1276" s="9">
        <f>INDEX(I$1:AT$1,MATCH(MIN(I1276:AT1276),I1276:AT1276,0))</f>
        <v>2014</v>
      </c>
      <c r="I1276" s="41"/>
      <c r="J1276" s="41"/>
      <c r="K1276" s="71"/>
      <c r="L1276" s="78"/>
      <c r="M1276" s="19"/>
      <c r="N1276" s="19"/>
      <c r="O1276" s="19"/>
      <c r="P1276" s="19"/>
      <c r="Q1276" s="12">
        <v>1.1875810185185185</v>
      </c>
      <c r="R1276" s="19">
        <v>1.2759606481481482</v>
      </c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</row>
    <row r="1277" spans="1:46" ht="12" customHeight="1" x14ac:dyDescent="0.2">
      <c r="A1277" s="7">
        <v>1275</v>
      </c>
      <c r="B1277" s="16" t="s">
        <v>240</v>
      </c>
      <c r="C1277" s="16" t="s">
        <v>38</v>
      </c>
      <c r="D1277" s="31" t="s">
        <v>2070</v>
      </c>
      <c r="E1277" s="25" t="s">
        <v>833</v>
      </c>
      <c r="F1277" s="8">
        <f>MIN(I1277:AT1277)</f>
        <v>1.1876851851851853</v>
      </c>
      <c r="G1277" s="9">
        <f>COUNTA(I1277:AT1277)</f>
        <v>6</v>
      </c>
      <c r="H1277" s="9">
        <f>INDEX(I$1:AT$1,MATCH(MIN(I1277:AT1277),I1277:AT1277,0))</f>
        <v>2008</v>
      </c>
      <c r="I1277" s="41"/>
      <c r="J1277" s="41"/>
      <c r="K1277" s="41"/>
      <c r="L1277" s="9"/>
      <c r="M1277" s="12"/>
      <c r="N1277" s="23">
        <v>1.4245370370370372</v>
      </c>
      <c r="O1277" s="12"/>
      <c r="P1277" s="12"/>
      <c r="Q1277" s="12">
        <v>1.3662962962962963</v>
      </c>
      <c r="R1277" s="12"/>
      <c r="S1277" s="12"/>
      <c r="T1277" s="12">
        <v>1.3543171296296297</v>
      </c>
      <c r="U1277" s="12">
        <v>1.3913194444444443</v>
      </c>
      <c r="V1277" s="12"/>
      <c r="W1277" s="12">
        <v>1.1876851851851853</v>
      </c>
      <c r="X1277" s="12">
        <v>1.3165972222222222</v>
      </c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</row>
    <row r="1278" spans="1:46" ht="12" customHeight="1" x14ac:dyDescent="0.2">
      <c r="A1278" s="7">
        <v>1276</v>
      </c>
      <c r="B1278" s="34" t="s">
        <v>1559</v>
      </c>
      <c r="C1278" s="34" t="s">
        <v>986</v>
      </c>
      <c r="D1278" s="31" t="s">
        <v>2480</v>
      </c>
      <c r="E1278" s="25" t="s">
        <v>833</v>
      </c>
      <c r="F1278" s="8">
        <f>MIN(I1278:AT1278)</f>
        <v>1.1877777777777778</v>
      </c>
      <c r="G1278" s="9">
        <f>COUNTA(I1278:AT1278)</f>
        <v>2</v>
      </c>
      <c r="H1278" s="9">
        <f>INDEX(I$1:AT$1,MATCH(MIN(I1278:AT1278),I1278:AT1278,0))</f>
        <v>2015</v>
      </c>
      <c r="I1278" s="41"/>
      <c r="J1278" s="41"/>
      <c r="K1278" s="41"/>
      <c r="L1278" s="9"/>
      <c r="M1278" s="12"/>
      <c r="N1278" s="12"/>
      <c r="O1278" s="8">
        <v>1.221111111111111</v>
      </c>
      <c r="P1278" s="8">
        <v>1.1877777777777778</v>
      </c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</row>
    <row r="1279" spans="1:46" ht="12" customHeight="1" x14ac:dyDescent="0.2">
      <c r="A1279" s="7">
        <v>1277</v>
      </c>
      <c r="B1279" s="16" t="s">
        <v>270</v>
      </c>
      <c r="C1279" s="16" t="s">
        <v>85</v>
      </c>
      <c r="D1279" s="31" t="s">
        <v>2559</v>
      </c>
      <c r="E1279" s="25" t="s">
        <v>833</v>
      </c>
      <c r="F1279" s="8">
        <f>MIN(I1279:AT1279)</f>
        <v>1.187835648148148</v>
      </c>
      <c r="G1279" s="9">
        <f>COUNTA(I1279:AT1279)</f>
        <v>1</v>
      </c>
      <c r="H1279" s="9">
        <f>INDEX(I$1:AT$1,MATCH(MIN(I1279:AT1279),I1279:AT1279,0))</f>
        <v>2008</v>
      </c>
      <c r="I1279" s="41"/>
      <c r="J1279" s="41"/>
      <c r="K1279" s="41"/>
      <c r="L1279" s="9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>
        <v>1.187835648148148</v>
      </c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</row>
    <row r="1280" spans="1:46" ht="12" customHeight="1" x14ac:dyDescent="0.2">
      <c r="A1280" s="7">
        <v>1278</v>
      </c>
      <c r="B1280" s="33" t="s">
        <v>456</v>
      </c>
      <c r="C1280" s="33" t="s">
        <v>723</v>
      </c>
      <c r="D1280" s="31" t="s">
        <v>2628</v>
      </c>
      <c r="E1280" s="25" t="s">
        <v>833</v>
      </c>
      <c r="F1280" s="8">
        <f>MIN(I1280:AT1280)</f>
        <v>1.1885300925925926</v>
      </c>
      <c r="G1280" s="9">
        <f>COUNTA(I1280:AT1280)</f>
        <v>1</v>
      </c>
      <c r="H1280" s="9">
        <f>INDEX(I$1:AT$1,MATCH(MIN(I1280:AT1280),I1280:AT1280,0))</f>
        <v>2017</v>
      </c>
      <c r="I1280" s="41"/>
      <c r="J1280" s="41"/>
      <c r="K1280" s="41"/>
      <c r="L1280" s="9"/>
      <c r="M1280" s="12"/>
      <c r="N1280" s="23">
        <v>1.1885300925925926</v>
      </c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</row>
    <row r="1281" spans="1:46" ht="12" customHeight="1" x14ac:dyDescent="0.2">
      <c r="A1281" s="7">
        <v>1279</v>
      </c>
      <c r="B1281" s="34" t="s">
        <v>1578</v>
      </c>
      <c r="C1281" s="34" t="s">
        <v>268</v>
      </c>
      <c r="D1281" s="31" t="s">
        <v>2575</v>
      </c>
      <c r="E1281" s="25" t="s">
        <v>833</v>
      </c>
      <c r="F1281" s="8">
        <f>MIN(I1281:AT1281)</f>
        <v>1.189074074074074</v>
      </c>
      <c r="G1281" s="9">
        <f>COUNTA(I1281:AT1281)</f>
        <v>1</v>
      </c>
      <c r="H1281" s="9">
        <f>INDEX(I$1:AT$1,MATCH(MIN(I1281:AT1281),I1281:AT1281,0))</f>
        <v>2015</v>
      </c>
      <c r="I1281" s="41"/>
      <c r="J1281" s="41"/>
      <c r="K1281" s="41"/>
      <c r="L1281" s="9"/>
      <c r="M1281" s="12"/>
      <c r="N1281" s="12"/>
      <c r="O1281" s="12"/>
      <c r="P1281" s="8">
        <v>1.189074074074074</v>
      </c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</row>
    <row r="1282" spans="1:46" ht="12" customHeight="1" x14ac:dyDescent="0.2">
      <c r="A1282" s="7">
        <v>1280</v>
      </c>
      <c r="B1282" s="16" t="s">
        <v>444</v>
      </c>
      <c r="C1282" s="16" t="s">
        <v>443</v>
      </c>
      <c r="D1282" s="31" t="s">
        <v>2821</v>
      </c>
      <c r="E1282" s="25" t="s">
        <v>833</v>
      </c>
      <c r="F1282" s="8">
        <f>MIN(I1282:AT1282)</f>
        <v>1.1894675925925926</v>
      </c>
      <c r="G1282" s="9">
        <f>COUNTA(I1282:AT1282)</f>
        <v>1</v>
      </c>
      <c r="H1282" s="9">
        <f>INDEX(I$1:AT$1,MATCH(MIN(I1282:AT1282),I1282:AT1282,0))</f>
        <v>2004</v>
      </c>
      <c r="I1282" s="41"/>
      <c r="J1282" s="41"/>
      <c r="K1282" s="41"/>
      <c r="L1282" s="9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>
        <v>1.1894675925925926</v>
      </c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</row>
    <row r="1283" spans="1:46" ht="12" customHeight="1" x14ac:dyDescent="0.2">
      <c r="A1283" s="7">
        <v>1281</v>
      </c>
      <c r="B1283" s="16" t="s">
        <v>189</v>
      </c>
      <c r="C1283" s="16" t="s">
        <v>353</v>
      </c>
      <c r="D1283" s="31" t="s">
        <v>2011</v>
      </c>
      <c r="E1283" s="25" t="s">
        <v>833</v>
      </c>
      <c r="F1283" s="8">
        <f>MIN(I1283:AT1283)</f>
        <v>1.189699074074074</v>
      </c>
      <c r="G1283" s="9">
        <f>COUNTA(I1283:AT1283)</f>
        <v>3</v>
      </c>
      <c r="H1283" s="9">
        <f>INDEX(I$1:AT$1,MATCH(MIN(I1283:AT1283),I1283:AT1283,0))</f>
        <v>2010</v>
      </c>
      <c r="I1283" s="41"/>
      <c r="J1283" s="41"/>
      <c r="K1283" s="41"/>
      <c r="L1283" s="9"/>
      <c r="M1283" s="12"/>
      <c r="N1283" s="12"/>
      <c r="O1283" s="12"/>
      <c r="P1283" s="12"/>
      <c r="Q1283" s="12"/>
      <c r="R1283" s="12"/>
      <c r="S1283" s="12"/>
      <c r="T1283" s="12"/>
      <c r="U1283" s="12">
        <v>1.189699074074074</v>
      </c>
      <c r="V1283" s="12">
        <v>1.2056134259259259</v>
      </c>
      <c r="W1283" s="12"/>
      <c r="X1283" s="12"/>
      <c r="Y1283" s="12">
        <v>1.3031944444444445</v>
      </c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</row>
    <row r="1284" spans="1:46" ht="12" customHeight="1" x14ac:dyDescent="0.2">
      <c r="A1284" s="7">
        <v>1282</v>
      </c>
      <c r="B1284" s="16" t="s">
        <v>207</v>
      </c>
      <c r="C1284" s="16" t="s">
        <v>369</v>
      </c>
      <c r="D1284" s="31" t="s">
        <v>2388</v>
      </c>
      <c r="E1284" s="25" t="s">
        <v>833</v>
      </c>
      <c r="F1284" s="8">
        <f>MIN(I1284:AT1284)</f>
        <v>1.189699074074074</v>
      </c>
      <c r="G1284" s="9">
        <f>COUNTA(I1284:AT1284)</f>
        <v>10</v>
      </c>
      <c r="H1284" s="9">
        <f>INDEX(I$1:AT$1,MATCH(MIN(I1284:AT1284),I1284:AT1284,0))</f>
        <v>2010</v>
      </c>
      <c r="I1284" s="41"/>
      <c r="J1284" s="41"/>
      <c r="K1284" s="41"/>
      <c r="L1284" s="9"/>
      <c r="M1284" s="12"/>
      <c r="N1284" s="12"/>
      <c r="O1284" s="12"/>
      <c r="P1284" s="12"/>
      <c r="Q1284" s="12"/>
      <c r="R1284" s="19">
        <v>1.3207870370370369</v>
      </c>
      <c r="S1284" s="12">
        <v>1.2856018518518517</v>
      </c>
      <c r="T1284" s="12">
        <v>1.3440972222222223</v>
      </c>
      <c r="U1284" s="12">
        <v>1.189699074074074</v>
      </c>
      <c r="V1284" s="12">
        <v>1.2759259259259259</v>
      </c>
      <c r="W1284" s="12">
        <v>1.2697916666666667</v>
      </c>
      <c r="X1284" s="12">
        <v>1.3247337962962964</v>
      </c>
      <c r="Y1284" s="12">
        <v>1.3981481481481481</v>
      </c>
      <c r="Z1284" s="12" t="s">
        <v>625</v>
      </c>
      <c r="AA1284" s="12">
        <v>1.3094907407407408</v>
      </c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</row>
    <row r="1285" spans="1:46" ht="12" customHeight="1" x14ac:dyDescent="0.2">
      <c r="A1285" s="7">
        <v>1283</v>
      </c>
      <c r="B1285" s="16" t="s">
        <v>1461</v>
      </c>
      <c r="C1285" s="16" t="s">
        <v>932</v>
      </c>
      <c r="D1285" s="31" t="s">
        <v>1759</v>
      </c>
      <c r="E1285" s="45" t="s">
        <v>834</v>
      </c>
      <c r="F1285" s="8">
        <f>MIN(I1285:AT1285)</f>
        <v>1.1899074074074074</v>
      </c>
      <c r="G1285" s="9">
        <f>COUNTA(I1285:AT1285)</f>
        <v>1</v>
      </c>
      <c r="H1285" s="9">
        <f>INDEX(I$1:AT$1,MATCH(MIN(I1285:AT1285),I1285:AT1285,0))</f>
        <v>2014</v>
      </c>
      <c r="I1285" s="41"/>
      <c r="J1285" s="41"/>
      <c r="K1285" s="41"/>
      <c r="L1285" s="9"/>
      <c r="M1285" s="12"/>
      <c r="N1285" s="12"/>
      <c r="O1285" s="12"/>
      <c r="P1285" s="12"/>
      <c r="Q1285" s="12">
        <v>1.1899074074074074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</row>
    <row r="1286" spans="1:46" ht="12" customHeight="1" x14ac:dyDescent="0.2">
      <c r="A1286" s="7">
        <v>1284</v>
      </c>
      <c r="B1286" s="16" t="s">
        <v>405</v>
      </c>
      <c r="C1286" s="16" t="s">
        <v>322</v>
      </c>
      <c r="D1286" s="31" t="s">
        <v>2199</v>
      </c>
      <c r="E1286" s="45" t="s">
        <v>834</v>
      </c>
      <c r="F1286" s="8">
        <f>MIN(I1286:AT1286)</f>
        <v>1.1899537037037036</v>
      </c>
      <c r="G1286" s="9">
        <f>COUNTA(I1286:AT1286)</f>
        <v>1</v>
      </c>
      <c r="H1286" s="9">
        <f>INDEX(I$1:AT$1,MATCH(MIN(I1286:AT1286),I1286:AT1286,0))</f>
        <v>2005</v>
      </c>
      <c r="I1286" s="41"/>
      <c r="J1286" s="41"/>
      <c r="K1286" s="41"/>
      <c r="L1286" s="9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>
        <v>1.1899537037037036</v>
      </c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</row>
    <row r="1287" spans="1:46" ht="12" customHeight="1" x14ac:dyDescent="0.2">
      <c r="A1287" s="7">
        <v>1285</v>
      </c>
      <c r="B1287" s="16" t="s">
        <v>203</v>
      </c>
      <c r="C1287" s="16" t="s">
        <v>192</v>
      </c>
      <c r="D1287" s="31" t="s">
        <v>2279</v>
      </c>
      <c r="E1287" s="25" t="s">
        <v>833</v>
      </c>
      <c r="F1287" s="8">
        <f>MIN(I1287:AT1287)</f>
        <v>1.1899537037037036</v>
      </c>
      <c r="G1287" s="9">
        <f>COUNTA(I1287:AT1287)</f>
        <v>2</v>
      </c>
      <c r="H1287" s="9">
        <f>INDEX(I$1:AT$1,MATCH(MIN(I1287:AT1287),I1287:AT1287,0))</f>
        <v>2005</v>
      </c>
      <c r="I1287" s="41"/>
      <c r="J1287" s="41"/>
      <c r="K1287" s="41"/>
      <c r="L1287" s="9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>
        <v>1.1899537037037036</v>
      </c>
      <c r="AA1287" s="12">
        <v>1.2407291666666667</v>
      </c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</row>
    <row r="1288" spans="1:46" ht="12" customHeight="1" x14ac:dyDescent="0.2">
      <c r="A1288" s="7">
        <v>1286</v>
      </c>
      <c r="B1288" s="16" t="s">
        <v>346</v>
      </c>
      <c r="C1288" s="16" t="s">
        <v>741</v>
      </c>
      <c r="D1288" s="31" t="s">
        <v>2873</v>
      </c>
      <c r="E1288" s="25" t="s">
        <v>833</v>
      </c>
      <c r="F1288" s="8">
        <f>MIN(I1288:AT1288)</f>
        <v>1.190173611111111</v>
      </c>
      <c r="G1288" s="9">
        <f>COUNTA(I1288:AT1288)</f>
        <v>1</v>
      </c>
      <c r="H1288" s="9">
        <f>INDEX(I$1:AT$1,MATCH(MIN(I1288:AT1288),I1288:AT1288,0))</f>
        <v>2011</v>
      </c>
      <c r="I1288" s="41"/>
      <c r="J1288" s="41"/>
      <c r="K1288" s="41"/>
      <c r="L1288" s="9"/>
      <c r="M1288" s="12"/>
      <c r="N1288" s="12"/>
      <c r="O1288" s="12"/>
      <c r="P1288" s="12"/>
      <c r="Q1288" s="12"/>
      <c r="R1288" s="12"/>
      <c r="S1288" s="12"/>
      <c r="T1288" s="12">
        <v>1.190173611111111</v>
      </c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</row>
    <row r="1289" spans="1:46" ht="12" customHeight="1" x14ac:dyDescent="0.2">
      <c r="A1289" s="7">
        <v>1287</v>
      </c>
      <c r="B1289" s="33" t="s">
        <v>798</v>
      </c>
      <c r="C1289" s="33" t="s">
        <v>1067</v>
      </c>
      <c r="D1289" s="31" t="s">
        <v>2572</v>
      </c>
      <c r="E1289" s="25" t="s">
        <v>833</v>
      </c>
      <c r="F1289" s="8">
        <f>MIN(I1289:AT1289)</f>
        <v>1.1905208333333335</v>
      </c>
      <c r="G1289" s="9">
        <f>COUNTA(I1289:AT1289)</f>
        <v>4</v>
      </c>
      <c r="H1289" s="9">
        <f>INDEX(I$1:AT$1,MATCH(MIN(I1289:AT1289),I1289:AT1289,0))</f>
        <v>2017</v>
      </c>
      <c r="I1289" s="41">
        <v>1.295787037037037</v>
      </c>
      <c r="J1289" s="41">
        <v>1.2076041666666668</v>
      </c>
      <c r="K1289" s="41"/>
      <c r="L1289" s="41">
        <v>1.3076388888888888</v>
      </c>
      <c r="M1289" s="12"/>
      <c r="N1289" s="23">
        <v>1.1905208333333335</v>
      </c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</row>
    <row r="1290" spans="1:46" ht="12" customHeight="1" x14ac:dyDescent="0.2">
      <c r="A1290" s="7">
        <v>1288</v>
      </c>
      <c r="B1290" s="16" t="s">
        <v>258</v>
      </c>
      <c r="C1290" s="16" t="s">
        <v>1063</v>
      </c>
      <c r="D1290" s="16" t="s">
        <v>1336</v>
      </c>
      <c r="E1290" s="25" t="s">
        <v>833</v>
      </c>
      <c r="F1290" s="8">
        <f>MIN(I1290:AT1290)</f>
        <v>1.1909722222222221</v>
      </c>
      <c r="G1290" s="9">
        <f>COUNTA(I1290:AT1290)</f>
        <v>2</v>
      </c>
      <c r="H1290" s="9">
        <f>INDEX(I$1:AT$1,MATCH(MIN(I1290:AT1290),I1290:AT1290,0))</f>
        <v>2023</v>
      </c>
      <c r="I1290" s="41"/>
      <c r="J1290" s="41">
        <v>1.1909722222222221</v>
      </c>
      <c r="K1290" s="41">
        <v>1.1940162037037036</v>
      </c>
      <c r="L1290" s="9"/>
      <c r="M1290" s="9"/>
      <c r="N1290" s="9"/>
      <c r="O1290" s="9"/>
      <c r="P1290" s="9"/>
      <c r="Q1290" s="9"/>
      <c r="R1290" s="9"/>
      <c r="S1290" s="9"/>
      <c r="T1290" s="12"/>
      <c r="U1290" s="9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12"/>
      <c r="AQ1290" s="12"/>
      <c r="AR1290" s="12"/>
      <c r="AS1290" s="12"/>
      <c r="AT1290" s="12"/>
    </row>
    <row r="1291" spans="1:46" ht="12" customHeight="1" x14ac:dyDescent="0.2">
      <c r="A1291" s="7">
        <v>1289</v>
      </c>
      <c r="B1291" s="34" t="s">
        <v>366</v>
      </c>
      <c r="C1291" s="34" t="s">
        <v>168</v>
      </c>
      <c r="D1291" s="31" t="s">
        <v>1749</v>
      </c>
      <c r="E1291" s="25" t="s">
        <v>833</v>
      </c>
      <c r="F1291" s="8">
        <f>MIN(I1291:AT1291)</f>
        <v>1.192951388888889</v>
      </c>
      <c r="G1291" s="9">
        <f>COUNTA(I1291:AT1291)</f>
        <v>1</v>
      </c>
      <c r="H1291" s="9">
        <f>INDEX(I$1:AT$1,MATCH(MIN(I1291:AT1291),I1291:AT1291,0))</f>
        <v>2015</v>
      </c>
      <c r="I1291" s="41"/>
      <c r="J1291" s="41"/>
      <c r="K1291" s="41"/>
      <c r="L1291" s="9"/>
      <c r="M1291" s="12"/>
      <c r="N1291" s="12"/>
      <c r="O1291" s="12"/>
      <c r="P1291" s="8">
        <v>1.192951388888889</v>
      </c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</row>
    <row r="1292" spans="1:46" ht="12" customHeight="1" x14ac:dyDescent="0.2">
      <c r="A1292" s="7">
        <v>1290</v>
      </c>
      <c r="B1292" s="16" t="s">
        <v>206</v>
      </c>
      <c r="C1292" s="16" t="s">
        <v>458</v>
      </c>
      <c r="D1292" s="31" t="s">
        <v>2321</v>
      </c>
      <c r="E1292" s="25" t="s">
        <v>833</v>
      </c>
      <c r="F1292" s="8">
        <f>MIN(I1292:AT1292)</f>
        <v>1.1931597222222223</v>
      </c>
      <c r="G1292" s="9">
        <f>COUNTA(I1292:AT1292)</f>
        <v>3</v>
      </c>
      <c r="H1292" s="9">
        <f>INDEX(I$1:AT$1,MATCH(MIN(I1292:AT1292),I1292:AT1292,0))</f>
        <v>2012</v>
      </c>
      <c r="I1292" s="41"/>
      <c r="J1292" s="41"/>
      <c r="K1292" s="41"/>
      <c r="L1292" s="9"/>
      <c r="M1292" s="12"/>
      <c r="N1292" s="12"/>
      <c r="O1292" s="12"/>
      <c r="P1292" s="12"/>
      <c r="Q1292" s="12"/>
      <c r="R1292" s="12"/>
      <c r="S1292" s="12">
        <v>1.1931597222222223</v>
      </c>
      <c r="T1292" s="12"/>
      <c r="U1292" s="12"/>
      <c r="V1292" s="12">
        <v>1.2037268518518518</v>
      </c>
      <c r="W1292" s="12">
        <v>1.2473379629629628</v>
      </c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</row>
    <row r="1293" spans="1:46" ht="12" customHeight="1" x14ac:dyDescent="0.2">
      <c r="A1293" s="7">
        <v>1291</v>
      </c>
      <c r="B1293" s="48" t="s">
        <v>1236</v>
      </c>
      <c r="C1293" s="48" t="s">
        <v>512</v>
      </c>
      <c r="D1293" s="31" t="s">
        <v>1921</v>
      </c>
      <c r="E1293" s="25" t="s">
        <v>833</v>
      </c>
      <c r="F1293" s="8">
        <f>MIN(I1293:AT1293)</f>
        <v>1.1934606481481482</v>
      </c>
      <c r="G1293" s="9">
        <f>COUNTA(I1293:AT1293)</f>
        <v>1</v>
      </c>
      <c r="H1293" s="9">
        <f>INDEX(I$1:AT$1,MATCH(MIN(I1293:AT1293),I1293:AT1293,0))</f>
        <v>2019</v>
      </c>
      <c r="I1293" s="41"/>
      <c r="J1293" s="41"/>
      <c r="K1293" s="41"/>
      <c r="L1293" s="41">
        <v>1.1934606481481482</v>
      </c>
      <c r="M1293" s="9"/>
      <c r="N1293" s="9"/>
      <c r="O1293" s="9"/>
      <c r="P1293" s="9"/>
      <c r="Q1293" s="9"/>
      <c r="R1293" s="9"/>
      <c r="S1293" s="9"/>
      <c r="T1293" s="12"/>
      <c r="U1293" s="9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12"/>
      <c r="AQ1293" s="12"/>
      <c r="AR1293" s="12"/>
      <c r="AS1293" s="12"/>
      <c r="AT1293" s="12"/>
    </row>
    <row r="1294" spans="1:46" ht="12" customHeight="1" x14ac:dyDescent="0.2">
      <c r="A1294" s="7">
        <v>1292</v>
      </c>
      <c r="B1294" s="16" t="s">
        <v>3477</v>
      </c>
      <c r="C1294" s="16" t="s">
        <v>767</v>
      </c>
      <c r="D1294" s="16" t="s">
        <v>3320</v>
      </c>
      <c r="E1294" s="7" t="s">
        <v>833</v>
      </c>
      <c r="F1294" s="8">
        <f>MIN(I1294:AT1294)</f>
        <v>1.1935185185185184</v>
      </c>
      <c r="G1294" s="9">
        <v>1</v>
      </c>
      <c r="H1294" s="9">
        <f>INDEX(I$1:AT$1,MATCH(MIN(I1294:AT1294),I1294:AT1294,0))</f>
        <v>2024</v>
      </c>
      <c r="I1294" s="12">
        <v>1.1935185185185184</v>
      </c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12"/>
      <c r="U1294" s="9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12"/>
      <c r="AQ1294" s="12"/>
      <c r="AR1294" s="12"/>
      <c r="AS1294" s="12"/>
      <c r="AT1294" s="12"/>
    </row>
    <row r="1295" spans="1:46" ht="12" customHeight="1" x14ac:dyDescent="0.2">
      <c r="A1295" s="7">
        <v>1293</v>
      </c>
      <c r="B1295" s="16" t="s">
        <v>406</v>
      </c>
      <c r="C1295" s="16" t="s">
        <v>357</v>
      </c>
      <c r="D1295" s="31" t="s">
        <v>1927</v>
      </c>
      <c r="E1295" s="25" t="s">
        <v>833</v>
      </c>
      <c r="F1295" s="8">
        <f>MIN(I1295:AT1295)</f>
        <v>1.1946527777777778</v>
      </c>
      <c r="G1295" s="9">
        <f>COUNTA(I1295:AT1295)</f>
        <v>2</v>
      </c>
      <c r="H1295" s="9">
        <f>INDEX(I$1:AT$1,MATCH(MIN(I1295:AT1295),I1295:AT1295,0))</f>
        <v>2005</v>
      </c>
      <c r="I1295" s="41"/>
      <c r="J1295" s="41"/>
      <c r="K1295" s="41"/>
      <c r="L1295" s="9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>
        <v>1.1946527777777778</v>
      </c>
      <c r="AA1295" s="12"/>
      <c r="AB1295" s="12">
        <v>1.2878125</v>
      </c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</row>
    <row r="1296" spans="1:46" ht="12" customHeight="1" x14ac:dyDescent="0.2">
      <c r="A1296" s="7">
        <v>1294</v>
      </c>
      <c r="B1296" s="16" t="s">
        <v>206</v>
      </c>
      <c r="C1296" s="16" t="s">
        <v>574</v>
      </c>
      <c r="D1296" s="31" t="s">
        <v>2323</v>
      </c>
      <c r="E1296" s="25" t="s">
        <v>833</v>
      </c>
      <c r="F1296" s="8">
        <f>MIN(I1296:AT1296)</f>
        <v>1.195138888888889</v>
      </c>
      <c r="G1296" s="9">
        <f>COUNTA(I1296:AT1296)</f>
        <v>1</v>
      </c>
      <c r="H1296" s="9">
        <f>INDEX(I$1:AT$1,MATCH(MIN(I1296:AT1296),I1296:AT1296,0))</f>
        <v>1996</v>
      </c>
      <c r="I1296" s="41"/>
      <c r="J1296" s="41"/>
      <c r="K1296" s="41"/>
      <c r="L1296" s="9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>
        <v>1.195138888888889</v>
      </c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</row>
    <row r="1297" spans="1:46" ht="12" customHeight="1" x14ac:dyDescent="0.2">
      <c r="A1297" s="7">
        <v>1295</v>
      </c>
      <c r="B1297" s="16" t="s">
        <v>432</v>
      </c>
      <c r="C1297" s="16" t="s">
        <v>933</v>
      </c>
      <c r="D1297" s="31" t="s">
        <v>1914</v>
      </c>
      <c r="E1297" s="25" t="s">
        <v>833</v>
      </c>
      <c r="F1297" s="8">
        <f>MIN(I1297:AT1297)</f>
        <v>1.195300925925926</v>
      </c>
      <c r="G1297" s="9">
        <f>COUNTA(I1297:AT1297)</f>
        <v>1</v>
      </c>
      <c r="H1297" s="9">
        <f>INDEX(I$1:AT$1,MATCH(MIN(I1297:AT1297),I1297:AT1297,0))</f>
        <v>2014</v>
      </c>
      <c r="I1297" s="41"/>
      <c r="J1297" s="41"/>
      <c r="K1297" s="71"/>
      <c r="L1297" s="69"/>
      <c r="M1297" s="12"/>
      <c r="N1297" s="12"/>
      <c r="O1297" s="12"/>
      <c r="P1297" s="12"/>
      <c r="Q1297" s="12">
        <v>1.195300925925926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</row>
    <row r="1298" spans="1:46" ht="12" customHeight="1" x14ac:dyDescent="0.2">
      <c r="A1298" s="7">
        <v>1296</v>
      </c>
      <c r="B1298" s="16" t="s">
        <v>491</v>
      </c>
      <c r="C1298" s="16" t="s">
        <v>808</v>
      </c>
      <c r="D1298" s="31" t="s">
        <v>2037</v>
      </c>
      <c r="E1298" s="25" t="s">
        <v>833</v>
      </c>
      <c r="F1298" s="8">
        <f>MIN(I1298:AT1298)</f>
        <v>1.1961574074074075</v>
      </c>
      <c r="G1298" s="9">
        <f>COUNTA(I1298:AT1298)</f>
        <v>1</v>
      </c>
      <c r="H1298" s="9">
        <f>INDEX(I$1:AT$1,MATCH(MIN(I1298:AT1298),I1298:AT1298,0))</f>
        <v>2012</v>
      </c>
      <c r="I1298" s="41"/>
      <c r="J1298" s="41"/>
      <c r="K1298" s="41"/>
      <c r="L1298" s="9"/>
      <c r="M1298" s="12"/>
      <c r="N1298" s="12"/>
      <c r="O1298" s="12"/>
      <c r="P1298" s="12"/>
      <c r="Q1298" s="12"/>
      <c r="R1298" s="12"/>
      <c r="S1298" s="12">
        <v>1.1961574074074075</v>
      </c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</row>
    <row r="1299" spans="1:46" ht="12" customHeight="1" x14ac:dyDescent="0.2">
      <c r="A1299" s="7">
        <v>1297</v>
      </c>
      <c r="B1299" s="16" t="s">
        <v>69</v>
      </c>
      <c r="C1299" s="16" t="s">
        <v>1440</v>
      </c>
      <c r="D1299" s="16" t="s">
        <v>3123</v>
      </c>
      <c r="E1299" s="45" t="s">
        <v>834</v>
      </c>
      <c r="F1299" s="8">
        <f>MIN(I1299:AT1299)</f>
        <v>1.1965856481481481</v>
      </c>
      <c r="G1299" s="9">
        <f>COUNTA(I1299:AT1299)</f>
        <v>1</v>
      </c>
      <c r="H1299" s="9">
        <f>INDEX(I$1:AT$1,MATCH(MIN(I1299:AT1299),I1299:AT1299,0))</f>
        <v>2023</v>
      </c>
      <c r="I1299" s="41"/>
      <c r="J1299" s="41">
        <v>1.1965856481481481</v>
      </c>
      <c r="K1299" s="9"/>
      <c r="L1299" s="9"/>
      <c r="M1299" s="9"/>
      <c r="N1299" s="9"/>
      <c r="O1299" s="9"/>
      <c r="P1299" s="9"/>
      <c r="Q1299" s="9"/>
      <c r="R1299" s="9"/>
      <c r="S1299" s="9"/>
      <c r="T1299" s="12"/>
      <c r="U1299" s="9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12"/>
      <c r="AQ1299" s="12"/>
      <c r="AR1299" s="12"/>
      <c r="AS1299" s="12"/>
      <c r="AT1299" s="12"/>
    </row>
    <row r="1300" spans="1:46" ht="12" customHeight="1" x14ac:dyDescent="0.2">
      <c r="A1300" s="7">
        <v>1298</v>
      </c>
      <c r="B1300" s="16" t="s">
        <v>3224</v>
      </c>
      <c r="C1300" s="16" t="s">
        <v>492</v>
      </c>
      <c r="D1300" s="16" t="s">
        <v>3124</v>
      </c>
      <c r="E1300" s="45" t="s">
        <v>834</v>
      </c>
      <c r="F1300" s="8">
        <f>MIN(I1300:AT1300)</f>
        <v>1.1974305555555556</v>
      </c>
      <c r="G1300" s="9">
        <f>COUNTA(I1300:AT1300)</f>
        <v>1</v>
      </c>
      <c r="H1300" s="9">
        <f>INDEX(I$1:AT$1,MATCH(MIN(I1300:AT1300),I1300:AT1300,0))</f>
        <v>2023</v>
      </c>
      <c r="I1300" s="41"/>
      <c r="J1300" s="41">
        <v>1.1974305555555556</v>
      </c>
      <c r="K1300" s="9"/>
      <c r="L1300" s="9"/>
      <c r="M1300" s="9"/>
      <c r="N1300" s="9"/>
      <c r="O1300" s="9"/>
      <c r="P1300" s="9"/>
      <c r="Q1300" s="9"/>
      <c r="R1300" s="9"/>
      <c r="S1300" s="9"/>
      <c r="T1300" s="12"/>
      <c r="U1300" s="9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12"/>
      <c r="AQ1300" s="12"/>
      <c r="AR1300" s="12"/>
      <c r="AS1300" s="12"/>
      <c r="AT1300" s="12"/>
    </row>
    <row r="1301" spans="1:46" ht="12" customHeight="1" x14ac:dyDescent="0.2">
      <c r="A1301" s="7">
        <v>1299</v>
      </c>
      <c r="B1301" s="16" t="s">
        <v>201</v>
      </c>
      <c r="C1301" s="16" t="s">
        <v>13</v>
      </c>
      <c r="D1301" s="31" t="s">
        <v>2241</v>
      </c>
      <c r="E1301" s="25" t="s">
        <v>833</v>
      </c>
      <c r="F1301" s="8">
        <f>MIN(I1301:AT1301)</f>
        <v>1.1979166666666667</v>
      </c>
      <c r="G1301" s="9">
        <f>COUNTA(I1301:AT1301)</f>
        <v>3</v>
      </c>
      <c r="H1301" s="9">
        <f>INDEX(I$1:AT$1,MATCH(MIN(I1301:AT1301),I1301:AT1301,0))</f>
        <v>2009</v>
      </c>
      <c r="I1301" s="41"/>
      <c r="J1301" s="41"/>
      <c r="K1301" s="41"/>
      <c r="L1301" s="9"/>
      <c r="M1301" s="12"/>
      <c r="N1301" s="12"/>
      <c r="O1301" s="12"/>
      <c r="P1301" s="12"/>
      <c r="Q1301" s="12">
        <v>1.3545486111111111</v>
      </c>
      <c r="R1301" s="12"/>
      <c r="S1301" s="12"/>
      <c r="T1301" s="12"/>
      <c r="U1301" s="12">
        <v>1.3547222222222224</v>
      </c>
      <c r="V1301" s="12">
        <v>1.1979166666666667</v>
      </c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</row>
    <row r="1302" spans="1:46" ht="12" customHeight="1" x14ac:dyDescent="0.2">
      <c r="A1302" s="7">
        <v>1300</v>
      </c>
      <c r="B1302" s="16" t="s">
        <v>600</v>
      </c>
      <c r="C1302" s="16" t="s">
        <v>496</v>
      </c>
      <c r="D1302" s="31" t="s">
        <v>2255</v>
      </c>
      <c r="E1302" s="25" t="s">
        <v>833</v>
      </c>
      <c r="F1302" s="8">
        <f>MIN(I1302:AT1302)</f>
        <v>1.1979166666666667</v>
      </c>
      <c r="G1302" s="9">
        <f>COUNTA(I1302:AT1302)</f>
        <v>1</v>
      </c>
      <c r="H1302" s="9">
        <f>INDEX(I$1:AT$1,MATCH(MIN(I1302:AT1302),I1302:AT1302,0))</f>
        <v>1992</v>
      </c>
      <c r="I1302" s="41"/>
      <c r="J1302" s="41"/>
      <c r="K1302" s="41"/>
      <c r="L1302" s="9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>
        <v>1.1979166666666667</v>
      </c>
      <c r="AN1302" s="12"/>
      <c r="AO1302" s="12"/>
      <c r="AP1302" s="12"/>
      <c r="AQ1302" s="12"/>
      <c r="AR1302" s="12"/>
      <c r="AS1302" s="12"/>
      <c r="AT1302" s="12"/>
    </row>
    <row r="1303" spans="1:46" ht="12" customHeight="1" x14ac:dyDescent="0.2">
      <c r="A1303" s="7">
        <v>1301</v>
      </c>
      <c r="B1303" s="16" t="s">
        <v>207</v>
      </c>
      <c r="C1303" s="16" t="s">
        <v>601</v>
      </c>
      <c r="D1303" s="31" t="s">
        <v>2389</v>
      </c>
      <c r="E1303" s="25" t="s">
        <v>833</v>
      </c>
      <c r="F1303" s="8">
        <f>MIN(I1303:AT1303)</f>
        <v>1.1979166666666667</v>
      </c>
      <c r="G1303" s="9">
        <f>COUNTA(I1303:AT1303)</f>
        <v>1</v>
      </c>
      <c r="H1303" s="9">
        <f>INDEX(I$1:AT$1,MATCH(MIN(I1303:AT1303),I1303:AT1303,0))</f>
        <v>1992</v>
      </c>
      <c r="I1303" s="41"/>
      <c r="J1303" s="41"/>
      <c r="K1303" s="71"/>
      <c r="L1303" s="69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>
        <v>1.1979166666666667</v>
      </c>
      <c r="AN1303" s="12"/>
      <c r="AO1303" s="12"/>
      <c r="AP1303" s="12"/>
      <c r="AQ1303" s="12"/>
      <c r="AR1303" s="12"/>
      <c r="AS1303" s="12"/>
      <c r="AT1303" s="12"/>
    </row>
    <row r="1304" spans="1:46" ht="12" customHeight="1" x14ac:dyDescent="0.2">
      <c r="A1304" s="7">
        <v>1302</v>
      </c>
      <c r="B1304" s="31" t="s">
        <v>404</v>
      </c>
      <c r="C1304" s="31" t="s">
        <v>702</v>
      </c>
      <c r="D1304" s="31" t="s">
        <v>2784</v>
      </c>
      <c r="E1304" s="25" t="s">
        <v>833</v>
      </c>
      <c r="F1304" s="8">
        <f>MIN(I1304:AT1304)</f>
        <v>1.1997685185185185</v>
      </c>
      <c r="G1304" s="9">
        <f>COUNTA(I1304:AT1304)</f>
        <v>4</v>
      </c>
      <c r="H1304" s="9">
        <f>INDEX(I$1:AT$1,MATCH(MIN(I1304:AT1304),I1304:AT1304,0))</f>
        <v>2010</v>
      </c>
      <c r="I1304" s="41"/>
      <c r="J1304" s="41"/>
      <c r="K1304" s="41"/>
      <c r="L1304" s="9"/>
      <c r="M1304" s="12"/>
      <c r="N1304" s="12"/>
      <c r="O1304" s="8">
        <v>1.2849999999999999</v>
      </c>
      <c r="P1304" s="12"/>
      <c r="Q1304" s="12"/>
      <c r="R1304" s="19">
        <v>1.2731134259259258</v>
      </c>
      <c r="S1304" s="12">
        <v>1.2073958333333332</v>
      </c>
      <c r="T1304" s="12"/>
      <c r="U1304" s="12">
        <v>1.1997685185185185</v>
      </c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</row>
    <row r="1305" spans="1:46" ht="12" customHeight="1" x14ac:dyDescent="0.2">
      <c r="A1305" s="7">
        <v>1303</v>
      </c>
      <c r="B1305" s="32" t="s">
        <v>189</v>
      </c>
      <c r="C1305" s="32" t="s">
        <v>1139</v>
      </c>
      <c r="D1305" s="31" t="s">
        <v>1983</v>
      </c>
      <c r="E1305" s="25" t="s">
        <v>833</v>
      </c>
      <c r="F1305" s="8">
        <f>MIN(I1305:AT1305)</f>
        <v>1.1999768518518519</v>
      </c>
      <c r="G1305" s="9">
        <f>COUNTA(I1305:AT1305)</f>
        <v>1</v>
      </c>
      <c r="H1305" s="9">
        <f>INDEX(I$1:AT$1,MATCH(MIN(I1305:AT1305),I1305:AT1305,0))</f>
        <v>2018</v>
      </c>
      <c r="I1305" s="41"/>
      <c r="J1305" s="41"/>
      <c r="K1305" s="41"/>
      <c r="L1305" s="9"/>
      <c r="M1305" s="41">
        <v>1.1999768518518519</v>
      </c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</row>
    <row r="1306" spans="1:46" ht="12" customHeight="1" x14ac:dyDescent="0.2">
      <c r="A1306" s="7">
        <v>1304</v>
      </c>
      <c r="B1306" s="48" t="s">
        <v>341</v>
      </c>
      <c r="C1306" s="48" t="s">
        <v>1219</v>
      </c>
      <c r="D1306" s="31" t="s">
        <v>2597</v>
      </c>
      <c r="E1306" s="25" t="s">
        <v>833</v>
      </c>
      <c r="F1306" s="8">
        <f>MIN(I1306:AT1306)</f>
        <v>1.2004398148148148</v>
      </c>
      <c r="G1306" s="9">
        <f>COUNTA(I1306:AT1306)</f>
        <v>1</v>
      </c>
      <c r="H1306" s="9">
        <f>INDEX(I$1:AT$1,MATCH(MIN(I1306:AT1306),I1306:AT1306,0))</f>
        <v>2019</v>
      </c>
      <c r="I1306" s="41"/>
      <c r="J1306" s="41"/>
      <c r="K1306" s="41"/>
      <c r="L1306" s="41">
        <v>1.2004398148148148</v>
      </c>
      <c r="M1306" s="9"/>
      <c r="N1306" s="9"/>
      <c r="O1306" s="9"/>
      <c r="P1306" s="9"/>
      <c r="Q1306" s="9"/>
      <c r="R1306" s="9"/>
      <c r="S1306" s="9"/>
      <c r="T1306" s="12"/>
      <c r="U1306" s="9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12"/>
      <c r="AQ1306" s="12"/>
      <c r="AR1306" s="12"/>
      <c r="AS1306" s="12"/>
      <c r="AT1306" s="12"/>
    </row>
    <row r="1307" spans="1:46" ht="12" customHeight="1" x14ac:dyDescent="0.2">
      <c r="A1307" s="7">
        <v>1305</v>
      </c>
      <c r="B1307" s="16" t="s">
        <v>185</v>
      </c>
      <c r="C1307" s="16" t="s">
        <v>3188</v>
      </c>
      <c r="D1307" s="16" t="s">
        <v>3125</v>
      </c>
      <c r="E1307" s="25" t="s">
        <v>833</v>
      </c>
      <c r="F1307" s="8">
        <f>MIN(I1307:AT1307)</f>
        <v>1.2006944444444445</v>
      </c>
      <c r="G1307" s="9">
        <f>COUNTA(I1307:AT1307)</f>
        <v>1</v>
      </c>
      <c r="H1307" s="9">
        <f>INDEX(I$1:AT$1,MATCH(MIN(I1307:AT1307),I1307:AT1307,0))</f>
        <v>2023</v>
      </c>
      <c r="I1307" s="41"/>
      <c r="J1307" s="41">
        <v>1.2006944444444445</v>
      </c>
      <c r="K1307" s="9"/>
      <c r="L1307" s="9"/>
      <c r="M1307" s="9"/>
      <c r="N1307" s="9"/>
      <c r="O1307" s="9"/>
      <c r="P1307" s="9"/>
      <c r="Q1307" s="9"/>
      <c r="R1307" s="9"/>
      <c r="S1307" s="9"/>
      <c r="T1307" s="12"/>
      <c r="U1307" s="9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12"/>
      <c r="AQ1307" s="12"/>
      <c r="AR1307" s="12"/>
      <c r="AS1307" s="12"/>
      <c r="AT1307" s="12"/>
    </row>
    <row r="1308" spans="1:46" ht="12" customHeight="1" x14ac:dyDescent="0.2">
      <c r="A1308" s="7">
        <v>1306</v>
      </c>
      <c r="B1308" s="16" t="s">
        <v>404</v>
      </c>
      <c r="C1308" s="16" t="s">
        <v>137</v>
      </c>
      <c r="D1308" s="31" t="s">
        <v>2785</v>
      </c>
      <c r="E1308" s="25" t="s">
        <v>833</v>
      </c>
      <c r="F1308" s="8">
        <f>MIN(I1308:AT1308)</f>
        <v>1.2007407407407407</v>
      </c>
      <c r="G1308" s="9">
        <f>COUNTA(I1308:AT1308)</f>
        <v>2</v>
      </c>
      <c r="H1308" s="9">
        <f>INDEX(I$1:AT$1,MATCH(MIN(I1308:AT1308),I1308:AT1308,0))</f>
        <v>2011</v>
      </c>
      <c r="I1308" s="41"/>
      <c r="J1308" s="41"/>
      <c r="K1308" s="41"/>
      <c r="L1308" s="9"/>
      <c r="M1308" s="12"/>
      <c r="N1308" s="12"/>
      <c r="O1308" s="12"/>
      <c r="P1308" s="12"/>
      <c r="Q1308" s="12"/>
      <c r="R1308" s="12"/>
      <c r="S1308" s="12"/>
      <c r="T1308" s="12">
        <v>1.2007407407407407</v>
      </c>
      <c r="U1308" s="12"/>
      <c r="V1308" s="12">
        <v>1.2775347222222222</v>
      </c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</row>
    <row r="1309" spans="1:46" ht="12" customHeight="1" x14ac:dyDescent="0.2">
      <c r="A1309" s="7">
        <v>1307</v>
      </c>
      <c r="B1309" s="16" t="s">
        <v>201</v>
      </c>
      <c r="C1309" s="16" t="s">
        <v>512</v>
      </c>
      <c r="D1309" s="31" t="s">
        <v>2232</v>
      </c>
      <c r="E1309" s="25" t="s">
        <v>833</v>
      </c>
      <c r="F1309" s="8">
        <f>MIN(I1309:AT1309)</f>
        <v>1.2008101851851851</v>
      </c>
      <c r="G1309" s="9">
        <f>COUNTA(I1309:AT1309)</f>
        <v>2</v>
      </c>
      <c r="H1309" s="9">
        <f>INDEX(I$1:AT$1,MATCH(MIN(I1309:AT1309),I1309:AT1309,0))</f>
        <v>2012</v>
      </c>
      <c r="I1309" s="41"/>
      <c r="J1309" s="41"/>
      <c r="K1309" s="41"/>
      <c r="L1309" s="9"/>
      <c r="M1309" s="12"/>
      <c r="N1309" s="12"/>
      <c r="O1309" s="12"/>
      <c r="P1309" s="12"/>
      <c r="Q1309" s="12"/>
      <c r="R1309" s="12"/>
      <c r="S1309" s="12">
        <v>1.2008101851851851</v>
      </c>
      <c r="T1309" s="12">
        <v>1.2789699074074075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</row>
    <row r="1310" spans="1:46" ht="12" customHeight="1" x14ac:dyDescent="0.2">
      <c r="A1310" s="7">
        <v>1308</v>
      </c>
      <c r="B1310" s="16" t="s">
        <v>3475</v>
      </c>
      <c r="C1310" s="16" t="s">
        <v>3478</v>
      </c>
      <c r="D1310" s="16" t="s">
        <v>3321</v>
      </c>
      <c r="E1310" s="7" t="s">
        <v>833</v>
      </c>
      <c r="F1310" s="8">
        <f>MIN(I1310:AT1310)</f>
        <v>1.2010532407407408</v>
      </c>
      <c r="G1310" s="9">
        <v>1</v>
      </c>
      <c r="H1310" s="9">
        <f>INDEX(I$1:AT$1,MATCH(MIN(I1310:AT1310),I1310:AT1310,0))</f>
        <v>2024</v>
      </c>
      <c r="I1310" s="12">
        <v>1.2010532407407408</v>
      </c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12"/>
      <c r="U1310" s="9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12"/>
      <c r="AQ1310" s="12"/>
      <c r="AR1310" s="12"/>
      <c r="AS1310" s="12"/>
      <c r="AT1310" s="12"/>
    </row>
    <row r="1311" spans="1:46" ht="12" customHeight="1" x14ac:dyDescent="0.2">
      <c r="A1311" s="7">
        <v>1309</v>
      </c>
      <c r="B1311" s="34" t="s">
        <v>263</v>
      </c>
      <c r="C1311" s="34" t="s">
        <v>993</v>
      </c>
      <c r="D1311" s="31" t="s">
        <v>1721</v>
      </c>
      <c r="E1311" s="25" t="s">
        <v>833</v>
      </c>
      <c r="F1311" s="8">
        <f>MIN(I1311:AT1311)</f>
        <v>1.2015046296296297</v>
      </c>
      <c r="G1311" s="9">
        <f>COUNTA(I1311:AT1311)</f>
        <v>2</v>
      </c>
      <c r="H1311" s="9">
        <f>INDEX(I$1:AT$1,MATCH(MIN(I1311:AT1311),I1311:AT1311,0))</f>
        <v>2023</v>
      </c>
      <c r="I1311" s="41"/>
      <c r="J1311" s="41">
        <v>1.2015046296296297</v>
      </c>
      <c r="K1311" s="41"/>
      <c r="L1311" s="9"/>
      <c r="M1311" s="12"/>
      <c r="N1311" s="12"/>
      <c r="O1311" s="12"/>
      <c r="P1311" s="8">
        <v>1.2817129629629631</v>
      </c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</row>
    <row r="1312" spans="1:46" ht="12" customHeight="1" x14ac:dyDescent="0.2">
      <c r="A1312" s="7">
        <v>1310</v>
      </c>
      <c r="B1312" s="16" t="s">
        <v>600</v>
      </c>
      <c r="C1312" s="16" t="s">
        <v>809</v>
      </c>
      <c r="D1312" s="31" t="s">
        <v>2254</v>
      </c>
      <c r="E1312" s="25" t="s">
        <v>833</v>
      </c>
      <c r="F1312" s="8">
        <f>MIN(I1312:AT1312)</f>
        <v>1.2015162037037037</v>
      </c>
      <c r="G1312" s="9">
        <f>COUNTA(I1312:AT1312)</f>
        <v>2</v>
      </c>
      <c r="H1312" s="9">
        <f>INDEX(I$1:AT$1,MATCH(MIN(I1312:AT1312),I1312:AT1312,0))</f>
        <v>2013</v>
      </c>
      <c r="I1312" s="41"/>
      <c r="J1312" s="41"/>
      <c r="K1312" s="41"/>
      <c r="L1312" s="9"/>
      <c r="M1312" s="12"/>
      <c r="N1312" s="12"/>
      <c r="O1312" s="12"/>
      <c r="P1312" s="12"/>
      <c r="Q1312" s="12"/>
      <c r="R1312" s="19">
        <v>1.2015162037037037</v>
      </c>
      <c r="S1312" s="12">
        <v>1.2069097222222223</v>
      </c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</row>
    <row r="1313" spans="1:46" ht="12" customHeight="1" x14ac:dyDescent="0.2">
      <c r="A1313" s="7">
        <v>1311</v>
      </c>
      <c r="B1313" s="16" t="s">
        <v>41</v>
      </c>
      <c r="C1313" s="16" t="s">
        <v>342</v>
      </c>
      <c r="D1313" s="31" t="s">
        <v>2988</v>
      </c>
      <c r="E1313" s="25" t="s">
        <v>833</v>
      </c>
      <c r="F1313" s="8">
        <f>MIN(I1313:AT1313)</f>
        <v>1.2021759259259259</v>
      </c>
      <c r="G1313" s="9">
        <f>COUNTA(I1313:AT1313)</f>
        <v>2</v>
      </c>
      <c r="H1313" s="9">
        <f>INDEX(I$1:AT$1,MATCH(MIN(I1313:AT1313),I1313:AT1313,0))</f>
        <v>2008</v>
      </c>
      <c r="I1313" s="41"/>
      <c r="J1313" s="41"/>
      <c r="K1313" s="9"/>
      <c r="L1313" s="9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>
        <v>1.2021759259259259</v>
      </c>
      <c r="X1313" s="12">
        <v>1.3183333333333334</v>
      </c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</row>
    <row r="1314" spans="1:46" ht="12" customHeight="1" x14ac:dyDescent="0.2">
      <c r="A1314" s="7">
        <v>1312</v>
      </c>
      <c r="B1314" s="16" t="s">
        <v>255</v>
      </c>
      <c r="C1314" s="16" t="s">
        <v>1058</v>
      </c>
      <c r="D1314" s="16" t="s">
        <v>1338</v>
      </c>
      <c r="E1314" s="45" t="s">
        <v>834</v>
      </c>
      <c r="F1314" s="8">
        <f>MIN(I1314:AT1314)</f>
        <v>1.2028935185185186</v>
      </c>
      <c r="G1314" s="9">
        <f>COUNTA(I1314:AT1314)</f>
        <v>1</v>
      </c>
      <c r="H1314" s="9">
        <f>INDEX(I$1:AT$1,MATCH(MIN(I1314:AT1314),I1314:AT1314,0))</f>
        <v>2022</v>
      </c>
      <c r="I1314" s="41"/>
      <c r="J1314" s="41"/>
      <c r="K1314" s="41">
        <v>1.2028935185185186</v>
      </c>
      <c r="L1314" s="9"/>
      <c r="M1314" s="9"/>
      <c r="N1314" s="9"/>
      <c r="O1314" s="9"/>
      <c r="P1314" s="9"/>
      <c r="Q1314" s="9"/>
      <c r="R1314" s="9"/>
      <c r="S1314" s="9"/>
      <c r="T1314" s="12"/>
      <c r="U1314" s="9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12"/>
      <c r="AQ1314" s="12"/>
      <c r="AR1314" s="12"/>
      <c r="AS1314" s="12"/>
      <c r="AT1314" s="12"/>
    </row>
    <row r="1315" spans="1:46" ht="12" customHeight="1" x14ac:dyDescent="0.2">
      <c r="A1315" s="7">
        <v>1313</v>
      </c>
      <c r="B1315" s="16" t="s">
        <v>618</v>
      </c>
      <c r="C1315" s="16" t="s">
        <v>608</v>
      </c>
      <c r="D1315" s="31" t="s">
        <v>2874</v>
      </c>
      <c r="E1315" s="25" t="s">
        <v>833</v>
      </c>
      <c r="F1315" s="8">
        <f>MIN(I1315:AT1315)</f>
        <v>1.2029166666666666</v>
      </c>
      <c r="G1315" s="9">
        <f>COUNTA(I1315:AT1315)</f>
        <v>1</v>
      </c>
      <c r="H1315" s="9">
        <f>INDEX(I$1:AT$1,MATCH(MIN(I1315:AT1315),I1315:AT1315,0))</f>
        <v>1991</v>
      </c>
      <c r="I1315" s="41"/>
      <c r="J1315" s="41"/>
      <c r="K1315" s="41"/>
      <c r="L1315" s="9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>
        <v>1.2029166666666666</v>
      </c>
      <c r="AO1315" s="12"/>
      <c r="AP1315" s="12"/>
      <c r="AQ1315" s="12"/>
      <c r="AR1315" s="12"/>
      <c r="AS1315" s="12"/>
      <c r="AT1315" s="12"/>
    </row>
    <row r="1316" spans="1:46" ht="12" customHeight="1" x14ac:dyDescent="0.2">
      <c r="A1316" s="7">
        <v>1314</v>
      </c>
      <c r="B1316" s="16" t="s">
        <v>220</v>
      </c>
      <c r="C1316" s="16" t="s">
        <v>168</v>
      </c>
      <c r="D1316" s="31" t="s">
        <v>2967</v>
      </c>
      <c r="E1316" s="25" t="s">
        <v>833</v>
      </c>
      <c r="F1316" s="8">
        <f>MIN(I1316:AT1316)</f>
        <v>1.2029166666666666</v>
      </c>
      <c r="G1316" s="9">
        <f>COUNTA(I1316:AT1316)</f>
        <v>1</v>
      </c>
      <c r="H1316" s="9">
        <f>INDEX(I$1:AT$1,MATCH(MIN(I1316:AT1316),I1316:AT1316,0))</f>
        <v>1991</v>
      </c>
      <c r="I1316" s="41"/>
      <c r="J1316" s="41"/>
      <c r="K1316" s="41"/>
      <c r="L1316" s="9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>
        <v>1.2029166666666666</v>
      </c>
      <c r="AO1316" s="12"/>
      <c r="AP1316" s="12"/>
      <c r="AQ1316" s="12"/>
      <c r="AR1316" s="12"/>
      <c r="AS1316" s="12"/>
      <c r="AT1316" s="12"/>
    </row>
    <row r="1317" spans="1:46" ht="12" customHeight="1" x14ac:dyDescent="0.2">
      <c r="A1317" s="7">
        <v>1315</v>
      </c>
      <c r="B1317" s="16" t="s">
        <v>3479</v>
      </c>
      <c r="C1317" s="16" t="s">
        <v>231</v>
      </c>
      <c r="D1317" s="16" t="s">
        <v>3322</v>
      </c>
      <c r="E1317" s="7" t="s">
        <v>833</v>
      </c>
      <c r="F1317" s="8">
        <f>MIN(I1317:AT1317)</f>
        <v>1.2036921296296297</v>
      </c>
      <c r="G1317" s="9">
        <v>1</v>
      </c>
      <c r="H1317" s="9">
        <f>INDEX(I$1:AT$1,MATCH(MIN(I1317:AT1317),I1317:AT1317,0))</f>
        <v>2024</v>
      </c>
      <c r="I1317" s="12">
        <v>1.2036921296296297</v>
      </c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12"/>
      <c r="U1317" s="9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12"/>
      <c r="AQ1317" s="12"/>
      <c r="AR1317" s="12"/>
      <c r="AS1317" s="12"/>
      <c r="AT1317" s="12"/>
    </row>
    <row r="1318" spans="1:46" ht="12" customHeight="1" x14ac:dyDescent="0.2">
      <c r="A1318" s="7">
        <v>1316</v>
      </c>
      <c r="B1318" s="16" t="s">
        <v>1490</v>
      </c>
      <c r="C1318" s="16" t="s">
        <v>935</v>
      </c>
      <c r="D1318" s="31" t="s">
        <v>1926</v>
      </c>
      <c r="E1318" s="25" t="s">
        <v>833</v>
      </c>
      <c r="F1318" s="8">
        <f>MIN(I1318:AT1318)</f>
        <v>1.2038310185185186</v>
      </c>
      <c r="G1318" s="9">
        <f>COUNTA(I1318:AT1318)</f>
        <v>1</v>
      </c>
      <c r="H1318" s="9">
        <f>INDEX(I$1:AT$1,MATCH(MIN(I1318:AT1318),I1318:AT1318,0))</f>
        <v>2014</v>
      </c>
      <c r="I1318" s="41"/>
      <c r="J1318" s="41"/>
      <c r="K1318" s="41"/>
      <c r="L1318" s="9"/>
      <c r="M1318" s="12"/>
      <c r="N1318" s="12"/>
      <c r="O1318" s="12"/>
      <c r="P1318" s="12"/>
      <c r="Q1318" s="12">
        <v>1.2038310185185186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</row>
    <row r="1319" spans="1:46" ht="12" customHeight="1" x14ac:dyDescent="0.2">
      <c r="A1319" s="7">
        <v>1317</v>
      </c>
      <c r="B1319" s="16" t="s">
        <v>352</v>
      </c>
      <c r="C1319" s="16" t="s">
        <v>129</v>
      </c>
      <c r="D1319" s="31" t="s">
        <v>2033</v>
      </c>
      <c r="E1319" s="25" t="s">
        <v>833</v>
      </c>
      <c r="F1319" s="8">
        <f>MIN(I1319:AT1319)</f>
        <v>1.2044560185185185</v>
      </c>
      <c r="G1319" s="9">
        <f>COUNTA(I1319:AT1319)</f>
        <v>1</v>
      </c>
      <c r="H1319" s="9">
        <f>INDEX(I$1:AT$1,MATCH(MIN(I1319:AT1319),I1319:AT1319,0))</f>
        <v>2009</v>
      </c>
      <c r="I1319" s="41"/>
      <c r="J1319" s="41"/>
      <c r="K1319" s="41"/>
      <c r="L1319" s="9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>
        <v>1.2044560185185185</v>
      </c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</row>
    <row r="1320" spans="1:46" ht="12" customHeight="1" x14ac:dyDescent="0.2">
      <c r="A1320" s="7">
        <v>1318</v>
      </c>
      <c r="B1320" s="16" t="s">
        <v>3232</v>
      </c>
      <c r="C1320" s="16" t="s">
        <v>494</v>
      </c>
      <c r="D1320" s="16" t="s">
        <v>3126</v>
      </c>
      <c r="E1320" s="25" t="s">
        <v>833</v>
      </c>
      <c r="F1320" s="8">
        <f>MIN(I1320:AT1320)</f>
        <v>1.2048726851851852</v>
      </c>
      <c r="G1320" s="9">
        <f>COUNTA(I1320:AT1320)</f>
        <v>1</v>
      </c>
      <c r="H1320" s="9">
        <f>INDEX(I$1:AT$1,MATCH(MIN(I1320:AT1320),I1320:AT1320,0))</f>
        <v>2023</v>
      </c>
      <c r="I1320" s="41"/>
      <c r="J1320" s="41">
        <v>1.2048726851851852</v>
      </c>
      <c r="K1320" s="9"/>
      <c r="L1320" s="9"/>
      <c r="M1320" s="9"/>
      <c r="N1320" s="9"/>
      <c r="O1320" s="9"/>
      <c r="P1320" s="9"/>
      <c r="Q1320" s="9"/>
      <c r="R1320" s="9"/>
      <c r="S1320" s="9"/>
      <c r="T1320" s="12"/>
      <c r="U1320" s="9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12"/>
      <c r="AQ1320" s="12"/>
      <c r="AR1320" s="12"/>
      <c r="AS1320" s="12"/>
      <c r="AT1320" s="12"/>
    </row>
    <row r="1321" spans="1:46" ht="12" customHeight="1" x14ac:dyDescent="0.2">
      <c r="A1321" s="7">
        <v>1319</v>
      </c>
      <c r="B1321" s="16" t="s">
        <v>185</v>
      </c>
      <c r="C1321" s="16" t="s">
        <v>157</v>
      </c>
      <c r="D1321" s="31" t="s">
        <v>1822</v>
      </c>
      <c r="E1321" s="25" t="s">
        <v>833</v>
      </c>
      <c r="F1321" s="8">
        <f>MIN(I1321:AT1321)</f>
        <v>1.2050810185185186</v>
      </c>
      <c r="G1321" s="9">
        <f>COUNTA(I1321:AT1321)</f>
        <v>2</v>
      </c>
      <c r="H1321" s="9">
        <f>INDEX(I$1:AT$1,MATCH(MIN(I1321:AT1321),I1321:AT1321,0))</f>
        <v>2014</v>
      </c>
      <c r="I1321" s="41"/>
      <c r="J1321" s="41"/>
      <c r="K1321" s="41"/>
      <c r="L1321" s="9"/>
      <c r="M1321" s="12"/>
      <c r="N1321" s="12"/>
      <c r="O1321" s="12"/>
      <c r="P1321" s="12"/>
      <c r="Q1321" s="12">
        <v>1.2050810185185186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 t="s">
        <v>625</v>
      </c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</row>
    <row r="1322" spans="1:46" ht="12" customHeight="1" x14ac:dyDescent="0.2">
      <c r="A1322" s="7">
        <v>1320</v>
      </c>
      <c r="B1322" s="34" t="s">
        <v>1469</v>
      </c>
      <c r="C1322" s="34" t="s">
        <v>48</v>
      </c>
      <c r="D1322" s="31" t="s">
        <v>1785</v>
      </c>
      <c r="E1322" s="45" t="s">
        <v>834</v>
      </c>
      <c r="F1322" s="8">
        <f>MIN(I1322:AT1322)</f>
        <v>1.2061111111111111</v>
      </c>
      <c r="G1322" s="9">
        <f>COUNTA(I1322:AT1322)</f>
        <v>1</v>
      </c>
      <c r="H1322" s="9">
        <f>INDEX(I$1:AT$1,MATCH(MIN(I1322:AT1322),I1322:AT1322,0))</f>
        <v>2015</v>
      </c>
      <c r="I1322" s="41"/>
      <c r="J1322" s="41"/>
      <c r="K1322" s="41"/>
      <c r="L1322" s="9"/>
      <c r="M1322" s="12"/>
      <c r="N1322" s="12"/>
      <c r="O1322" s="12"/>
      <c r="P1322" s="8">
        <v>1.2061111111111111</v>
      </c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</row>
    <row r="1323" spans="1:46" ht="12" customHeight="1" x14ac:dyDescent="0.2">
      <c r="A1323" s="7">
        <v>1321</v>
      </c>
      <c r="B1323" s="16" t="s">
        <v>562</v>
      </c>
      <c r="C1323" s="16" t="s">
        <v>506</v>
      </c>
      <c r="D1323" s="16" t="s">
        <v>1339</v>
      </c>
      <c r="E1323" s="25" t="s">
        <v>833</v>
      </c>
      <c r="F1323" s="8">
        <f>MIN(I1323:AT1323)</f>
        <v>1.2061226851851852</v>
      </c>
      <c r="G1323" s="9">
        <f>COUNTA(I1323:AT1323)</f>
        <v>1</v>
      </c>
      <c r="H1323" s="9">
        <f>INDEX(I$1:AT$1,MATCH(MIN(I1323:AT1323),I1323:AT1323,0))</f>
        <v>2022</v>
      </c>
      <c r="I1323" s="41"/>
      <c r="J1323" s="41"/>
      <c r="K1323" s="41">
        <v>1.2061226851851852</v>
      </c>
      <c r="L1323" s="9"/>
      <c r="M1323" s="9"/>
      <c r="N1323" s="9"/>
      <c r="O1323" s="9"/>
      <c r="P1323" s="9"/>
      <c r="Q1323" s="9"/>
      <c r="R1323" s="9"/>
      <c r="S1323" s="9"/>
      <c r="T1323" s="12"/>
      <c r="U1323" s="9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12"/>
      <c r="AQ1323" s="12"/>
      <c r="AR1323" s="12"/>
      <c r="AS1323" s="12"/>
      <c r="AT1323" s="12"/>
    </row>
    <row r="1324" spans="1:46" ht="12" customHeight="1" x14ac:dyDescent="0.2">
      <c r="A1324" s="7">
        <v>1322</v>
      </c>
      <c r="B1324" s="16" t="s">
        <v>356</v>
      </c>
      <c r="C1324" s="16" t="s">
        <v>202</v>
      </c>
      <c r="D1324" s="31" t="s">
        <v>2948</v>
      </c>
      <c r="E1324" s="45" t="s">
        <v>834</v>
      </c>
      <c r="F1324" s="8">
        <f>MIN(I1324:AT1324)</f>
        <v>1.2063310185185185</v>
      </c>
      <c r="G1324" s="9">
        <f>COUNTA(I1324:AT1324)</f>
        <v>4</v>
      </c>
      <c r="H1324" s="9">
        <f>INDEX(I$1:AT$1,MATCH(MIN(I1324:AT1324),I1324:AT1324,0))</f>
        <v>2013</v>
      </c>
      <c r="I1324" s="41"/>
      <c r="J1324" s="41"/>
      <c r="K1324" s="41"/>
      <c r="L1324" s="9"/>
      <c r="M1324" s="12"/>
      <c r="N1324" s="12"/>
      <c r="O1324" s="12"/>
      <c r="P1324" s="12"/>
      <c r="Q1324" s="12"/>
      <c r="R1324" s="19">
        <v>1.2063310185185185</v>
      </c>
      <c r="S1324" s="12"/>
      <c r="T1324" s="12">
        <v>1.3277430555555556</v>
      </c>
      <c r="U1324" s="12">
        <v>1.2377893518518519</v>
      </c>
      <c r="V1324" s="12">
        <v>1.2827314814814814</v>
      </c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</row>
    <row r="1325" spans="1:46" ht="12" customHeight="1" x14ac:dyDescent="0.2">
      <c r="A1325" s="7">
        <v>1323</v>
      </c>
      <c r="B1325" s="34" t="s">
        <v>34</v>
      </c>
      <c r="C1325" s="34" t="s">
        <v>987</v>
      </c>
      <c r="D1325" s="31" t="s">
        <v>2741</v>
      </c>
      <c r="E1325" s="45" t="s">
        <v>834</v>
      </c>
      <c r="F1325" s="8">
        <f>MIN(I1325:AT1325)</f>
        <v>1.2068749999999999</v>
      </c>
      <c r="G1325" s="9">
        <f>COUNTA(I1325:AT1325)</f>
        <v>1</v>
      </c>
      <c r="H1325" s="9">
        <f>INDEX(I$1:AT$1,MATCH(MIN(I1325:AT1325),I1325:AT1325,0))</f>
        <v>2015</v>
      </c>
      <c r="I1325" s="41"/>
      <c r="J1325" s="41"/>
      <c r="K1325" s="41"/>
      <c r="L1325" s="9"/>
      <c r="M1325" s="12"/>
      <c r="N1325" s="12"/>
      <c r="O1325" s="12"/>
      <c r="P1325" s="8">
        <v>1.2068749999999999</v>
      </c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</row>
    <row r="1326" spans="1:46" ht="12" customHeight="1" x14ac:dyDescent="0.2">
      <c r="A1326" s="7">
        <v>1324</v>
      </c>
      <c r="B1326" s="16" t="s">
        <v>249</v>
      </c>
      <c r="C1326" s="16" t="s">
        <v>245</v>
      </c>
      <c r="D1326" s="31" t="s">
        <v>2158</v>
      </c>
      <c r="E1326" s="25" t="s">
        <v>833</v>
      </c>
      <c r="F1326" s="8">
        <f>MIN(I1326:AT1326)</f>
        <v>1.2073148148148147</v>
      </c>
      <c r="G1326" s="9">
        <f>COUNTA(I1326:AT1326)</f>
        <v>1</v>
      </c>
      <c r="H1326" s="9">
        <f>INDEX(I$1:AT$1,MATCH(MIN(I1326:AT1326),I1326:AT1326,0))</f>
        <v>2002</v>
      </c>
      <c r="I1326" s="41"/>
      <c r="J1326" s="41"/>
      <c r="K1326" s="41"/>
      <c r="L1326" s="9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>
        <v>1.2073148148148147</v>
      </c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</row>
    <row r="1327" spans="1:46" ht="12" customHeight="1" x14ac:dyDescent="0.2">
      <c r="A1327" s="7">
        <v>1325</v>
      </c>
      <c r="B1327" s="16" t="s">
        <v>300</v>
      </c>
      <c r="C1327" s="16" t="s">
        <v>178</v>
      </c>
      <c r="D1327" s="31" t="s">
        <v>1808</v>
      </c>
      <c r="E1327" s="25" t="s">
        <v>833</v>
      </c>
      <c r="F1327" s="8">
        <f>MIN(I1327:AT1327)</f>
        <v>1.2073495370370371</v>
      </c>
      <c r="G1327" s="9">
        <f>COUNTA(I1327:AT1327)</f>
        <v>1</v>
      </c>
      <c r="H1327" s="9">
        <f>INDEX(I$1:AT$1,MATCH(MIN(I1327:AT1327),I1327:AT1327,0))</f>
        <v>1998</v>
      </c>
      <c r="I1327" s="41"/>
      <c r="J1327" s="41"/>
      <c r="K1327" s="41"/>
      <c r="L1327" s="9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>
        <v>1.2073495370370371</v>
      </c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</row>
    <row r="1328" spans="1:46" ht="12" customHeight="1" x14ac:dyDescent="0.2">
      <c r="A1328" s="7">
        <v>1326</v>
      </c>
      <c r="B1328" s="16" t="s">
        <v>334</v>
      </c>
      <c r="C1328" s="16" t="s">
        <v>445</v>
      </c>
      <c r="D1328" s="31" t="s">
        <v>2535</v>
      </c>
      <c r="E1328" s="25" t="s">
        <v>833</v>
      </c>
      <c r="F1328" s="8">
        <f>MIN(I1328:AT1328)</f>
        <v>1.2078703703703704</v>
      </c>
      <c r="G1328" s="9">
        <f>COUNTA(I1328:AT1328)</f>
        <v>1</v>
      </c>
      <c r="H1328" s="9">
        <f>INDEX(I$1:AT$1,MATCH(MIN(I1328:AT1328),I1328:AT1328,0))</f>
        <v>2004</v>
      </c>
      <c r="I1328" s="41"/>
      <c r="J1328" s="41"/>
      <c r="K1328" s="41"/>
      <c r="L1328" s="9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>
        <v>1.2078703703703704</v>
      </c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</row>
    <row r="1329" spans="1:46" ht="12" customHeight="1" x14ac:dyDescent="0.2">
      <c r="A1329" s="7">
        <v>1327</v>
      </c>
      <c r="B1329" s="48" t="s">
        <v>126</v>
      </c>
      <c r="C1329" s="48" t="s">
        <v>1179</v>
      </c>
      <c r="D1329" s="31" t="s">
        <v>2421</v>
      </c>
      <c r="E1329" s="45" t="s">
        <v>834</v>
      </c>
      <c r="F1329" s="8">
        <f>MIN(I1329:AT1329)</f>
        <v>1.2079976851851852</v>
      </c>
      <c r="G1329" s="9">
        <f>COUNTA(I1329:AT1329)</f>
        <v>1</v>
      </c>
      <c r="H1329" s="9">
        <f>INDEX(I$1:AT$1,MATCH(MIN(I1329:AT1329),I1329:AT1329,0))</f>
        <v>2019</v>
      </c>
      <c r="I1329" s="41"/>
      <c r="J1329" s="41"/>
      <c r="K1329" s="41"/>
      <c r="L1329" s="41">
        <v>1.2079976851851852</v>
      </c>
      <c r="M1329" s="9"/>
      <c r="N1329" s="9"/>
      <c r="O1329" s="9"/>
      <c r="P1329" s="9"/>
      <c r="Q1329" s="9"/>
      <c r="R1329" s="9"/>
      <c r="S1329" s="9"/>
      <c r="T1329" s="12"/>
      <c r="U1329" s="9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12"/>
      <c r="AQ1329" s="12"/>
      <c r="AR1329" s="12"/>
      <c r="AS1329" s="12"/>
      <c r="AT1329" s="12"/>
    </row>
    <row r="1330" spans="1:46" ht="12" customHeight="1" x14ac:dyDescent="0.2">
      <c r="A1330" s="7">
        <v>1328</v>
      </c>
      <c r="B1330" s="33" t="s">
        <v>1464</v>
      </c>
      <c r="C1330" s="33" t="s">
        <v>1071</v>
      </c>
      <c r="D1330" s="31" t="s">
        <v>1770</v>
      </c>
      <c r="E1330" s="45" t="s">
        <v>834</v>
      </c>
      <c r="F1330" s="8">
        <f>MIN(I1330:AT1330)</f>
        <v>1.2083333333333333</v>
      </c>
      <c r="G1330" s="9">
        <f>COUNTA(I1330:AT1330)</f>
        <v>2</v>
      </c>
      <c r="H1330" s="9">
        <f>INDEX(I$1:AT$1,MATCH(MIN(I1330:AT1330),I1330:AT1330,0))</f>
        <v>2018</v>
      </c>
      <c r="I1330" s="41"/>
      <c r="J1330" s="41"/>
      <c r="K1330" s="41"/>
      <c r="L1330" s="9"/>
      <c r="M1330" s="41">
        <v>1.2083333333333333</v>
      </c>
      <c r="N1330" s="23">
        <v>1.2175347222222224</v>
      </c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</row>
    <row r="1331" spans="1:46" ht="12" customHeight="1" x14ac:dyDescent="0.2">
      <c r="A1331" s="7">
        <v>1329</v>
      </c>
      <c r="B1331" s="16" t="s">
        <v>3033</v>
      </c>
      <c r="C1331" s="16" t="s">
        <v>1433</v>
      </c>
      <c r="D1331" s="16" t="s">
        <v>1341</v>
      </c>
      <c r="E1331" s="45" t="s">
        <v>834</v>
      </c>
      <c r="F1331" s="8">
        <f>MIN(I1331:AT1331)</f>
        <v>1.2087731481481481</v>
      </c>
      <c r="G1331" s="9">
        <f>COUNTA(I1331:AT1331)</f>
        <v>1</v>
      </c>
      <c r="H1331" s="9">
        <f>INDEX(I$1:AT$1,MATCH(MIN(I1331:AT1331),I1331:AT1331,0))</f>
        <v>2022</v>
      </c>
      <c r="I1331" s="41"/>
      <c r="J1331" s="41"/>
      <c r="K1331" s="41">
        <v>1.2087731481481481</v>
      </c>
      <c r="L1331" s="9"/>
      <c r="M1331" s="9"/>
      <c r="N1331" s="9"/>
      <c r="O1331" s="9"/>
      <c r="P1331" s="9"/>
      <c r="Q1331" s="9"/>
      <c r="R1331" s="9"/>
      <c r="S1331" s="9"/>
      <c r="T1331" s="12"/>
      <c r="U1331" s="9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12"/>
      <c r="AQ1331" s="12"/>
      <c r="AR1331" s="12"/>
      <c r="AS1331" s="12"/>
      <c r="AT1331" s="12"/>
    </row>
    <row r="1332" spans="1:46" ht="12" customHeight="1" x14ac:dyDescent="0.2">
      <c r="A1332" s="7">
        <v>1330</v>
      </c>
      <c r="B1332" s="16" t="s">
        <v>575</v>
      </c>
      <c r="C1332" s="16" t="s">
        <v>163</v>
      </c>
      <c r="D1332" s="31" t="s">
        <v>1947</v>
      </c>
      <c r="E1332" s="25" t="s">
        <v>833</v>
      </c>
      <c r="F1332" s="8">
        <f>MIN(I1332:AT1332)</f>
        <v>1.2097222222222224</v>
      </c>
      <c r="G1332" s="9">
        <f>COUNTA(I1332:AT1332)</f>
        <v>3</v>
      </c>
      <c r="H1332" s="9">
        <f>INDEX(I$1:AT$1,MATCH(MIN(I1332:AT1332),I1332:AT1332,0))</f>
        <v>1996</v>
      </c>
      <c r="I1332" s="41"/>
      <c r="J1332" s="41"/>
      <c r="K1332" s="41"/>
      <c r="L1332" s="9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 t="s">
        <v>625</v>
      </c>
      <c r="AG1332" s="12"/>
      <c r="AH1332" s="12"/>
      <c r="AI1332" s="12">
        <v>1.2097222222222224</v>
      </c>
      <c r="AJ1332" s="12">
        <v>1.2784722222222222</v>
      </c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</row>
    <row r="1333" spans="1:46" ht="12" customHeight="1" x14ac:dyDescent="0.2">
      <c r="A1333" s="7">
        <v>1331</v>
      </c>
      <c r="B1333" s="32" t="s">
        <v>283</v>
      </c>
      <c r="C1333" s="32" t="s">
        <v>1140</v>
      </c>
      <c r="D1333" s="31" t="s">
        <v>2751</v>
      </c>
      <c r="E1333" s="25" t="s">
        <v>833</v>
      </c>
      <c r="F1333" s="8">
        <f>MIN(I1333:AT1333)</f>
        <v>1.2104050925925927</v>
      </c>
      <c r="G1333" s="9">
        <f>COUNTA(I1333:AT1333)</f>
        <v>1</v>
      </c>
      <c r="H1333" s="9">
        <f>INDEX(I$1:AT$1,MATCH(MIN(I1333:AT1333),I1333:AT1333,0))</f>
        <v>2018</v>
      </c>
      <c r="I1333" s="41"/>
      <c r="J1333" s="41"/>
      <c r="K1333" s="41"/>
      <c r="L1333" s="9"/>
      <c r="M1333" s="41">
        <v>1.2104050925925927</v>
      </c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</row>
    <row r="1334" spans="1:46" ht="12" customHeight="1" x14ac:dyDescent="0.2">
      <c r="A1334" s="7">
        <v>1332</v>
      </c>
      <c r="B1334" s="34" t="s">
        <v>1618</v>
      </c>
      <c r="C1334" s="34" t="s">
        <v>22</v>
      </c>
      <c r="D1334" s="31" t="s">
        <v>2887</v>
      </c>
      <c r="E1334" s="45" t="s">
        <v>834</v>
      </c>
      <c r="F1334" s="8">
        <f>MIN(I1334:AT1334)</f>
        <v>1.2105787037037037</v>
      </c>
      <c r="G1334" s="9">
        <f>COUNTA(I1334:AT1334)</f>
        <v>1</v>
      </c>
      <c r="H1334" s="9">
        <f>INDEX(I$1:AT$1,MATCH(MIN(I1334:AT1334),I1334:AT1334,0))</f>
        <v>2015</v>
      </c>
      <c r="I1334" s="41"/>
      <c r="J1334" s="41"/>
      <c r="K1334" s="41"/>
      <c r="L1334" s="9"/>
      <c r="M1334" s="12"/>
      <c r="N1334" s="12"/>
      <c r="O1334" s="12"/>
      <c r="P1334" s="8">
        <v>1.2105787037037037</v>
      </c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</row>
    <row r="1335" spans="1:46" ht="12" customHeight="1" x14ac:dyDescent="0.2">
      <c r="A1335" s="7">
        <v>1333</v>
      </c>
      <c r="B1335" s="16" t="s">
        <v>387</v>
      </c>
      <c r="C1335" s="16" t="s">
        <v>308</v>
      </c>
      <c r="D1335" s="16" t="s">
        <v>1343</v>
      </c>
      <c r="E1335" s="25" t="s">
        <v>833</v>
      </c>
      <c r="F1335" s="8">
        <f>MIN(I1335:AT1335)</f>
        <v>1.2108101851851851</v>
      </c>
      <c r="G1335" s="9">
        <f>COUNTA(I1335:AT1335)</f>
        <v>1</v>
      </c>
      <c r="H1335" s="9">
        <f>INDEX(I$1:AT$1,MATCH(MIN(I1335:AT1335),I1335:AT1335,0))</f>
        <v>2022</v>
      </c>
      <c r="I1335" s="41"/>
      <c r="J1335" s="41"/>
      <c r="K1335" s="41">
        <v>1.2108101851851851</v>
      </c>
      <c r="L1335" s="9"/>
      <c r="M1335" s="9"/>
      <c r="N1335" s="9"/>
      <c r="O1335" s="9"/>
      <c r="P1335" s="9"/>
      <c r="Q1335" s="9"/>
      <c r="R1335" s="9"/>
      <c r="S1335" s="9"/>
      <c r="T1335" s="12"/>
      <c r="U1335" s="9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12"/>
      <c r="AQ1335" s="12"/>
      <c r="AR1335" s="12"/>
      <c r="AS1335" s="12"/>
      <c r="AT1335" s="12"/>
    </row>
    <row r="1336" spans="1:46" ht="12" customHeight="1" x14ac:dyDescent="0.2">
      <c r="A1336" s="7">
        <v>1334</v>
      </c>
      <c r="B1336" s="33" t="s">
        <v>1498</v>
      </c>
      <c r="C1336" s="33" t="s">
        <v>1068</v>
      </c>
      <c r="D1336" s="31" t="s">
        <v>2025</v>
      </c>
      <c r="E1336" s="45" t="s">
        <v>834</v>
      </c>
      <c r="F1336" s="8">
        <f>MIN(I1336:AT1336)</f>
        <v>1.2121412037037038</v>
      </c>
      <c r="G1336" s="9">
        <f>COUNTA(I1336:AT1336)</f>
        <v>1</v>
      </c>
      <c r="H1336" s="9">
        <f>INDEX(I$1:AT$1,MATCH(MIN(I1336:AT1336),I1336:AT1336,0))</f>
        <v>2017</v>
      </c>
      <c r="I1336" s="41"/>
      <c r="J1336" s="41"/>
      <c r="K1336" s="41"/>
      <c r="L1336" s="9"/>
      <c r="M1336" s="12"/>
      <c r="N1336" s="23">
        <v>1.2121412037037038</v>
      </c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</row>
    <row r="1337" spans="1:46" ht="12" customHeight="1" x14ac:dyDescent="0.2">
      <c r="A1337" s="7">
        <v>1335</v>
      </c>
      <c r="B1337" s="33" t="s">
        <v>206</v>
      </c>
      <c r="C1337" s="33" t="s">
        <v>1069</v>
      </c>
      <c r="D1337" s="31" t="s">
        <v>2320</v>
      </c>
      <c r="E1337" s="25" t="s">
        <v>833</v>
      </c>
      <c r="F1337" s="8">
        <f>MIN(I1337:AT1337)</f>
        <v>1.212349537037037</v>
      </c>
      <c r="G1337" s="9">
        <f>COUNTA(I1337:AT1337)</f>
        <v>3</v>
      </c>
      <c r="H1337" s="9">
        <f>INDEX(I$1:AT$1,MATCH(MIN(I1337:AT1337),I1337:AT1337,0))</f>
        <v>2017</v>
      </c>
      <c r="I1337" s="41"/>
      <c r="J1337" s="41">
        <v>1.2133796296296298</v>
      </c>
      <c r="K1337" s="41"/>
      <c r="L1337" s="41">
        <v>1.2269560185185184</v>
      </c>
      <c r="M1337" s="12"/>
      <c r="N1337" s="23">
        <v>1.212349537037037</v>
      </c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</row>
    <row r="1338" spans="1:46" ht="12" customHeight="1" x14ac:dyDescent="0.2">
      <c r="A1338" s="7">
        <v>1336</v>
      </c>
      <c r="B1338" s="16" t="s">
        <v>356</v>
      </c>
      <c r="C1338" s="16" t="s">
        <v>3167</v>
      </c>
      <c r="D1338" s="16" t="s">
        <v>3127</v>
      </c>
      <c r="E1338" s="45" t="s">
        <v>834</v>
      </c>
      <c r="F1338" s="8">
        <f>MIN(I1338:AT1338)</f>
        <v>1.2132291666666666</v>
      </c>
      <c r="G1338" s="9">
        <f>COUNTA(I1338:AT1338)</f>
        <v>1</v>
      </c>
      <c r="H1338" s="9">
        <f>INDEX(I$1:AT$1,MATCH(MIN(I1338:AT1338),I1338:AT1338,0))</f>
        <v>2023</v>
      </c>
      <c r="I1338" s="41"/>
      <c r="J1338" s="41">
        <v>1.2132291666666666</v>
      </c>
      <c r="K1338" s="9"/>
      <c r="L1338" s="9"/>
      <c r="M1338" s="9"/>
      <c r="N1338" s="9"/>
      <c r="O1338" s="9"/>
      <c r="P1338" s="9"/>
      <c r="Q1338" s="9"/>
      <c r="R1338" s="9"/>
      <c r="S1338" s="9"/>
      <c r="T1338" s="12"/>
      <c r="U1338" s="9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12"/>
      <c r="AQ1338" s="12"/>
      <c r="AR1338" s="12"/>
      <c r="AS1338" s="12"/>
      <c r="AT1338" s="12"/>
    </row>
    <row r="1339" spans="1:46" ht="12" customHeight="1" x14ac:dyDescent="0.2">
      <c r="A1339" s="7">
        <v>1337</v>
      </c>
      <c r="B1339" s="16" t="s">
        <v>488</v>
      </c>
      <c r="C1339" s="16" t="s">
        <v>1198</v>
      </c>
      <c r="D1339" s="16" t="s">
        <v>3128</v>
      </c>
      <c r="E1339" s="45" t="s">
        <v>834</v>
      </c>
      <c r="F1339" s="8">
        <f>MIN(I1339:AT1339)</f>
        <v>1.2136458333333333</v>
      </c>
      <c r="G1339" s="9">
        <f>COUNTA(I1339:AT1339)</f>
        <v>1</v>
      </c>
      <c r="H1339" s="9">
        <f>INDEX(I$1:AT$1,MATCH(MIN(I1339:AT1339),I1339:AT1339,0))</f>
        <v>2023</v>
      </c>
      <c r="I1339" s="41"/>
      <c r="J1339" s="41">
        <v>1.2136458333333333</v>
      </c>
      <c r="K1339" s="9"/>
      <c r="L1339" s="9"/>
      <c r="M1339" s="9"/>
      <c r="N1339" s="9"/>
      <c r="O1339" s="9"/>
      <c r="P1339" s="9"/>
      <c r="Q1339" s="9"/>
      <c r="R1339" s="9"/>
      <c r="S1339" s="9"/>
      <c r="T1339" s="12"/>
      <c r="U1339" s="9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12"/>
      <c r="AQ1339" s="12"/>
      <c r="AR1339" s="12"/>
      <c r="AS1339" s="12"/>
      <c r="AT1339" s="12"/>
    </row>
    <row r="1340" spans="1:46" ht="12" customHeight="1" x14ac:dyDescent="0.2">
      <c r="A1340" s="7">
        <v>1338</v>
      </c>
      <c r="B1340" s="33" t="s">
        <v>1575</v>
      </c>
      <c r="C1340" s="33" t="s">
        <v>1025</v>
      </c>
      <c r="D1340" s="31" t="s">
        <v>2548</v>
      </c>
      <c r="E1340" s="25" t="s">
        <v>833</v>
      </c>
      <c r="F1340" s="8">
        <f>MIN(I1340:AT1340)</f>
        <v>1.2150925925925926</v>
      </c>
      <c r="G1340" s="9">
        <f>COUNTA(I1340:AT1340)</f>
        <v>1</v>
      </c>
      <c r="H1340" s="9">
        <f>INDEX(I$1:AT$1,MATCH(MIN(I1340:AT1340),I1340:AT1340,0))</f>
        <v>2016</v>
      </c>
      <c r="I1340" s="41"/>
      <c r="J1340" s="41"/>
      <c r="K1340" s="41"/>
      <c r="L1340" s="9"/>
      <c r="M1340" s="12"/>
      <c r="N1340" s="12"/>
      <c r="O1340" s="8">
        <v>1.2150925925925926</v>
      </c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</row>
    <row r="1341" spans="1:46" ht="12" customHeight="1" x14ac:dyDescent="0.2">
      <c r="A1341" s="7">
        <v>1339</v>
      </c>
      <c r="B1341" s="16" t="s">
        <v>40</v>
      </c>
      <c r="C1341" s="16" t="s">
        <v>1434</v>
      </c>
      <c r="D1341" s="16" t="s">
        <v>1345</v>
      </c>
      <c r="E1341" s="25" t="s">
        <v>833</v>
      </c>
      <c r="F1341" s="8">
        <f>MIN(I1341:AT1341)</f>
        <v>1.2152199074074075</v>
      </c>
      <c r="G1341" s="9">
        <f>COUNTA(I1341:AT1341)</f>
        <v>1</v>
      </c>
      <c r="H1341" s="9">
        <f>INDEX(I$1:AT$1,MATCH(MIN(I1341:AT1341),I1341:AT1341,0))</f>
        <v>2022</v>
      </c>
      <c r="I1341" s="41"/>
      <c r="J1341" s="41"/>
      <c r="K1341" s="41">
        <v>1.2152199074074075</v>
      </c>
      <c r="L1341" s="9"/>
      <c r="M1341" s="9"/>
      <c r="N1341" s="9"/>
      <c r="O1341" s="9"/>
      <c r="P1341" s="9"/>
      <c r="Q1341" s="9"/>
      <c r="R1341" s="9"/>
      <c r="S1341" s="9"/>
      <c r="T1341" s="12"/>
      <c r="U1341" s="9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12"/>
      <c r="AQ1341" s="12"/>
      <c r="AR1341" s="12"/>
      <c r="AS1341" s="12"/>
      <c r="AT1341" s="12"/>
    </row>
    <row r="1342" spans="1:46" ht="12" customHeight="1" x14ac:dyDescent="0.2">
      <c r="A1342" s="7">
        <v>1340</v>
      </c>
      <c r="B1342" s="48" t="s">
        <v>1630</v>
      </c>
      <c r="C1342" s="48" t="s">
        <v>1168</v>
      </c>
      <c r="D1342" s="31" t="s">
        <v>3019</v>
      </c>
      <c r="E1342" s="45" t="s">
        <v>834</v>
      </c>
      <c r="F1342" s="8">
        <f>MIN(I1342:AT1342)</f>
        <v>1.2154513888888889</v>
      </c>
      <c r="G1342" s="9">
        <f>COUNTA(I1342:AT1342)</f>
        <v>1</v>
      </c>
      <c r="H1342" s="9">
        <f>INDEX(I$1:AT$1,MATCH(MIN(I1342:AT1342),I1342:AT1342,0))</f>
        <v>2019</v>
      </c>
      <c r="I1342" s="41"/>
      <c r="J1342" s="41"/>
      <c r="K1342" s="77"/>
      <c r="L1342" s="41">
        <v>1.2154513888888889</v>
      </c>
      <c r="M1342" s="9"/>
      <c r="N1342" s="9"/>
      <c r="O1342" s="9"/>
      <c r="P1342" s="9"/>
      <c r="Q1342" s="9"/>
      <c r="R1342" s="9"/>
      <c r="S1342" s="9"/>
      <c r="T1342" s="12"/>
      <c r="U1342" s="9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12"/>
      <c r="AQ1342" s="12"/>
      <c r="AR1342" s="12"/>
      <c r="AS1342" s="12"/>
      <c r="AT1342" s="12"/>
    </row>
    <row r="1343" spans="1:46" ht="12" customHeight="1" x14ac:dyDescent="0.2">
      <c r="A1343" s="7">
        <v>1341</v>
      </c>
      <c r="B1343" s="33" t="s">
        <v>356</v>
      </c>
      <c r="C1343" s="33" t="s">
        <v>1070</v>
      </c>
      <c r="D1343" s="31" t="s">
        <v>2946</v>
      </c>
      <c r="E1343" s="45" t="s">
        <v>834</v>
      </c>
      <c r="F1343" s="8">
        <f>MIN(I1343:AT1343)</f>
        <v>1.2163078703703702</v>
      </c>
      <c r="G1343" s="9">
        <f>COUNTA(I1343:AT1343)</f>
        <v>2</v>
      </c>
      <c r="H1343" s="9">
        <f>INDEX(I$1:AT$1,MATCH(MIN(I1343:AT1343),I1343:AT1343,0))</f>
        <v>2017</v>
      </c>
      <c r="I1343" s="41"/>
      <c r="J1343" s="41"/>
      <c r="K1343" s="41"/>
      <c r="L1343" s="9"/>
      <c r="M1343" s="41">
        <v>1.2807060185185184</v>
      </c>
      <c r="N1343" s="23">
        <v>1.2163078703703702</v>
      </c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</row>
    <row r="1344" spans="1:46" ht="12" customHeight="1" x14ac:dyDescent="0.2">
      <c r="A1344" s="7">
        <v>1342</v>
      </c>
      <c r="B1344" s="16" t="s">
        <v>3480</v>
      </c>
      <c r="C1344" s="16" t="s">
        <v>3481</v>
      </c>
      <c r="D1344" s="16" t="s">
        <v>3323</v>
      </c>
      <c r="E1344" s="7" t="s">
        <v>833</v>
      </c>
      <c r="F1344" s="8">
        <f>MIN(I1344:AT1344)</f>
        <v>1.2166435185185185</v>
      </c>
      <c r="G1344" s="9">
        <v>1</v>
      </c>
      <c r="H1344" s="9">
        <f>INDEX(I$1:AT$1,MATCH(MIN(I1344:AT1344),I1344:AT1344,0))</f>
        <v>2024</v>
      </c>
      <c r="I1344" s="12">
        <v>1.2166435185185185</v>
      </c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12"/>
      <c r="U1344" s="9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12"/>
      <c r="AQ1344" s="12"/>
      <c r="AR1344" s="12"/>
      <c r="AS1344" s="12"/>
      <c r="AT1344" s="12"/>
    </row>
    <row r="1345" spans="1:46" ht="12" customHeight="1" x14ac:dyDescent="0.2">
      <c r="A1345" s="7">
        <v>1343</v>
      </c>
      <c r="B1345" s="16" t="s">
        <v>497</v>
      </c>
      <c r="C1345" s="16" t="s">
        <v>498</v>
      </c>
      <c r="D1345" s="31" t="s">
        <v>2820</v>
      </c>
      <c r="E1345" s="25" t="s">
        <v>833</v>
      </c>
      <c r="F1345" s="8">
        <f>MIN(I1345:AT1345)</f>
        <v>1.2168287037037038</v>
      </c>
      <c r="G1345" s="9">
        <f>COUNTA(I1345:AT1345)</f>
        <v>1</v>
      </c>
      <c r="H1345" s="9">
        <f>INDEX(I$1:AT$1,MATCH(MIN(I1345:AT1345),I1345:AT1345,0))</f>
        <v>2003</v>
      </c>
      <c r="I1345" s="41"/>
      <c r="J1345" s="41"/>
      <c r="K1345" s="41"/>
      <c r="L1345" s="9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>
        <v>1.2168287037037038</v>
      </c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</row>
    <row r="1346" spans="1:46" ht="12" customHeight="1" x14ac:dyDescent="0.2">
      <c r="A1346" s="7">
        <v>1344</v>
      </c>
      <c r="B1346" s="35" t="s">
        <v>44</v>
      </c>
      <c r="C1346" s="35" t="s">
        <v>703</v>
      </c>
      <c r="D1346" s="31" t="s">
        <v>2394</v>
      </c>
      <c r="E1346" s="25" t="s">
        <v>833</v>
      </c>
      <c r="F1346" s="8">
        <f>MIN(I1346:AT1346)</f>
        <v>1.2170486111111112</v>
      </c>
      <c r="G1346" s="9">
        <f>COUNTA(I1346:AT1346)</f>
        <v>2</v>
      </c>
      <c r="H1346" s="9">
        <f>INDEX(I$1:AT$1,MATCH(MIN(I1346:AT1346),I1346:AT1346,0))</f>
        <v>2010</v>
      </c>
      <c r="I1346" s="41"/>
      <c r="J1346" s="41"/>
      <c r="K1346" s="41"/>
      <c r="L1346" s="9"/>
      <c r="M1346" s="12"/>
      <c r="N1346" s="12"/>
      <c r="O1346" s="12"/>
      <c r="P1346" s="12"/>
      <c r="Q1346" s="12">
        <v>1.3196412037037037</v>
      </c>
      <c r="R1346" s="12"/>
      <c r="S1346" s="12"/>
      <c r="T1346" s="12"/>
      <c r="U1346" s="12">
        <v>1.2170486111111112</v>
      </c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</row>
    <row r="1347" spans="1:46" ht="12" customHeight="1" x14ac:dyDescent="0.2">
      <c r="A1347" s="7">
        <v>1345</v>
      </c>
      <c r="B1347" s="16" t="s">
        <v>1609</v>
      </c>
      <c r="C1347" s="16" t="s">
        <v>3168</v>
      </c>
      <c r="D1347" s="16" t="s">
        <v>3129</v>
      </c>
      <c r="E1347" s="45" t="s">
        <v>834</v>
      </c>
      <c r="F1347" s="8">
        <f>MIN(I1347:AT1347)</f>
        <v>1.2172222222222222</v>
      </c>
      <c r="G1347" s="9">
        <f>COUNTA(I1347:AT1347)</f>
        <v>1</v>
      </c>
      <c r="H1347" s="9">
        <f>INDEX(I$1:AT$1,MATCH(MIN(I1347:AT1347),I1347:AT1347,0))</f>
        <v>2023</v>
      </c>
      <c r="I1347" s="41"/>
      <c r="J1347" s="41">
        <v>1.2172222222222222</v>
      </c>
      <c r="K1347" s="9"/>
      <c r="L1347" s="9"/>
      <c r="M1347" s="9"/>
      <c r="N1347" s="9"/>
      <c r="O1347" s="9"/>
      <c r="P1347" s="9"/>
      <c r="Q1347" s="9"/>
      <c r="R1347" s="9"/>
      <c r="S1347" s="9"/>
      <c r="T1347" s="12"/>
      <c r="U1347" s="9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12"/>
      <c r="AQ1347" s="12"/>
      <c r="AR1347" s="12"/>
      <c r="AS1347" s="12"/>
      <c r="AT1347" s="12"/>
    </row>
    <row r="1348" spans="1:46" ht="12" customHeight="1" x14ac:dyDescent="0.2">
      <c r="A1348" s="7">
        <v>1346</v>
      </c>
      <c r="B1348" s="48" t="s">
        <v>188</v>
      </c>
      <c r="C1348" s="48" t="s">
        <v>492</v>
      </c>
      <c r="D1348" s="31" t="s">
        <v>1839</v>
      </c>
      <c r="E1348" s="25" t="s">
        <v>833</v>
      </c>
      <c r="F1348" s="8">
        <f>MIN(I1348:AT1348)</f>
        <v>1.2178356481481483</v>
      </c>
      <c r="G1348" s="9">
        <f>COUNTA(I1348:AT1348)</f>
        <v>1</v>
      </c>
      <c r="H1348" s="9">
        <f>INDEX(I$1:AT$1,MATCH(MIN(I1348:AT1348),I1348:AT1348,0))</f>
        <v>2019</v>
      </c>
      <c r="I1348" s="41"/>
      <c r="J1348" s="41"/>
      <c r="K1348" s="41"/>
      <c r="L1348" s="41">
        <v>1.2178356481481483</v>
      </c>
      <c r="M1348" s="9"/>
      <c r="N1348" s="9"/>
      <c r="O1348" s="9"/>
      <c r="P1348" s="9"/>
      <c r="Q1348" s="9"/>
      <c r="R1348" s="9"/>
      <c r="S1348" s="9"/>
      <c r="T1348" s="12"/>
      <c r="U1348" s="9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12"/>
      <c r="AQ1348" s="12"/>
      <c r="AR1348" s="12"/>
      <c r="AS1348" s="12"/>
      <c r="AT1348" s="12"/>
    </row>
    <row r="1349" spans="1:46" ht="12" customHeight="1" x14ac:dyDescent="0.2">
      <c r="A1349" s="7">
        <v>1347</v>
      </c>
      <c r="B1349" s="16" t="s">
        <v>336</v>
      </c>
      <c r="C1349" s="16" t="s">
        <v>1435</v>
      </c>
      <c r="D1349" s="16" t="s">
        <v>1346</v>
      </c>
      <c r="E1349" s="25" t="s">
        <v>833</v>
      </c>
      <c r="F1349" s="8">
        <f>MIN(I1349:AT1349)</f>
        <v>1.2201967592592593</v>
      </c>
      <c r="G1349" s="9">
        <f>COUNTA(I1349:AT1349)</f>
        <v>1</v>
      </c>
      <c r="H1349" s="9">
        <f>INDEX(I$1:AT$1,MATCH(MIN(I1349:AT1349),I1349:AT1349,0))</f>
        <v>2022</v>
      </c>
      <c r="I1349" s="41"/>
      <c r="J1349" s="41"/>
      <c r="K1349" s="41">
        <v>1.2201967592592593</v>
      </c>
      <c r="L1349" s="9"/>
      <c r="M1349" s="9"/>
      <c r="N1349" s="9"/>
      <c r="O1349" s="9"/>
      <c r="P1349" s="9"/>
      <c r="Q1349" s="9"/>
      <c r="R1349" s="9"/>
      <c r="S1349" s="9"/>
      <c r="T1349" s="12"/>
      <c r="U1349" s="9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12"/>
      <c r="AQ1349" s="12"/>
      <c r="AR1349" s="12"/>
      <c r="AS1349" s="12"/>
      <c r="AT1349" s="12"/>
    </row>
    <row r="1350" spans="1:46" ht="12" customHeight="1" x14ac:dyDescent="0.2">
      <c r="A1350" s="7">
        <v>1348</v>
      </c>
      <c r="B1350" s="16" t="s">
        <v>191</v>
      </c>
      <c r="C1350" s="16" t="s">
        <v>25</v>
      </c>
      <c r="D1350" s="16" t="s">
        <v>1347</v>
      </c>
      <c r="E1350" s="25" t="s">
        <v>833</v>
      </c>
      <c r="F1350" s="8">
        <f>MIN(I1350:AT1350)</f>
        <v>1.2203472222222222</v>
      </c>
      <c r="G1350" s="9">
        <f>COUNTA(I1350:AT1350)</f>
        <v>1</v>
      </c>
      <c r="H1350" s="9">
        <f>INDEX(I$1:AT$1,MATCH(MIN(I1350:AT1350),I1350:AT1350,0))</f>
        <v>2022</v>
      </c>
      <c r="I1350" s="41"/>
      <c r="J1350" s="41"/>
      <c r="K1350" s="41">
        <v>1.2203472222222222</v>
      </c>
      <c r="L1350" s="9"/>
      <c r="M1350" s="9"/>
      <c r="N1350" s="9"/>
      <c r="O1350" s="9"/>
      <c r="P1350" s="9"/>
      <c r="Q1350" s="9"/>
      <c r="R1350" s="9"/>
      <c r="S1350" s="9"/>
      <c r="T1350" s="12"/>
      <c r="U1350" s="9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12"/>
      <c r="AQ1350" s="12"/>
      <c r="AR1350" s="12"/>
      <c r="AS1350" s="12"/>
      <c r="AT1350" s="12"/>
    </row>
    <row r="1351" spans="1:46" ht="12" customHeight="1" x14ac:dyDescent="0.2">
      <c r="A1351" s="7">
        <v>1349</v>
      </c>
      <c r="B1351" s="16" t="s">
        <v>1472</v>
      </c>
      <c r="C1351" s="16" t="s">
        <v>874</v>
      </c>
      <c r="D1351" s="31" t="s">
        <v>1806</v>
      </c>
      <c r="E1351" s="25" t="s">
        <v>833</v>
      </c>
      <c r="F1351" s="8">
        <f>MIN(I1351:AT1351)</f>
        <v>1.2203935185185186</v>
      </c>
      <c r="G1351" s="9">
        <f>COUNTA(I1351:AT1351)</f>
        <v>1</v>
      </c>
      <c r="H1351" s="9">
        <f>INDEX(I$1:AT$1,MATCH(MIN(I1351:AT1351),I1351:AT1351,0))</f>
        <v>2013</v>
      </c>
      <c r="I1351" s="41"/>
      <c r="J1351" s="41"/>
      <c r="K1351" s="41"/>
      <c r="L1351" s="17"/>
      <c r="M1351" s="19"/>
      <c r="N1351" s="19"/>
      <c r="O1351" s="19"/>
      <c r="P1351" s="19"/>
      <c r="Q1351" s="19"/>
      <c r="R1351" s="19">
        <v>1.2203935185185186</v>
      </c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</row>
    <row r="1352" spans="1:46" ht="12" customHeight="1" x14ac:dyDescent="0.2">
      <c r="A1352" s="7">
        <v>1350</v>
      </c>
      <c r="B1352" s="32" t="s">
        <v>346</v>
      </c>
      <c r="C1352" s="32" t="s">
        <v>1141</v>
      </c>
      <c r="D1352" s="31" t="s">
        <v>2871</v>
      </c>
      <c r="E1352" s="25" t="s">
        <v>833</v>
      </c>
      <c r="F1352" s="8">
        <f>MIN(I1352:AT1352)</f>
        <v>1.2205208333333333</v>
      </c>
      <c r="G1352" s="9">
        <f>COUNTA(I1352:AT1352)</f>
        <v>1</v>
      </c>
      <c r="H1352" s="9">
        <f>INDEX(I$1:AT$1,MATCH(MIN(I1352:AT1352),I1352:AT1352,0))</f>
        <v>2018</v>
      </c>
      <c r="I1352" s="41"/>
      <c r="J1352" s="41"/>
      <c r="K1352" s="41"/>
      <c r="L1352" s="9"/>
      <c r="M1352" s="41">
        <v>1.2205208333333333</v>
      </c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</row>
    <row r="1353" spans="1:46" ht="12" customHeight="1" x14ac:dyDescent="0.2">
      <c r="A1353" s="7">
        <v>1351</v>
      </c>
      <c r="B1353" s="16" t="s">
        <v>189</v>
      </c>
      <c r="C1353" s="16" t="s">
        <v>499</v>
      </c>
      <c r="D1353" s="31" t="s">
        <v>1994</v>
      </c>
      <c r="E1353" s="25" t="s">
        <v>833</v>
      </c>
      <c r="F1353" s="8">
        <f>MIN(I1353:AT1353)</f>
        <v>1.2205439814814814</v>
      </c>
      <c r="G1353" s="9">
        <f>COUNTA(I1353:AT1353)</f>
        <v>1</v>
      </c>
      <c r="H1353" s="9">
        <f>INDEX(I$1:AT$1,MATCH(MIN(I1353:AT1353),I1353:AT1353,0))</f>
        <v>2003</v>
      </c>
      <c r="I1353" s="41"/>
      <c r="J1353" s="41"/>
      <c r="K1353" s="41"/>
      <c r="L1353" s="9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>
        <v>1.2205439814814814</v>
      </c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</row>
    <row r="1354" spans="1:46" ht="12" customHeight="1" x14ac:dyDescent="0.2">
      <c r="A1354" s="7">
        <v>1352</v>
      </c>
      <c r="B1354" s="16" t="s">
        <v>201</v>
      </c>
      <c r="C1354" s="16" t="s">
        <v>172</v>
      </c>
      <c r="D1354" s="31" t="s">
        <v>2245</v>
      </c>
      <c r="E1354" s="25" t="s">
        <v>833</v>
      </c>
      <c r="F1354" s="8">
        <f>MIN(I1354:AT1354)</f>
        <v>1.2205439814814814</v>
      </c>
      <c r="G1354" s="9">
        <f>COUNTA(I1354:AT1354)</f>
        <v>1</v>
      </c>
      <c r="H1354" s="9">
        <f>INDEX(I$1:AT$1,MATCH(MIN(I1354:AT1354),I1354:AT1354,0))</f>
        <v>2003</v>
      </c>
      <c r="I1354" s="41"/>
      <c r="J1354" s="41"/>
      <c r="K1354" s="41"/>
      <c r="L1354" s="9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>
        <v>1.2205439814814814</v>
      </c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</row>
    <row r="1355" spans="1:46" ht="12" customHeight="1" x14ac:dyDescent="0.2">
      <c r="A1355" s="7">
        <v>1353</v>
      </c>
      <c r="B1355" s="16" t="s">
        <v>283</v>
      </c>
      <c r="C1355" s="16" t="s">
        <v>936</v>
      </c>
      <c r="D1355" s="31" t="s">
        <v>2748</v>
      </c>
      <c r="E1355" s="25" t="s">
        <v>833</v>
      </c>
      <c r="F1355" s="8">
        <f>MIN(I1355:AT1355)</f>
        <v>1.2207060185185186</v>
      </c>
      <c r="G1355" s="9">
        <f>COUNTA(I1355:AT1355)</f>
        <v>1</v>
      </c>
      <c r="H1355" s="9">
        <f>INDEX(I$1:AT$1,MATCH(MIN(I1355:AT1355),I1355:AT1355,0))</f>
        <v>2014</v>
      </c>
      <c r="I1355" s="41"/>
      <c r="J1355" s="41"/>
      <c r="K1355" s="41"/>
      <c r="L1355" s="9"/>
      <c r="M1355" s="12"/>
      <c r="N1355" s="12"/>
      <c r="O1355" s="12"/>
      <c r="P1355" s="12"/>
      <c r="Q1355" s="12">
        <v>1.2207060185185186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</row>
    <row r="1356" spans="1:46" ht="12" customHeight="1" x14ac:dyDescent="0.2">
      <c r="A1356" s="7">
        <v>1354</v>
      </c>
      <c r="B1356" s="48" t="s">
        <v>1570</v>
      </c>
      <c r="C1356" s="48" t="s">
        <v>1169</v>
      </c>
      <c r="D1356" s="31" t="s">
        <v>2500</v>
      </c>
      <c r="E1356" s="45" t="s">
        <v>834</v>
      </c>
      <c r="F1356" s="8">
        <f>MIN(I1356:AT1356)</f>
        <v>1.2215277777777778</v>
      </c>
      <c r="G1356" s="9">
        <f>COUNTA(I1356:AT1356)</f>
        <v>1</v>
      </c>
      <c r="H1356" s="9">
        <f>INDEX(I$1:AT$1,MATCH(MIN(I1356:AT1356),I1356:AT1356,0))</f>
        <v>2019</v>
      </c>
      <c r="I1356" s="41"/>
      <c r="J1356" s="41"/>
      <c r="K1356" s="41"/>
      <c r="L1356" s="41">
        <v>1.2215277777777778</v>
      </c>
      <c r="M1356" s="9"/>
      <c r="N1356" s="9"/>
      <c r="O1356" s="9"/>
      <c r="P1356" s="9"/>
      <c r="Q1356" s="9"/>
      <c r="R1356" s="9"/>
      <c r="S1356" s="9"/>
      <c r="T1356" s="12"/>
      <c r="U1356" s="9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12"/>
      <c r="AQ1356" s="12"/>
      <c r="AR1356" s="12"/>
      <c r="AS1356" s="12"/>
      <c r="AT1356" s="12"/>
    </row>
    <row r="1357" spans="1:46" ht="12" customHeight="1" x14ac:dyDescent="0.2">
      <c r="A1357" s="7">
        <v>1355</v>
      </c>
      <c r="B1357" s="48" t="s">
        <v>1576</v>
      </c>
      <c r="C1357" s="48" t="s">
        <v>1072</v>
      </c>
      <c r="D1357" s="31" t="s">
        <v>2562</v>
      </c>
      <c r="E1357" s="25" t="s">
        <v>833</v>
      </c>
      <c r="F1357" s="8">
        <f>MIN(I1357:AT1357)</f>
        <v>1.221851851851852</v>
      </c>
      <c r="G1357" s="9">
        <f>COUNTA(I1357:AT1357)</f>
        <v>2</v>
      </c>
      <c r="H1357" s="9">
        <f>INDEX(I$1:AT$1,MATCH(MIN(I1357:AT1357),I1357:AT1357,0))</f>
        <v>2019</v>
      </c>
      <c r="I1357" s="41"/>
      <c r="J1357" s="41"/>
      <c r="K1357" s="41"/>
      <c r="L1357" s="41">
        <v>1.221851851851852</v>
      </c>
      <c r="M1357" s="9"/>
      <c r="N1357" s="23">
        <v>1.225462962962963</v>
      </c>
      <c r="O1357" s="9"/>
      <c r="P1357" s="9"/>
      <c r="Q1357" s="9"/>
      <c r="R1357" s="9"/>
      <c r="S1357" s="9"/>
      <c r="T1357" s="12"/>
      <c r="U1357" s="9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12"/>
      <c r="AQ1357" s="12"/>
      <c r="AR1357" s="12"/>
      <c r="AS1357" s="12"/>
      <c r="AT1357" s="12"/>
    </row>
    <row r="1358" spans="1:46" ht="12" customHeight="1" x14ac:dyDescent="0.2">
      <c r="A1358" s="7">
        <v>1356</v>
      </c>
      <c r="B1358" s="33" t="s">
        <v>32</v>
      </c>
      <c r="C1358" s="33" t="s">
        <v>1026</v>
      </c>
      <c r="D1358" s="31" t="s">
        <v>1883</v>
      </c>
      <c r="E1358" s="25" t="s">
        <v>833</v>
      </c>
      <c r="F1358" s="8">
        <f>MIN(I1358:AT1358)</f>
        <v>1.2219675925925926</v>
      </c>
      <c r="G1358" s="9">
        <f>COUNTA(I1358:AT1358)</f>
        <v>1</v>
      </c>
      <c r="H1358" s="9">
        <f>INDEX(I$1:AT$1,MATCH(MIN(I1358:AT1358),I1358:AT1358,0))</f>
        <v>2016</v>
      </c>
      <c r="I1358" s="41"/>
      <c r="J1358" s="41"/>
      <c r="K1358" s="41"/>
      <c r="L1358" s="9"/>
      <c r="M1358" s="12"/>
      <c r="N1358" s="12"/>
      <c r="O1358" s="8">
        <v>1.2219675925925926</v>
      </c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</row>
    <row r="1359" spans="1:46" ht="12" customHeight="1" x14ac:dyDescent="0.2">
      <c r="A1359" s="7">
        <v>1357</v>
      </c>
      <c r="B1359" s="16" t="s">
        <v>1597</v>
      </c>
      <c r="C1359" s="16" t="s">
        <v>3169</v>
      </c>
      <c r="D1359" s="16" t="s">
        <v>3130</v>
      </c>
      <c r="E1359" s="45" t="s">
        <v>834</v>
      </c>
      <c r="F1359" s="8">
        <f>MIN(I1359:AT1359)</f>
        <v>1.2219907407407409</v>
      </c>
      <c r="G1359" s="9">
        <f>COUNTA(I1359:AT1359)</f>
        <v>1</v>
      </c>
      <c r="H1359" s="9">
        <f>INDEX(I$1:AT$1,MATCH(MIN(I1359:AT1359),I1359:AT1359,0))</f>
        <v>2023</v>
      </c>
      <c r="I1359" s="41"/>
      <c r="J1359" s="41">
        <v>1.2219907407407409</v>
      </c>
      <c r="K1359" s="9"/>
      <c r="L1359" s="9"/>
      <c r="M1359" s="9"/>
      <c r="N1359" s="9"/>
      <c r="O1359" s="9"/>
      <c r="P1359" s="9"/>
      <c r="Q1359" s="9"/>
      <c r="R1359" s="9"/>
      <c r="S1359" s="9"/>
      <c r="T1359" s="12"/>
      <c r="U1359" s="9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12"/>
      <c r="AQ1359" s="12"/>
      <c r="AR1359" s="12"/>
      <c r="AS1359" s="12"/>
      <c r="AT1359" s="12"/>
    </row>
    <row r="1360" spans="1:46" ht="12" customHeight="1" x14ac:dyDescent="0.2">
      <c r="A1360" s="7">
        <v>1358</v>
      </c>
      <c r="B1360" s="16" t="s">
        <v>3043</v>
      </c>
      <c r="C1360" s="16" t="s">
        <v>549</v>
      </c>
      <c r="D1360" s="16" t="s">
        <v>1348</v>
      </c>
      <c r="E1360" s="25" t="s">
        <v>833</v>
      </c>
      <c r="F1360" s="8">
        <f>MIN(I1360:AT1360)</f>
        <v>1.2220486111111111</v>
      </c>
      <c r="G1360" s="9">
        <f>COUNTA(I1360:AT1360)</f>
        <v>1</v>
      </c>
      <c r="H1360" s="9">
        <f>INDEX(I$1:AT$1,MATCH(MIN(I1360:AT1360),I1360:AT1360,0))</f>
        <v>2022</v>
      </c>
      <c r="I1360" s="41"/>
      <c r="J1360" s="41"/>
      <c r="K1360" s="41">
        <v>1.2220486111111111</v>
      </c>
      <c r="L1360" s="9"/>
      <c r="M1360" s="9"/>
      <c r="N1360" s="9"/>
      <c r="O1360" s="9"/>
      <c r="P1360" s="9"/>
      <c r="Q1360" s="9"/>
      <c r="R1360" s="9"/>
      <c r="S1360" s="9"/>
      <c r="T1360" s="12"/>
      <c r="U1360" s="9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12"/>
      <c r="AQ1360" s="12"/>
      <c r="AR1360" s="12"/>
      <c r="AS1360" s="12"/>
      <c r="AT1360" s="12"/>
    </row>
    <row r="1361" spans="1:46" ht="12" customHeight="1" x14ac:dyDescent="0.2">
      <c r="A1361" s="7">
        <v>1359</v>
      </c>
      <c r="B1361" s="16" t="s">
        <v>482</v>
      </c>
      <c r="C1361" s="16" t="s">
        <v>86</v>
      </c>
      <c r="D1361" s="31" t="s">
        <v>2799</v>
      </c>
      <c r="E1361" s="25" t="s">
        <v>833</v>
      </c>
      <c r="F1361" s="8">
        <f>MIN(I1361:AT1361)</f>
        <v>1.2221296296296296</v>
      </c>
      <c r="G1361" s="9">
        <f>COUNTA(I1361:AT1361)</f>
        <v>1</v>
      </c>
      <c r="H1361" s="9">
        <f>INDEX(I$1:AT$1,MATCH(MIN(I1361:AT1361),I1361:AT1361,0))</f>
        <v>2008</v>
      </c>
      <c r="I1361" s="41"/>
      <c r="J1361" s="41"/>
      <c r="K1361" s="41"/>
      <c r="L1361" s="9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>
        <v>1.2221296296296296</v>
      </c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</row>
    <row r="1362" spans="1:46" ht="12" customHeight="1" x14ac:dyDescent="0.2">
      <c r="A1362" s="7">
        <v>1360</v>
      </c>
      <c r="B1362" s="16" t="s">
        <v>755</v>
      </c>
      <c r="C1362" s="16" t="s">
        <v>1436</v>
      </c>
      <c r="D1362" s="16" t="s">
        <v>1349</v>
      </c>
      <c r="E1362" s="45" t="s">
        <v>834</v>
      </c>
      <c r="F1362" s="8">
        <f>MIN(I1362:AT1362)</f>
        <v>1.2224537037037038</v>
      </c>
      <c r="G1362" s="9">
        <f>COUNTA(I1362:AT1362)</f>
        <v>1</v>
      </c>
      <c r="H1362" s="9">
        <f>INDEX(I$1:AT$1,MATCH(MIN(I1362:AT1362),I1362:AT1362,0))</f>
        <v>2022</v>
      </c>
      <c r="I1362" s="41"/>
      <c r="J1362" s="41"/>
      <c r="K1362" s="41">
        <v>1.2224537037037038</v>
      </c>
      <c r="L1362" s="9"/>
      <c r="M1362" s="9"/>
      <c r="N1362" s="9"/>
      <c r="O1362" s="9"/>
      <c r="P1362" s="9"/>
      <c r="Q1362" s="9"/>
      <c r="R1362" s="9"/>
      <c r="S1362" s="9"/>
      <c r="T1362" s="12"/>
      <c r="U1362" s="9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12"/>
      <c r="AQ1362" s="12"/>
      <c r="AR1362" s="12"/>
      <c r="AS1362" s="12"/>
      <c r="AT1362" s="12"/>
    </row>
    <row r="1363" spans="1:46" ht="12" customHeight="1" x14ac:dyDescent="0.2">
      <c r="A1363" s="7">
        <v>1361</v>
      </c>
      <c r="B1363" s="48" t="s">
        <v>269</v>
      </c>
      <c r="C1363" s="48" t="s">
        <v>1231</v>
      </c>
      <c r="D1363" s="31" t="s">
        <v>2316</v>
      </c>
      <c r="E1363" s="25" t="s">
        <v>833</v>
      </c>
      <c r="F1363" s="8">
        <f>MIN(I1363:AT1363)</f>
        <v>1.2226273148148148</v>
      </c>
      <c r="G1363" s="9">
        <f>COUNTA(I1363:AT1363)</f>
        <v>1</v>
      </c>
      <c r="H1363" s="9">
        <f>INDEX(I$1:AT$1,MATCH(MIN(I1363:AT1363),I1363:AT1363,0))</f>
        <v>2019</v>
      </c>
      <c r="I1363" s="41"/>
      <c r="J1363" s="41"/>
      <c r="K1363" s="41"/>
      <c r="L1363" s="41">
        <v>1.2226273148148148</v>
      </c>
      <c r="M1363" s="9"/>
      <c r="N1363" s="9"/>
      <c r="O1363" s="9"/>
      <c r="P1363" s="9"/>
      <c r="Q1363" s="9"/>
      <c r="R1363" s="9"/>
      <c r="S1363" s="9"/>
      <c r="T1363" s="12"/>
      <c r="U1363" s="9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12"/>
      <c r="AQ1363" s="12"/>
      <c r="AR1363" s="12"/>
      <c r="AS1363" s="12"/>
      <c r="AT1363" s="12"/>
    </row>
    <row r="1364" spans="1:46" ht="12" customHeight="1" x14ac:dyDescent="0.2">
      <c r="A1364" s="7">
        <v>1362</v>
      </c>
      <c r="B1364" s="16" t="s">
        <v>180</v>
      </c>
      <c r="C1364" s="16" t="s">
        <v>212</v>
      </c>
      <c r="D1364" s="31" t="s">
        <v>1675</v>
      </c>
      <c r="E1364" s="25" t="s">
        <v>833</v>
      </c>
      <c r="F1364" s="8">
        <f>MIN(I1364:AT1364)</f>
        <v>1.2234027777777778</v>
      </c>
      <c r="G1364" s="9">
        <f>COUNTA(I1364:AT1364)</f>
        <v>1</v>
      </c>
      <c r="H1364" s="9">
        <f>INDEX(I$1:AT$1,MATCH(MIN(I1364:AT1364),I1364:AT1364,0))</f>
        <v>2009</v>
      </c>
      <c r="I1364" s="41"/>
      <c r="J1364" s="41"/>
      <c r="K1364" s="41"/>
      <c r="L1364" s="9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>
        <v>1.2234027777777778</v>
      </c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</row>
    <row r="1365" spans="1:46" ht="12" customHeight="1" x14ac:dyDescent="0.2">
      <c r="A1365" s="7">
        <v>1363</v>
      </c>
      <c r="B1365" s="16" t="s">
        <v>131</v>
      </c>
      <c r="C1365" s="16" t="s">
        <v>168</v>
      </c>
      <c r="D1365" s="31" t="s">
        <v>2295</v>
      </c>
      <c r="E1365" s="45" t="s">
        <v>834</v>
      </c>
      <c r="F1365" s="8">
        <f>MIN(I1365:AT1365)</f>
        <v>1.2234027777777778</v>
      </c>
      <c r="G1365" s="9">
        <f>COUNTA(I1365:AT1365)</f>
        <v>1</v>
      </c>
      <c r="H1365" s="9">
        <f>INDEX(I$1:AT$1,MATCH(MIN(I1365:AT1365),I1365:AT1365,0))</f>
        <v>2009</v>
      </c>
      <c r="I1365" s="41"/>
      <c r="J1365" s="41"/>
      <c r="K1365" s="41"/>
      <c r="L1365" s="9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>
        <v>1.2234027777777778</v>
      </c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</row>
    <row r="1366" spans="1:46" ht="12" customHeight="1" x14ac:dyDescent="0.2">
      <c r="A1366" s="7">
        <v>1364</v>
      </c>
      <c r="B1366" s="16" t="s">
        <v>609</v>
      </c>
      <c r="C1366" s="16" t="s">
        <v>610</v>
      </c>
      <c r="D1366" s="31" t="s">
        <v>2454</v>
      </c>
      <c r="E1366" s="25" t="s">
        <v>833</v>
      </c>
      <c r="F1366" s="8">
        <f>MIN(I1366:AT1366)</f>
        <v>1.224201388888889</v>
      </c>
      <c r="G1366" s="9">
        <f>COUNTA(I1366:AT1366)</f>
        <v>1</v>
      </c>
      <c r="H1366" s="9">
        <f>INDEX(I$1:AT$1,MATCH(MIN(I1366:AT1366),I1366:AT1366,0))</f>
        <v>1991</v>
      </c>
      <c r="I1366" s="41"/>
      <c r="J1366" s="41"/>
      <c r="K1366" s="41"/>
      <c r="L1366" s="9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>
        <v>1.224201388888889</v>
      </c>
      <c r="AO1366" s="12"/>
      <c r="AP1366" s="12"/>
      <c r="AQ1366" s="12"/>
      <c r="AR1366" s="12"/>
      <c r="AS1366" s="12"/>
      <c r="AT1366" s="12"/>
    </row>
    <row r="1367" spans="1:46" ht="12" customHeight="1" x14ac:dyDescent="0.2">
      <c r="A1367" s="7">
        <v>1365</v>
      </c>
      <c r="B1367" s="16" t="s">
        <v>404</v>
      </c>
      <c r="C1367" s="16" t="s">
        <v>278</v>
      </c>
      <c r="D1367" s="31" t="s">
        <v>2783</v>
      </c>
      <c r="E1367" s="25" t="s">
        <v>833</v>
      </c>
      <c r="F1367" s="8">
        <f>MIN(I1367:AT1367)</f>
        <v>1.2246527777777778</v>
      </c>
      <c r="G1367" s="9">
        <f>COUNTA(I1367:AT1367)</f>
        <v>1</v>
      </c>
      <c r="H1367" s="9">
        <f>INDEX(I$1:AT$1,MATCH(MIN(I1367:AT1367),I1367:AT1367,0))</f>
        <v>2001</v>
      </c>
      <c r="I1367" s="41"/>
      <c r="J1367" s="41"/>
      <c r="K1367" s="58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>
        <v>1.2246527777777778</v>
      </c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</row>
    <row r="1368" spans="1:46" ht="12" customHeight="1" x14ac:dyDescent="0.2">
      <c r="A1368" s="7">
        <v>1366</v>
      </c>
      <c r="B1368" s="16" t="s">
        <v>743</v>
      </c>
      <c r="C1368" s="16" t="s">
        <v>744</v>
      </c>
      <c r="D1368" s="31" t="s">
        <v>2653</v>
      </c>
      <c r="E1368" s="25" t="s">
        <v>833</v>
      </c>
      <c r="F1368" s="8">
        <f>MIN(I1368:AT1368)</f>
        <v>1.224988425925926</v>
      </c>
      <c r="G1368" s="9">
        <f>COUNTA(I1368:AT1368)</f>
        <v>1</v>
      </c>
      <c r="H1368" s="9">
        <f>INDEX(I$1:AT$1,MATCH(MIN(I1368:AT1368),I1368:AT1368,0))</f>
        <v>2011</v>
      </c>
      <c r="I1368" s="41"/>
      <c r="J1368" s="41"/>
      <c r="K1368" s="41"/>
      <c r="L1368" s="9"/>
      <c r="M1368" s="12"/>
      <c r="N1368" s="12"/>
      <c r="O1368" s="12"/>
      <c r="P1368" s="12"/>
      <c r="Q1368" s="12"/>
      <c r="R1368" s="12"/>
      <c r="S1368" s="12"/>
      <c r="T1368" s="12">
        <v>1.224988425925926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</row>
    <row r="1369" spans="1:46" ht="12" customHeight="1" x14ac:dyDescent="0.2">
      <c r="A1369" s="7">
        <v>1367</v>
      </c>
      <c r="B1369" s="16" t="s">
        <v>447</v>
      </c>
      <c r="C1369" s="16" t="s">
        <v>446</v>
      </c>
      <c r="D1369" s="31" t="s">
        <v>2911</v>
      </c>
      <c r="E1369" s="25" t="s">
        <v>833</v>
      </c>
      <c r="F1369" s="8">
        <f>MIN(I1369:AT1369)</f>
        <v>1.2250115740740741</v>
      </c>
      <c r="G1369" s="9">
        <f>COUNTA(I1369:AT1369)</f>
        <v>2</v>
      </c>
      <c r="H1369" s="9">
        <f>INDEX(I$1:AT$1,MATCH(MIN(I1369:AT1369),I1369:AT1369,0))</f>
        <v>2004</v>
      </c>
      <c r="I1369" s="41"/>
      <c r="J1369" s="41"/>
      <c r="K1369" s="41"/>
      <c r="L1369" s="9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>
        <v>1.2250115740740741</v>
      </c>
      <c r="AB1369" s="12">
        <v>1.3087500000000001</v>
      </c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</row>
    <row r="1370" spans="1:46" ht="12" customHeight="1" x14ac:dyDescent="0.2">
      <c r="A1370" s="7">
        <v>1368</v>
      </c>
      <c r="B1370" s="34" t="s">
        <v>1622</v>
      </c>
      <c r="C1370" s="34" t="s">
        <v>988</v>
      </c>
      <c r="D1370" s="31" t="s">
        <v>2968</v>
      </c>
      <c r="E1370" s="25" t="s">
        <v>833</v>
      </c>
      <c r="F1370" s="8">
        <f>MIN(I1370:AT1370)</f>
        <v>1.2254976851851851</v>
      </c>
      <c r="G1370" s="9">
        <f>COUNTA(I1370:AT1370)</f>
        <v>2</v>
      </c>
      <c r="H1370" s="9">
        <f>INDEX(I$1:AT$1,MATCH(MIN(I1370:AT1370),I1370:AT1370,0))</f>
        <v>2015</v>
      </c>
      <c r="I1370" s="41"/>
      <c r="J1370" s="41"/>
      <c r="K1370" s="41"/>
      <c r="L1370" s="9"/>
      <c r="M1370" s="12"/>
      <c r="N1370" s="23">
        <v>1.2574884259259258</v>
      </c>
      <c r="O1370" s="12"/>
      <c r="P1370" s="8">
        <v>1.2254976851851851</v>
      </c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</row>
    <row r="1371" spans="1:46" ht="12" customHeight="1" x14ac:dyDescent="0.2">
      <c r="A1371" s="7">
        <v>1369</v>
      </c>
      <c r="B1371" s="16" t="s">
        <v>366</v>
      </c>
      <c r="C1371" s="16" t="s">
        <v>133</v>
      </c>
      <c r="D1371" s="31" t="s">
        <v>1757</v>
      </c>
      <c r="E1371" s="25" t="s">
        <v>833</v>
      </c>
      <c r="F1371" s="8">
        <f>MIN(I1371:AT1371)</f>
        <v>1.2258796296296295</v>
      </c>
      <c r="G1371" s="9">
        <f>COUNTA(I1371:AT1371)</f>
        <v>1</v>
      </c>
      <c r="H1371" s="9">
        <f>INDEX(I$1:AT$1,MATCH(MIN(I1371:AT1371),I1371:AT1371,0))</f>
        <v>2009</v>
      </c>
      <c r="I1371" s="41"/>
      <c r="J1371" s="41"/>
      <c r="K1371" s="41"/>
      <c r="L1371" s="9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>
        <v>1.2258796296296295</v>
      </c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</row>
    <row r="1372" spans="1:46" ht="12" customHeight="1" x14ac:dyDescent="0.2">
      <c r="A1372" s="7">
        <v>1370</v>
      </c>
      <c r="B1372" s="16" t="s">
        <v>270</v>
      </c>
      <c r="C1372" s="16" t="s">
        <v>132</v>
      </c>
      <c r="D1372" s="31" t="s">
        <v>2557</v>
      </c>
      <c r="E1372" s="25" t="s">
        <v>833</v>
      </c>
      <c r="F1372" s="8">
        <f>MIN(I1372:AT1372)</f>
        <v>1.2258796296296295</v>
      </c>
      <c r="G1372" s="9">
        <f>COUNTA(I1372:AT1372)</f>
        <v>1</v>
      </c>
      <c r="H1372" s="9">
        <f>INDEX(I$1:AT$1,MATCH(MIN(I1372:AT1372),I1372:AT1372,0))</f>
        <v>2009</v>
      </c>
      <c r="I1372" s="41"/>
      <c r="J1372" s="41"/>
      <c r="K1372" s="41"/>
      <c r="L1372" s="9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>
        <v>1.2258796296296295</v>
      </c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</row>
    <row r="1373" spans="1:46" ht="12" customHeight="1" x14ac:dyDescent="0.2">
      <c r="A1373" s="7">
        <v>1371</v>
      </c>
      <c r="B1373" s="16" t="s">
        <v>606</v>
      </c>
      <c r="C1373" s="16" t="s">
        <v>529</v>
      </c>
      <c r="D1373" s="16" t="s">
        <v>1350</v>
      </c>
      <c r="E1373" s="45" t="s">
        <v>834</v>
      </c>
      <c r="F1373" s="8">
        <f>MIN(I1373:AT1373)</f>
        <v>1.2267939814814814</v>
      </c>
      <c r="G1373" s="9">
        <f>COUNTA(I1373:AT1373)</f>
        <v>1</v>
      </c>
      <c r="H1373" s="9">
        <f>INDEX(I$1:AT$1,MATCH(MIN(I1373:AT1373),I1373:AT1373,0))</f>
        <v>2022</v>
      </c>
      <c r="I1373" s="41"/>
      <c r="J1373" s="41"/>
      <c r="K1373" s="41">
        <v>1.2267939814814814</v>
      </c>
      <c r="L1373" s="9"/>
      <c r="M1373" s="9"/>
      <c r="N1373" s="9"/>
      <c r="O1373" s="9"/>
      <c r="P1373" s="9"/>
      <c r="Q1373" s="9"/>
      <c r="R1373" s="9"/>
      <c r="S1373" s="9"/>
      <c r="T1373" s="12"/>
      <c r="U1373" s="9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12"/>
      <c r="AQ1373" s="12"/>
      <c r="AR1373" s="12"/>
      <c r="AS1373" s="12"/>
      <c r="AT1373" s="12"/>
    </row>
    <row r="1374" spans="1:46" ht="12" customHeight="1" x14ac:dyDescent="0.2">
      <c r="A1374" s="7">
        <v>1372</v>
      </c>
      <c r="B1374" s="16" t="s">
        <v>568</v>
      </c>
      <c r="C1374" s="16" t="s">
        <v>342</v>
      </c>
      <c r="D1374" s="31" t="s">
        <v>1870</v>
      </c>
      <c r="E1374" s="45" t="s">
        <v>834</v>
      </c>
      <c r="F1374" s="8">
        <f>MIN(I1374:AT1374)</f>
        <v>1.2277777777777776</v>
      </c>
      <c r="G1374" s="9">
        <f>COUNTA(I1374:AT1374)</f>
        <v>3</v>
      </c>
      <c r="H1374" s="9">
        <f>INDEX(I$1:AT$1,MATCH(MIN(I1374:AT1374),I1374:AT1374,0))</f>
        <v>1996</v>
      </c>
      <c r="I1374" s="41"/>
      <c r="J1374" s="41"/>
      <c r="K1374" s="41"/>
      <c r="L1374" s="9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>
        <v>1.4444444444444444</v>
      </c>
      <c r="AI1374" s="12">
        <v>1.2277777777777776</v>
      </c>
      <c r="AJ1374" s="12">
        <v>1.4395833333333332</v>
      </c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</row>
    <row r="1375" spans="1:46" ht="12" customHeight="1" x14ac:dyDescent="0.2">
      <c r="A1375" s="7">
        <v>1373</v>
      </c>
      <c r="B1375" s="16" t="s">
        <v>810</v>
      </c>
      <c r="C1375" s="16" t="s">
        <v>811</v>
      </c>
      <c r="D1375" s="31" t="s">
        <v>2878</v>
      </c>
      <c r="E1375" s="25" t="s">
        <v>833</v>
      </c>
      <c r="F1375" s="8">
        <f>MIN(I1375:AT1375)</f>
        <v>1.2280092592592593</v>
      </c>
      <c r="G1375" s="9">
        <f>COUNTA(I1375:AT1375)</f>
        <v>1</v>
      </c>
      <c r="H1375" s="9">
        <f>INDEX(I$1:AT$1,MATCH(MIN(I1375:AT1375),I1375:AT1375,0))</f>
        <v>2012</v>
      </c>
      <c r="I1375" s="41"/>
      <c r="J1375" s="41"/>
      <c r="K1375" s="41"/>
      <c r="L1375" s="9"/>
      <c r="M1375" s="12"/>
      <c r="N1375" s="12"/>
      <c r="O1375" s="12"/>
      <c r="P1375" s="12"/>
      <c r="Q1375" s="12"/>
      <c r="R1375" s="12"/>
      <c r="S1375" s="12">
        <v>1.2280092592592593</v>
      </c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</row>
    <row r="1376" spans="1:46" ht="12" customHeight="1" x14ac:dyDescent="0.2">
      <c r="A1376" s="7">
        <v>1374</v>
      </c>
      <c r="B1376" s="16" t="s">
        <v>198</v>
      </c>
      <c r="C1376" s="16" t="s">
        <v>542</v>
      </c>
      <c r="D1376" s="31" t="s">
        <v>2928</v>
      </c>
      <c r="E1376" s="25" t="s">
        <v>833</v>
      </c>
      <c r="F1376" s="8">
        <f>MIN(I1376:AT1376)</f>
        <v>1.2283796296296297</v>
      </c>
      <c r="G1376" s="9">
        <f>COUNTA(I1376:AT1376)</f>
        <v>1</v>
      </c>
      <c r="H1376" s="9">
        <f>INDEX(I$1:AT$1,MATCH(MIN(I1376:AT1376),I1376:AT1376,0))</f>
        <v>2000</v>
      </c>
      <c r="I1376" s="41"/>
      <c r="J1376" s="41"/>
      <c r="K1376" s="41"/>
      <c r="L1376" s="9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>
        <v>1.2283796296296297</v>
      </c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</row>
    <row r="1377" spans="1:46" ht="12" customHeight="1" x14ac:dyDescent="0.2">
      <c r="A1377" s="7">
        <v>1375</v>
      </c>
      <c r="B1377" s="16" t="s">
        <v>656</v>
      </c>
      <c r="C1377" s="16" t="s">
        <v>1223</v>
      </c>
      <c r="D1377" s="16" t="s">
        <v>3131</v>
      </c>
      <c r="E1377" s="25" t="s">
        <v>833</v>
      </c>
      <c r="F1377" s="8">
        <f>MIN(I1377:AT1377)</f>
        <v>1.2286226851851851</v>
      </c>
      <c r="G1377" s="9">
        <f>COUNTA(I1377:AT1377)</f>
        <v>1</v>
      </c>
      <c r="H1377" s="9">
        <f>INDEX(I$1:AT$1,MATCH(MIN(I1377:AT1377),I1377:AT1377,0))</f>
        <v>2023</v>
      </c>
      <c r="I1377" s="41"/>
      <c r="J1377" s="41">
        <v>1.2286226851851851</v>
      </c>
      <c r="K1377" s="9"/>
      <c r="L1377" s="9"/>
      <c r="M1377" s="9"/>
      <c r="N1377" s="9"/>
      <c r="O1377" s="9"/>
      <c r="P1377" s="9"/>
      <c r="Q1377" s="9"/>
      <c r="R1377" s="9"/>
      <c r="S1377" s="9"/>
      <c r="T1377" s="12"/>
      <c r="U1377" s="9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12"/>
      <c r="AQ1377" s="12"/>
      <c r="AR1377" s="12"/>
      <c r="AS1377" s="12"/>
      <c r="AT1377" s="12"/>
    </row>
    <row r="1378" spans="1:46" ht="12" customHeight="1" x14ac:dyDescent="0.2">
      <c r="A1378" s="7">
        <v>1376</v>
      </c>
      <c r="B1378" s="48" t="s">
        <v>1620</v>
      </c>
      <c r="C1378" s="48" t="s">
        <v>92</v>
      </c>
      <c r="D1378" s="31" t="s">
        <v>2951</v>
      </c>
      <c r="E1378" s="45" t="s">
        <v>834</v>
      </c>
      <c r="F1378" s="8">
        <f>MIN(I1378:AT1378)</f>
        <v>1.2286689814814815</v>
      </c>
      <c r="G1378" s="9">
        <f>COUNTA(I1378:AT1378)</f>
        <v>1</v>
      </c>
      <c r="H1378" s="9">
        <f>INDEX(I$1:AT$1,MATCH(MIN(I1378:AT1378),I1378:AT1378,0))</f>
        <v>2019</v>
      </c>
      <c r="I1378" s="41"/>
      <c r="J1378" s="41"/>
      <c r="K1378" s="41"/>
      <c r="L1378" s="41">
        <v>1.2286689814814815</v>
      </c>
      <c r="M1378" s="9"/>
      <c r="N1378" s="9"/>
      <c r="O1378" s="9"/>
      <c r="P1378" s="9"/>
      <c r="Q1378" s="9"/>
      <c r="R1378" s="9"/>
      <c r="S1378" s="9"/>
      <c r="T1378" s="12"/>
      <c r="U1378" s="9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12"/>
      <c r="AQ1378" s="12"/>
      <c r="AR1378" s="12"/>
      <c r="AS1378" s="12"/>
      <c r="AT1378" s="12"/>
    </row>
    <row r="1379" spans="1:46" ht="12" customHeight="1" x14ac:dyDescent="0.2">
      <c r="A1379" s="7">
        <v>1377</v>
      </c>
      <c r="B1379" s="33" t="s">
        <v>1615</v>
      </c>
      <c r="C1379" s="33" t="s">
        <v>1027</v>
      </c>
      <c r="D1379" s="31" t="s">
        <v>2881</v>
      </c>
      <c r="E1379" s="25" t="s">
        <v>833</v>
      </c>
      <c r="F1379" s="8">
        <f>MIN(I1379:AT1379)</f>
        <v>1.2287268518518519</v>
      </c>
      <c r="G1379" s="9">
        <f>COUNTA(I1379:AT1379)</f>
        <v>1</v>
      </c>
      <c r="H1379" s="9">
        <f>INDEX(I$1:AT$1,MATCH(MIN(I1379:AT1379),I1379:AT1379,0))</f>
        <v>2016</v>
      </c>
      <c r="I1379" s="41"/>
      <c r="J1379" s="41"/>
      <c r="K1379" s="41"/>
      <c r="L1379" s="9"/>
      <c r="M1379" s="12"/>
      <c r="N1379" s="12"/>
      <c r="O1379" s="8">
        <v>1.2287268518518519</v>
      </c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</row>
    <row r="1380" spans="1:46" ht="12" customHeight="1" x14ac:dyDescent="0.2">
      <c r="A1380" s="7">
        <v>1378</v>
      </c>
      <c r="B1380" s="33" t="s">
        <v>194</v>
      </c>
      <c r="C1380" s="33" t="s">
        <v>1073</v>
      </c>
      <c r="D1380" s="31" t="s">
        <v>2620</v>
      </c>
      <c r="E1380" s="25" t="s">
        <v>833</v>
      </c>
      <c r="F1380" s="8">
        <f>MIN(I1380:AT1380)</f>
        <v>1.229849537037037</v>
      </c>
      <c r="G1380" s="9">
        <f>COUNTA(I1380:AT1380)</f>
        <v>1</v>
      </c>
      <c r="H1380" s="9">
        <f>INDEX(I$1:AT$1,MATCH(MIN(I1380:AT1380),I1380:AT1380,0))</f>
        <v>2017</v>
      </c>
      <c r="I1380" s="41"/>
      <c r="J1380" s="41"/>
      <c r="K1380" s="41"/>
      <c r="L1380" s="9"/>
      <c r="M1380" s="12"/>
      <c r="N1380" s="23">
        <v>1.229849537037037</v>
      </c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</row>
    <row r="1381" spans="1:46" ht="12" customHeight="1" x14ac:dyDescent="0.2">
      <c r="A1381" s="7">
        <v>1379</v>
      </c>
      <c r="B1381" s="33" t="s">
        <v>334</v>
      </c>
      <c r="C1381" s="33" t="s">
        <v>1074</v>
      </c>
      <c r="D1381" s="31" t="s">
        <v>2524</v>
      </c>
      <c r="E1381" s="25" t="s">
        <v>833</v>
      </c>
      <c r="F1381" s="8">
        <f>MIN(I1381:AT1381)</f>
        <v>1.2301041666666668</v>
      </c>
      <c r="G1381" s="9">
        <f>COUNTA(I1381:AT1381)</f>
        <v>1</v>
      </c>
      <c r="H1381" s="9">
        <f>INDEX(I$1:AT$1,MATCH(MIN(I1381:AT1381),I1381:AT1381,0))</f>
        <v>2017</v>
      </c>
      <c r="I1381" s="41"/>
      <c r="J1381" s="41"/>
      <c r="K1381" s="41"/>
      <c r="L1381" s="9"/>
      <c r="M1381" s="12"/>
      <c r="N1381" s="23">
        <v>1.2301041666666668</v>
      </c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</row>
    <row r="1382" spans="1:46" ht="12" customHeight="1" x14ac:dyDescent="0.2">
      <c r="A1382" s="7">
        <v>1380</v>
      </c>
      <c r="B1382" s="16" t="s">
        <v>566</v>
      </c>
      <c r="C1382" s="16" t="s">
        <v>22</v>
      </c>
      <c r="D1382" s="31" t="s">
        <v>3012</v>
      </c>
      <c r="E1382" s="25" t="s">
        <v>833</v>
      </c>
      <c r="F1382" s="8">
        <f>MIN(I1382:AT1382)</f>
        <v>1.2302662037037038</v>
      </c>
      <c r="G1382" s="9">
        <f>COUNTA(I1382:AT1382)</f>
        <v>1</v>
      </c>
      <c r="H1382" s="9">
        <f>INDEX(I$1:AT$1,MATCH(MIN(I1382:AT1382),I1382:AT1382,0))</f>
        <v>2007</v>
      </c>
      <c r="I1382" s="41"/>
      <c r="J1382" s="41"/>
      <c r="K1382" s="9"/>
      <c r="L1382" s="9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>
        <v>1.2302662037037038</v>
      </c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</row>
    <row r="1383" spans="1:46" ht="12" customHeight="1" x14ac:dyDescent="0.2">
      <c r="A1383" s="7">
        <v>1381</v>
      </c>
      <c r="B1383" s="16" t="s">
        <v>334</v>
      </c>
      <c r="C1383" s="16" t="s">
        <v>611</v>
      </c>
      <c r="D1383" s="31" t="s">
        <v>2539</v>
      </c>
      <c r="E1383" s="25" t="s">
        <v>833</v>
      </c>
      <c r="F1383" s="8">
        <f>MIN(I1383:AT1383)</f>
        <v>1.2305555555555556</v>
      </c>
      <c r="G1383" s="9">
        <f>COUNTA(I1383:AT1383)</f>
        <v>2</v>
      </c>
      <c r="H1383" s="9">
        <f>INDEX(I$1:AT$1,MATCH(MIN(I1383:AT1383),I1383:AT1383,0))</f>
        <v>1991</v>
      </c>
      <c r="I1383" s="41"/>
      <c r="J1383" s="41"/>
      <c r="K1383" s="41"/>
      <c r="L1383" s="9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>
        <v>1.3670717592592592</v>
      </c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>
        <v>1.2305555555555556</v>
      </c>
      <c r="AO1383" s="12"/>
      <c r="AP1383" s="12"/>
      <c r="AQ1383" s="12"/>
      <c r="AR1383" s="12"/>
      <c r="AS1383" s="12"/>
      <c r="AT1383" s="12"/>
    </row>
    <row r="1384" spans="1:46" ht="12" customHeight="1" x14ac:dyDescent="0.2">
      <c r="A1384" s="7">
        <v>1382</v>
      </c>
      <c r="B1384" s="16" t="s">
        <v>3477</v>
      </c>
      <c r="C1384" s="16" t="s">
        <v>263</v>
      </c>
      <c r="D1384" s="16" t="s">
        <v>3359</v>
      </c>
      <c r="E1384" s="7" t="s">
        <v>833</v>
      </c>
      <c r="F1384" s="8">
        <f>MIN(I1384:AT1384)</f>
        <v>1.2308217592592592</v>
      </c>
      <c r="G1384" s="9">
        <v>1</v>
      </c>
      <c r="H1384" s="9">
        <f>INDEX(I$1:AT$1,MATCH(MIN(I1384:AT1384),I1384:AT1384,0))</f>
        <v>2024</v>
      </c>
      <c r="I1384" s="12">
        <v>1.2308217592592592</v>
      </c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12"/>
      <c r="U1384" s="9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12"/>
      <c r="AQ1384" s="12"/>
      <c r="AR1384" s="12"/>
      <c r="AS1384" s="12"/>
      <c r="AT1384" s="12"/>
    </row>
    <row r="1385" spans="1:46" ht="12" customHeight="1" x14ac:dyDescent="0.2">
      <c r="A1385" s="7">
        <v>1383</v>
      </c>
      <c r="B1385" s="16" t="s">
        <v>289</v>
      </c>
      <c r="C1385" s="16" t="s">
        <v>172</v>
      </c>
      <c r="D1385" s="31" t="s">
        <v>1686</v>
      </c>
      <c r="E1385" s="25" t="s">
        <v>833</v>
      </c>
      <c r="F1385" s="8">
        <f>MIN(I1385:AT1385)</f>
        <v>1.23125</v>
      </c>
      <c r="G1385" s="9">
        <f>COUNTA(I1385:AT1385)</f>
        <v>2</v>
      </c>
      <c r="H1385" s="9">
        <f>INDEX(I$1:AT$1,MATCH(MIN(I1385:AT1385),I1385:AT1385,0))</f>
        <v>1995</v>
      </c>
      <c r="I1385" s="41"/>
      <c r="J1385" s="41"/>
      <c r="K1385" s="41"/>
      <c r="L1385" s="9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>
        <v>1.23125</v>
      </c>
      <c r="AK1385" s="12"/>
      <c r="AL1385" s="12"/>
      <c r="AM1385" s="12">
        <v>1.2340277777777777</v>
      </c>
      <c r="AN1385" s="12"/>
      <c r="AO1385" s="12"/>
      <c r="AP1385" s="12"/>
      <c r="AQ1385" s="12"/>
      <c r="AR1385" s="12"/>
      <c r="AS1385" s="12"/>
      <c r="AT1385" s="12"/>
    </row>
    <row r="1386" spans="1:46" ht="12" customHeight="1" x14ac:dyDescent="0.2">
      <c r="A1386" s="7">
        <v>1384</v>
      </c>
      <c r="B1386" s="16" t="s">
        <v>408</v>
      </c>
      <c r="C1386" s="16" t="s">
        <v>492</v>
      </c>
      <c r="D1386" s="31" t="s">
        <v>1876</v>
      </c>
      <c r="E1386" s="25" t="s">
        <v>833</v>
      </c>
      <c r="F1386" s="8">
        <f>MIN(I1386:AT1386)</f>
        <v>1.23125</v>
      </c>
      <c r="G1386" s="9">
        <f>COUNTA(I1386:AT1386)</f>
        <v>1</v>
      </c>
      <c r="H1386" s="9">
        <f>INDEX(I$1:AT$1,MATCH(MIN(I1386:AT1386),I1386:AT1386,0))</f>
        <v>1995</v>
      </c>
      <c r="I1386" s="41"/>
      <c r="J1386" s="41"/>
      <c r="K1386" s="41"/>
      <c r="L1386" s="9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>
        <v>1.23125</v>
      </c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</row>
    <row r="1387" spans="1:46" ht="12" customHeight="1" x14ac:dyDescent="0.2">
      <c r="A1387" s="7">
        <v>1385</v>
      </c>
      <c r="B1387" s="32" t="s">
        <v>798</v>
      </c>
      <c r="C1387" s="32" t="s">
        <v>327</v>
      </c>
      <c r="D1387" s="31" t="s">
        <v>2569</v>
      </c>
      <c r="E1387" s="25" t="s">
        <v>833</v>
      </c>
      <c r="F1387" s="8">
        <f>MIN(I1387:AT1387)</f>
        <v>1.23125</v>
      </c>
      <c r="G1387" s="9">
        <f>COUNTA(I1387:AT1387)</f>
        <v>1</v>
      </c>
      <c r="H1387" s="9">
        <f>INDEX(I$1:AT$1,MATCH(MIN(I1387:AT1387),I1387:AT1387,0))</f>
        <v>2018</v>
      </c>
      <c r="I1387" s="41"/>
      <c r="J1387" s="41"/>
      <c r="K1387" s="41"/>
      <c r="L1387" s="9"/>
      <c r="M1387" s="41">
        <v>1.23125</v>
      </c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</row>
    <row r="1388" spans="1:46" ht="12" customHeight="1" x14ac:dyDescent="0.2">
      <c r="A1388" s="7">
        <v>1386</v>
      </c>
      <c r="B1388" s="16" t="s">
        <v>581</v>
      </c>
      <c r="C1388" s="16" t="s">
        <v>582</v>
      </c>
      <c r="D1388" s="31" t="s">
        <v>2642</v>
      </c>
      <c r="E1388" s="25" t="s">
        <v>833</v>
      </c>
      <c r="F1388" s="8">
        <f>MIN(I1388:AT1388)</f>
        <v>1.23125</v>
      </c>
      <c r="G1388" s="9">
        <f>COUNTA(I1388:AT1388)</f>
        <v>1</v>
      </c>
      <c r="H1388" s="9">
        <f>INDEX(I$1:AT$1,MATCH(MIN(I1388:AT1388),I1388:AT1388,0))</f>
        <v>1995</v>
      </c>
      <c r="I1388" s="41"/>
      <c r="J1388" s="41"/>
      <c r="K1388" s="41"/>
      <c r="L1388" s="9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>
        <v>1.23125</v>
      </c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</row>
    <row r="1389" spans="1:46" ht="12" customHeight="1" x14ac:dyDescent="0.2">
      <c r="A1389" s="7">
        <v>1387</v>
      </c>
      <c r="B1389" s="16" t="s">
        <v>453</v>
      </c>
      <c r="C1389" s="16" t="s">
        <v>452</v>
      </c>
      <c r="D1389" s="31" t="s">
        <v>1818</v>
      </c>
      <c r="E1389" s="25" t="s">
        <v>833</v>
      </c>
      <c r="F1389" s="8">
        <f>MIN(I1389:AT1389)</f>
        <v>1.2323842592592593</v>
      </c>
      <c r="G1389" s="9">
        <f>COUNTA(I1389:AT1389)</f>
        <v>1</v>
      </c>
      <c r="H1389" s="9">
        <f>INDEX(I$1:AT$1,MATCH(MIN(I1389:AT1389),I1389:AT1389,0))</f>
        <v>2004</v>
      </c>
      <c r="I1389" s="41"/>
      <c r="J1389" s="41"/>
      <c r="K1389" s="41"/>
      <c r="L1389" s="9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>
        <v>1.2323842592592593</v>
      </c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</row>
    <row r="1390" spans="1:46" ht="12" customHeight="1" x14ac:dyDescent="0.2">
      <c r="A1390" s="7">
        <v>1388</v>
      </c>
      <c r="B1390" s="16" t="s">
        <v>451</v>
      </c>
      <c r="C1390" s="16" t="s">
        <v>450</v>
      </c>
      <c r="D1390" s="31" t="s">
        <v>2407</v>
      </c>
      <c r="E1390" s="25" t="s">
        <v>833</v>
      </c>
      <c r="F1390" s="8">
        <f>MIN(I1390:AT1390)</f>
        <v>1.2323842592592593</v>
      </c>
      <c r="G1390" s="9">
        <f>COUNTA(I1390:AT1390)</f>
        <v>1</v>
      </c>
      <c r="H1390" s="9">
        <f>INDEX(I$1:AT$1,MATCH(MIN(I1390:AT1390),I1390:AT1390,0))</f>
        <v>2004</v>
      </c>
      <c r="I1390" s="41"/>
      <c r="J1390" s="41"/>
      <c r="K1390" s="41"/>
      <c r="L1390" s="9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>
        <v>1.2323842592592593</v>
      </c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</row>
    <row r="1391" spans="1:46" ht="12" customHeight="1" x14ac:dyDescent="0.2">
      <c r="A1391" s="7">
        <v>1389</v>
      </c>
      <c r="B1391" s="16" t="s">
        <v>208</v>
      </c>
      <c r="C1391" s="16" t="s">
        <v>448</v>
      </c>
      <c r="D1391" s="31" t="s">
        <v>2504</v>
      </c>
      <c r="E1391" s="25" t="s">
        <v>833</v>
      </c>
      <c r="F1391" s="8">
        <f>MIN(I1391:AT1391)</f>
        <v>1.2323842592592593</v>
      </c>
      <c r="G1391" s="9">
        <f>COUNTA(I1391:AT1391)</f>
        <v>3</v>
      </c>
      <c r="H1391" s="9">
        <f>INDEX(I$1:AT$1,MATCH(MIN(I1391:AT1391),I1391:AT1391,0))</f>
        <v>2004</v>
      </c>
      <c r="I1391" s="41"/>
      <c r="J1391" s="41"/>
      <c r="K1391" s="41"/>
      <c r="L1391" s="9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>
        <v>1.2323842592592593</v>
      </c>
      <c r="AB1391" s="12">
        <v>1.3118055555555557</v>
      </c>
      <c r="AC1391" s="12"/>
      <c r="AD1391" s="12"/>
      <c r="AE1391" s="12">
        <v>1.2471643518518518</v>
      </c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</row>
    <row r="1392" spans="1:46" ht="12" customHeight="1" x14ac:dyDescent="0.2">
      <c r="A1392" s="7">
        <v>1390</v>
      </c>
      <c r="B1392" s="16" t="s">
        <v>343</v>
      </c>
      <c r="C1392" s="16" t="s">
        <v>454</v>
      </c>
      <c r="D1392" s="31" t="s">
        <v>2899</v>
      </c>
      <c r="E1392" s="25" t="s">
        <v>833</v>
      </c>
      <c r="F1392" s="8">
        <f>MIN(I1392:AT1392)</f>
        <v>1.2323842592592593</v>
      </c>
      <c r="G1392" s="9">
        <f>COUNTA(I1392:AT1392)</f>
        <v>2</v>
      </c>
      <c r="H1392" s="9">
        <f>INDEX(I$1:AT$1,MATCH(MIN(I1392:AT1392),I1392:AT1392,0))</f>
        <v>2004</v>
      </c>
      <c r="I1392" s="41"/>
      <c r="J1392" s="41"/>
      <c r="K1392" s="41"/>
      <c r="L1392" s="9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>
        <v>1.2323842592592593</v>
      </c>
      <c r="AB1392" s="12">
        <v>1.3121180555555556</v>
      </c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</row>
    <row r="1393" spans="1:46" ht="12" customHeight="1" x14ac:dyDescent="0.2">
      <c r="A1393" s="7">
        <v>1391</v>
      </c>
      <c r="B1393" s="16" t="s">
        <v>812</v>
      </c>
      <c r="C1393" s="16" t="s">
        <v>672</v>
      </c>
      <c r="D1393" s="31" t="s">
        <v>2865</v>
      </c>
      <c r="E1393" s="45" t="s">
        <v>834</v>
      </c>
      <c r="F1393" s="8">
        <f>MIN(I1393:AT1393)</f>
        <v>1.2325347222222223</v>
      </c>
      <c r="G1393" s="9">
        <f>COUNTA(I1393:AT1393)</f>
        <v>1</v>
      </c>
      <c r="H1393" s="9">
        <f>INDEX(I$1:AT$1,MATCH(MIN(I1393:AT1393),I1393:AT1393,0))</f>
        <v>2012</v>
      </c>
      <c r="I1393" s="41"/>
      <c r="J1393" s="41"/>
      <c r="K1393" s="41"/>
      <c r="L1393" s="9"/>
      <c r="M1393" s="12"/>
      <c r="N1393" s="12"/>
      <c r="O1393" s="12"/>
      <c r="P1393" s="12"/>
      <c r="Q1393" s="12"/>
      <c r="R1393" s="12"/>
      <c r="S1393" s="12">
        <v>1.2325347222222223</v>
      </c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</row>
    <row r="1394" spans="1:46" ht="12" customHeight="1" x14ac:dyDescent="0.2">
      <c r="A1394" s="7">
        <v>1392</v>
      </c>
      <c r="B1394" s="16" t="s">
        <v>22</v>
      </c>
      <c r="C1394" s="16" t="s">
        <v>91</v>
      </c>
      <c r="D1394" s="31" t="s">
        <v>2853</v>
      </c>
      <c r="E1394" s="25" t="s">
        <v>833</v>
      </c>
      <c r="F1394" s="8">
        <f>MIN(I1394:AT1394)</f>
        <v>1.2326273148148148</v>
      </c>
      <c r="G1394" s="9">
        <f>COUNTA(I1394:AT1394)</f>
        <v>2</v>
      </c>
      <c r="H1394" s="9">
        <f>INDEX(I$1:AT$1,MATCH(MIN(I1394:AT1394),I1394:AT1394,0))</f>
        <v>2009</v>
      </c>
      <c r="I1394" s="41"/>
      <c r="J1394" s="41"/>
      <c r="K1394" s="41"/>
      <c r="L1394" s="9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>
        <v>1.2326273148148148</v>
      </c>
      <c r="W1394" s="12">
        <v>1.3398263888888888</v>
      </c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</row>
    <row r="1395" spans="1:46" ht="12" customHeight="1" x14ac:dyDescent="0.2">
      <c r="A1395" s="7">
        <v>1393</v>
      </c>
      <c r="B1395" s="33" t="s">
        <v>334</v>
      </c>
      <c r="C1395" s="33" t="s">
        <v>1639</v>
      </c>
      <c r="D1395" s="31" t="s">
        <v>2519</v>
      </c>
      <c r="E1395" s="25" t="s">
        <v>833</v>
      </c>
      <c r="F1395" s="8">
        <f>MIN(I1395:AT1395)</f>
        <v>1.2329976851851852</v>
      </c>
      <c r="G1395" s="9">
        <f>COUNTA(I1395:AT1395)</f>
        <v>1</v>
      </c>
      <c r="H1395" s="9">
        <f>INDEX(I$1:AT$1,MATCH(MIN(I1395:AT1395),I1395:AT1395,0))</f>
        <v>2016</v>
      </c>
      <c r="I1395" s="41"/>
      <c r="J1395" s="41"/>
      <c r="K1395" s="41"/>
      <c r="L1395" s="9"/>
      <c r="M1395" s="12"/>
      <c r="N1395" s="12"/>
      <c r="O1395" s="8">
        <v>1.2329976851851852</v>
      </c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</row>
    <row r="1396" spans="1:46" ht="12" customHeight="1" x14ac:dyDescent="0.2">
      <c r="A1396" s="7">
        <v>1394</v>
      </c>
      <c r="B1396" s="32" t="s">
        <v>60</v>
      </c>
      <c r="C1396" s="32" t="s">
        <v>1142</v>
      </c>
      <c r="D1396" s="31" t="s">
        <v>2040</v>
      </c>
      <c r="E1396" s="45" t="s">
        <v>834</v>
      </c>
      <c r="F1396" s="8">
        <f>MIN(I1396:AT1396)</f>
        <v>1.2334837962962963</v>
      </c>
      <c r="G1396" s="9">
        <f>COUNTA(I1396:AT1396)</f>
        <v>2</v>
      </c>
      <c r="H1396" s="9">
        <f>INDEX(I$1:AT$1,MATCH(MIN(I1396:AT1396),I1396:AT1396,0))</f>
        <v>2018</v>
      </c>
      <c r="I1396" s="41"/>
      <c r="J1396" s="41">
        <v>1.3844560185185184</v>
      </c>
      <c r="K1396" s="41"/>
      <c r="L1396" s="9"/>
      <c r="M1396" s="41">
        <v>1.2334837962962963</v>
      </c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</row>
    <row r="1397" spans="1:46" ht="12" customHeight="1" x14ac:dyDescent="0.2">
      <c r="A1397" s="7">
        <v>1395</v>
      </c>
      <c r="B1397" s="33" t="s">
        <v>1608</v>
      </c>
      <c r="C1397" s="33" t="s">
        <v>937</v>
      </c>
      <c r="D1397" s="31" t="s">
        <v>2829</v>
      </c>
      <c r="E1397" s="45" t="s">
        <v>834</v>
      </c>
      <c r="F1397" s="8">
        <f>MIN(I1397:AT1397)</f>
        <v>1.2336458333333333</v>
      </c>
      <c r="G1397" s="9">
        <f>COUNTA(I1397:AT1397)</f>
        <v>6</v>
      </c>
      <c r="H1397" s="9">
        <f>INDEX(I$1:AT$1,MATCH(MIN(I1397:AT1397),I1397:AT1397,0))</f>
        <v>2014</v>
      </c>
      <c r="I1397" s="41">
        <v>1.3341319444444444</v>
      </c>
      <c r="J1397" s="41">
        <v>1.3308796296296297</v>
      </c>
      <c r="K1397" s="41"/>
      <c r="L1397" s="9"/>
      <c r="M1397" s="41">
        <v>1.3260300925925925</v>
      </c>
      <c r="N1397" s="23">
        <v>1.3038194444444444</v>
      </c>
      <c r="O1397" s="8">
        <v>1.3664004629629629</v>
      </c>
      <c r="P1397" s="12"/>
      <c r="Q1397" s="12">
        <v>1.2336458333333333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</row>
    <row r="1398" spans="1:46" ht="12" customHeight="1" x14ac:dyDescent="0.2">
      <c r="A1398" s="7">
        <v>1396</v>
      </c>
      <c r="B1398" s="16" t="s">
        <v>612</v>
      </c>
      <c r="C1398" s="16" t="s">
        <v>613</v>
      </c>
      <c r="D1398" s="31" t="s">
        <v>2141</v>
      </c>
      <c r="E1398" s="25" t="s">
        <v>833</v>
      </c>
      <c r="F1398" s="8">
        <f>MIN(I1398:AT1398)</f>
        <v>1.2340046296296296</v>
      </c>
      <c r="G1398" s="9">
        <f>COUNTA(I1398:AT1398)</f>
        <v>1</v>
      </c>
      <c r="H1398" s="9">
        <f>INDEX(I$1:AT$1,MATCH(MIN(I1398:AT1398),I1398:AT1398,0))</f>
        <v>1991</v>
      </c>
      <c r="I1398" s="41"/>
      <c r="J1398" s="41"/>
      <c r="K1398" s="71"/>
      <c r="L1398" s="69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>
        <v>1.2340046296296296</v>
      </c>
      <c r="AO1398" s="12"/>
      <c r="AP1398" s="12"/>
      <c r="AQ1398" s="12"/>
      <c r="AR1398" s="12"/>
      <c r="AS1398" s="12"/>
      <c r="AT1398" s="12"/>
    </row>
    <row r="1399" spans="1:46" ht="12" customHeight="1" x14ac:dyDescent="0.2">
      <c r="A1399" s="7">
        <v>1397</v>
      </c>
      <c r="B1399" s="16" t="s">
        <v>821</v>
      </c>
      <c r="C1399" s="16" t="s">
        <v>198</v>
      </c>
      <c r="D1399" s="31" t="s">
        <v>1646</v>
      </c>
      <c r="E1399" s="45" t="s">
        <v>834</v>
      </c>
      <c r="F1399" s="8">
        <f>MIN(I1399:AT1399)</f>
        <v>1.2345949074074074</v>
      </c>
      <c r="G1399" s="9">
        <f>COUNTA(I1399:AT1399)</f>
        <v>3</v>
      </c>
      <c r="H1399" s="9">
        <f>INDEX(I$1:AT$1,MATCH(MIN(I1399:AT1399),I1399:AT1399,0))</f>
        <v>2014</v>
      </c>
      <c r="I1399" s="41"/>
      <c r="J1399" s="41"/>
      <c r="K1399" s="9"/>
      <c r="L1399" s="9"/>
      <c r="M1399" s="12"/>
      <c r="N1399" s="12"/>
      <c r="O1399" s="12"/>
      <c r="P1399" s="12"/>
      <c r="Q1399" s="12">
        <v>1.2345949074074074</v>
      </c>
      <c r="R1399" s="19">
        <v>1.2764236111111111</v>
      </c>
      <c r="S1399" s="12">
        <v>1.31</v>
      </c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</row>
    <row r="1400" spans="1:46" ht="12" customHeight="1" x14ac:dyDescent="0.2">
      <c r="A1400" s="7">
        <v>1398</v>
      </c>
      <c r="B1400" s="32" t="s">
        <v>1517</v>
      </c>
      <c r="C1400" s="32" t="s">
        <v>181</v>
      </c>
      <c r="D1400" s="31" t="s">
        <v>2183</v>
      </c>
      <c r="E1400" s="25" t="s">
        <v>833</v>
      </c>
      <c r="F1400" s="8">
        <f>MIN(I1400:AT1400)</f>
        <v>1.2348263888888888</v>
      </c>
      <c r="G1400" s="9">
        <f>COUNTA(I1400:AT1400)</f>
        <v>1</v>
      </c>
      <c r="H1400" s="9">
        <f>INDEX(I$1:AT$1,MATCH(MIN(I1400:AT1400),I1400:AT1400,0))</f>
        <v>2018</v>
      </c>
      <c r="I1400" s="41"/>
      <c r="J1400" s="41"/>
      <c r="K1400" s="41"/>
      <c r="L1400" s="9"/>
      <c r="M1400" s="41">
        <v>1.2348263888888888</v>
      </c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</row>
    <row r="1401" spans="1:46" ht="12" customHeight="1" x14ac:dyDescent="0.2">
      <c r="A1401" s="7">
        <v>1399</v>
      </c>
      <c r="B1401" s="16" t="s">
        <v>36</v>
      </c>
      <c r="C1401" s="16" t="s">
        <v>35</v>
      </c>
      <c r="D1401" s="31" t="s">
        <v>2840</v>
      </c>
      <c r="E1401" s="45" t="s">
        <v>834</v>
      </c>
      <c r="F1401" s="8">
        <f>MIN(I1401:AT1401)</f>
        <v>1.2351620370370371</v>
      </c>
      <c r="G1401" s="9">
        <f>COUNTA(I1401:AT1401)</f>
        <v>2</v>
      </c>
      <c r="H1401" s="9">
        <f>INDEX(I$1:AT$1,MATCH(MIN(I1401:AT1401),I1401:AT1401,0))</f>
        <v>2009</v>
      </c>
      <c r="I1401" s="41"/>
      <c r="J1401" s="41"/>
      <c r="K1401" s="41"/>
      <c r="L1401" s="9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>
        <v>1.2351620370370371</v>
      </c>
      <c r="W1401" s="12"/>
      <c r="X1401" s="12">
        <v>1.2615740740740742</v>
      </c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</row>
    <row r="1402" spans="1:46" ht="12" customHeight="1" x14ac:dyDescent="0.2">
      <c r="A1402" s="7">
        <v>1400</v>
      </c>
      <c r="B1402" s="16" t="s">
        <v>266</v>
      </c>
      <c r="C1402" s="16" t="s">
        <v>975</v>
      </c>
      <c r="D1402" s="16" t="s">
        <v>1351</v>
      </c>
      <c r="E1402" s="25" t="s">
        <v>833</v>
      </c>
      <c r="F1402" s="8">
        <f>MIN(I1402:AT1402)</f>
        <v>1.2352546296296296</v>
      </c>
      <c r="G1402" s="9">
        <f>COUNTA(I1402:AT1402)</f>
        <v>1</v>
      </c>
      <c r="H1402" s="9">
        <f>INDEX(I$1:AT$1,MATCH(MIN(I1402:AT1402),I1402:AT1402,0))</f>
        <v>2022</v>
      </c>
      <c r="I1402" s="41"/>
      <c r="J1402" s="41"/>
      <c r="K1402" s="41">
        <v>1.2352546296296296</v>
      </c>
      <c r="L1402" s="9"/>
      <c r="M1402" s="9"/>
      <c r="N1402" s="9"/>
      <c r="O1402" s="9"/>
      <c r="P1402" s="9"/>
      <c r="Q1402" s="9"/>
      <c r="R1402" s="9"/>
      <c r="S1402" s="9"/>
      <c r="T1402" s="12"/>
      <c r="U1402" s="9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12"/>
      <c r="AQ1402" s="12"/>
      <c r="AR1402" s="12"/>
      <c r="AS1402" s="12"/>
      <c r="AT1402" s="12"/>
    </row>
    <row r="1403" spans="1:46" ht="12" customHeight="1" x14ac:dyDescent="0.2">
      <c r="A1403" s="7">
        <v>1401</v>
      </c>
      <c r="B1403" s="16" t="s">
        <v>346</v>
      </c>
      <c r="C1403" s="16" t="s">
        <v>345</v>
      </c>
      <c r="D1403" s="31" t="s">
        <v>2875</v>
      </c>
      <c r="E1403" s="25" t="s">
        <v>833</v>
      </c>
      <c r="F1403" s="8">
        <f>MIN(I1403:AT1403)</f>
        <v>1.2353587962962964</v>
      </c>
      <c r="G1403" s="9">
        <f>COUNTA(I1403:AT1403)</f>
        <v>1</v>
      </c>
      <c r="H1403" s="9">
        <f>INDEX(I$1:AT$1,MATCH(MIN(I1403:AT1403),I1403:AT1403,0))</f>
        <v>2006</v>
      </c>
      <c r="I1403" s="41"/>
      <c r="J1403" s="41"/>
      <c r="K1403" s="41"/>
      <c r="L1403" s="9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>
        <v>1.2353587962962964</v>
      </c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</row>
    <row r="1404" spans="1:46" ht="12" customHeight="1" x14ac:dyDescent="0.2">
      <c r="A1404" s="7">
        <v>1402</v>
      </c>
      <c r="B1404" s="33" t="s">
        <v>334</v>
      </c>
      <c r="C1404" s="33" t="s">
        <v>172</v>
      </c>
      <c r="D1404" s="31" t="s">
        <v>2525</v>
      </c>
      <c r="E1404" s="25" t="s">
        <v>833</v>
      </c>
      <c r="F1404" s="8">
        <f>MIN(I1404:AT1404)</f>
        <v>1.2360648148148148</v>
      </c>
      <c r="G1404" s="9">
        <f>COUNTA(I1404:AT1404)</f>
        <v>1</v>
      </c>
      <c r="H1404" s="9">
        <f>INDEX(I$1:AT$1,MATCH(MIN(I1404:AT1404),I1404:AT1404,0))</f>
        <v>2016</v>
      </c>
      <c r="I1404" s="41"/>
      <c r="J1404" s="41"/>
      <c r="K1404" s="41"/>
      <c r="L1404" s="9"/>
      <c r="M1404" s="12"/>
      <c r="N1404" s="12"/>
      <c r="O1404" s="8">
        <v>1.2360648148148148</v>
      </c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</row>
    <row r="1405" spans="1:46" ht="12" customHeight="1" x14ac:dyDescent="0.2">
      <c r="A1405" s="7">
        <v>1403</v>
      </c>
      <c r="B1405" s="16" t="s">
        <v>315</v>
      </c>
      <c r="C1405" s="16" t="s">
        <v>829</v>
      </c>
      <c r="D1405" s="31" t="s">
        <v>1656</v>
      </c>
      <c r="E1405" s="25" t="s">
        <v>833</v>
      </c>
      <c r="F1405" s="8">
        <f>MIN(I1405:AT1405)</f>
        <v>1.2362962962962962</v>
      </c>
      <c r="G1405" s="9">
        <f>COUNTA(I1405:AT1405)</f>
        <v>3</v>
      </c>
      <c r="H1405" s="9">
        <f>INDEX(I$1:AT$1,MATCH(MIN(I1405:AT1405),I1405:AT1405,0))</f>
        <v>2015</v>
      </c>
      <c r="I1405" s="41"/>
      <c r="J1405" s="41"/>
      <c r="K1405" s="9"/>
      <c r="L1405" s="9"/>
      <c r="M1405" s="12"/>
      <c r="N1405" s="12"/>
      <c r="O1405" s="8">
        <v>1.2371180555555557</v>
      </c>
      <c r="P1405" s="8">
        <v>1.2362962962962962</v>
      </c>
      <c r="Q1405" s="12"/>
      <c r="R1405" s="12"/>
      <c r="S1405" s="12">
        <v>1.4072685185185183</v>
      </c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</row>
    <row r="1406" spans="1:46" ht="12" customHeight="1" x14ac:dyDescent="0.2">
      <c r="A1406" s="7">
        <v>1404</v>
      </c>
      <c r="B1406" s="33" t="s">
        <v>398</v>
      </c>
      <c r="C1406" s="33" t="s">
        <v>1641</v>
      </c>
      <c r="D1406" s="31" t="s">
        <v>2974</v>
      </c>
      <c r="E1406" s="25" t="s">
        <v>833</v>
      </c>
      <c r="F1406" s="8">
        <f>MIN(I1406:AT1406)</f>
        <v>1.2363310185185186</v>
      </c>
      <c r="G1406" s="9">
        <f>COUNTA(I1406:AT1406)</f>
        <v>1</v>
      </c>
      <c r="H1406" s="9">
        <f>INDEX(I$1:AT$1,MATCH(MIN(I1406:AT1406),I1406:AT1406,0))</f>
        <v>2016</v>
      </c>
      <c r="I1406" s="41"/>
      <c r="J1406" s="41"/>
      <c r="K1406" s="41"/>
      <c r="L1406" s="9"/>
      <c r="M1406" s="12"/>
      <c r="N1406" s="12"/>
      <c r="O1406" s="8">
        <v>1.2363310185185186</v>
      </c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</row>
    <row r="1407" spans="1:46" ht="12" customHeight="1" x14ac:dyDescent="0.2">
      <c r="A1407" s="7">
        <v>1405</v>
      </c>
      <c r="B1407" s="16" t="s">
        <v>32</v>
      </c>
      <c r="C1407" s="16" t="s">
        <v>886</v>
      </c>
      <c r="D1407" s="16" t="s">
        <v>1352</v>
      </c>
      <c r="E1407" s="25" t="s">
        <v>833</v>
      </c>
      <c r="F1407" s="8">
        <f>MIN(I1407:AT1407)</f>
        <v>1.2363888888888888</v>
      </c>
      <c r="G1407" s="9">
        <f>COUNTA(I1407:AT1407)</f>
        <v>1</v>
      </c>
      <c r="H1407" s="9">
        <f>INDEX(I$1:AT$1,MATCH(MIN(I1407:AT1407),I1407:AT1407,0))</f>
        <v>2022</v>
      </c>
      <c r="I1407" s="41"/>
      <c r="J1407" s="41"/>
      <c r="K1407" s="41">
        <v>1.2363888888888888</v>
      </c>
      <c r="L1407" s="9"/>
      <c r="M1407" s="9"/>
      <c r="N1407" s="9"/>
      <c r="O1407" s="9"/>
      <c r="P1407" s="9"/>
      <c r="Q1407" s="9"/>
      <c r="R1407" s="9"/>
      <c r="S1407" s="9"/>
      <c r="T1407" s="12"/>
      <c r="U1407" s="9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12"/>
      <c r="AQ1407" s="12"/>
      <c r="AR1407" s="12"/>
      <c r="AS1407" s="12"/>
      <c r="AT1407" s="12"/>
    </row>
    <row r="1408" spans="1:46" ht="12" customHeight="1" x14ac:dyDescent="0.2">
      <c r="A1408" s="7">
        <v>1406</v>
      </c>
      <c r="B1408" s="16" t="s">
        <v>189</v>
      </c>
      <c r="C1408" s="16" t="s">
        <v>885</v>
      </c>
      <c r="D1408" s="31" t="s">
        <v>1963</v>
      </c>
      <c r="E1408" s="25" t="s">
        <v>833</v>
      </c>
      <c r="F1408" s="8">
        <f>MIN(I1408:AT1408)</f>
        <v>1.2365046296296296</v>
      </c>
      <c r="G1408" s="9">
        <f>COUNTA(I1408:AT1408)</f>
        <v>3</v>
      </c>
      <c r="H1408" s="9">
        <f>INDEX(I$1:AT$1,MATCH(MIN(I1408:AT1408),I1408:AT1408,0))</f>
        <v>2015</v>
      </c>
      <c r="I1408" s="41"/>
      <c r="J1408" s="41"/>
      <c r="K1408" s="41"/>
      <c r="L1408" s="17"/>
      <c r="M1408" s="19"/>
      <c r="N1408" s="19"/>
      <c r="O1408" s="19"/>
      <c r="P1408" s="8">
        <v>1.2365046296296296</v>
      </c>
      <c r="Q1408" s="12">
        <v>1.357025462962963</v>
      </c>
      <c r="R1408" s="19">
        <v>1.3595486111111112</v>
      </c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</row>
    <row r="1409" spans="1:46" ht="12" customHeight="1" x14ac:dyDescent="0.2">
      <c r="A1409" s="7">
        <v>1407</v>
      </c>
      <c r="B1409" s="16" t="s">
        <v>343</v>
      </c>
      <c r="C1409" s="16" t="s">
        <v>56</v>
      </c>
      <c r="D1409" s="31" t="s">
        <v>2901</v>
      </c>
      <c r="E1409" s="25" t="s">
        <v>833</v>
      </c>
      <c r="F1409" s="8">
        <f>MIN(I1409:AT1409)</f>
        <v>1.2368981481481482</v>
      </c>
      <c r="G1409" s="9">
        <f>COUNTA(I1409:AT1409)</f>
        <v>2</v>
      </c>
      <c r="H1409" s="9">
        <f>INDEX(I$1:AT$1,MATCH(MIN(I1409:AT1409),I1409:AT1409,0))</f>
        <v>2012</v>
      </c>
      <c r="I1409" s="41"/>
      <c r="J1409" s="41"/>
      <c r="K1409" s="41"/>
      <c r="L1409" s="9"/>
      <c r="M1409" s="12"/>
      <c r="N1409" s="12"/>
      <c r="O1409" s="12"/>
      <c r="P1409" s="12"/>
      <c r="Q1409" s="12"/>
      <c r="R1409" s="12"/>
      <c r="S1409" s="12">
        <v>1.2368981481481482</v>
      </c>
      <c r="T1409" s="12"/>
      <c r="U1409" s="12"/>
      <c r="V1409" s="12"/>
      <c r="W1409" s="12">
        <v>1.4028472222222224</v>
      </c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</row>
    <row r="1410" spans="1:46" ht="12" customHeight="1" x14ac:dyDescent="0.2">
      <c r="A1410" s="7">
        <v>1408</v>
      </c>
      <c r="B1410" s="16" t="s">
        <v>343</v>
      </c>
      <c r="C1410" s="16" t="s">
        <v>466</v>
      </c>
      <c r="D1410" s="31" t="s">
        <v>2900</v>
      </c>
      <c r="E1410" s="25" t="s">
        <v>833</v>
      </c>
      <c r="F1410" s="8">
        <f>MIN(I1410:AT1410)</f>
        <v>1.2372106481481482</v>
      </c>
      <c r="G1410" s="9">
        <f>COUNTA(I1410:AT1410)</f>
        <v>4</v>
      </c>
      <c r="H1410" s="9">
        <f>INDEX(I$1:AT$1,MATCH(MIN(I1410:AT1410),I1410:AT1410,0))</f>
        <v>2010</v>
      </c>
      <c r="I1410" s="41"/>
      <c r="J1410" s="41"/>
      <c r="K1410" s="41"/>
      <c r="L1410" s="9"/>
      <c r="M1410" s="12"/>
      <c r="N1410" s="12"/>
      <c r="O1410" s="12"/>
      <c r="P1410" s="12"/>
      <c r="Q1410" s="12"/>
      <c r="R1410" s="12"/>
      <c r="S1410" s="12"/>
      <c r="T1410" s="12"/>
      <c r="U1410" s="12">
        <v>1.2372106481481482</v>
      </c>
      <c r="V1410" s="12">
        <v>1.3913541666666667</v>
      </c>
      <c r="W1410" s="12"/>
      <c r="X1410" s="12">
        <v>1.3373842592592593</v>
      </c>
      <c r="Y1410" s="12"/>
      <c r="Z1410" s="12"/>
      <c r="AA1410" s="12">
        <v>1.380787037037037</v>
      </c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</row>
    <row r="1411" spans="1:46" ht="12" customHeight="1" x14ac:dyDescent="0.2">
      <c r="A1411" s="7">
        <v>1409</v>
      </c>
      <c r="B1411" s="34" t="s">
        <v>1465</v>
      </c>
      <c r="C1411" s="34" t="s">
        <v>990</v>
      </c>
      <c r="D1411" s="31" t="s">
        <v>1771</v>
      </c>
      <c r="E1411" s="45" t="s">
        <v>834</v>
      </c>
      <c r="F1411" s="8">
        <f>MIN(I1411:AT1411)</f>
        <v>1.2373611111111111</v>
      </c>
      <c r="G1411" s="9">
        <f>COUNTA(I1411:AT1411)</f>
        <v>1</v>
      </c>
      <c r="H1411" s="9">
        <f>INDEX(I$1:AT$1,MATCH(MIN(I1411:AT1411),I1411:AT1411,0))</f>
        <v>2015</v>
      </c>
      <c r="I1411" s="41"/>
      <c r="J1411" s="41"/>
      <c r="K1411" s="41"/>
      <c r="L1411" s="9"/>
      <c r="M1411" s="12"/>
      <c r="N1411" s="12"/>
      <c r="O1411" s="12"/>
      <c r="P1411" s="8">
        <v>1.2373611111111111</v>
      </c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</row>
    <row r="1412" spans="1:46" ht="12" customHeight="1" x14ac:dyDescent="0.2">
      <c r="A1412" s="7">
        <v>1410</v>
      </c>
      <c r="B1412" s="16" t="s">
        <v>113</v>
      </c>
      <c r="C1412" s="16" t="s">
        <v>172</v>
      </c>
      <c r="D1412" s="31" t="s">
        <v>2192</v>
      </c>
      <c r="E1412" s="25" t="s">
        <v>833</v>
      </c>
      <c r="F1412" s="8">
        <f>MIN(I1412:AT1412)</f>
        <v>1.2376273148148147</v>
      </c>
      <c r="G1412" s="9">
        <f>COUNTA(I1412:AT1412)</f>
        <v>1</v>
      </c>
      <c r="H1412" s="9">
        <f>INDEX(I$1:AT$1,MATCH(MIN(I1412:AT1412),I1412:AT1412,0))</f>
        <v>2014</v>
      </c>
      <c r="I1412" s="41"/>
      <c r="J1412" s="41"/>
      <c r="K1412" s="71"/>
      <c r="L1412" s="69"/>
      <c r="M1412" s="12"/>
      <c r="N1412" s="12"/>
      <c r="O1412" s="12"/>
      <c r="P1412" s="12"/>
      <c r="Q1412" s="12">
        <v>1.2376273148148147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</row>
    <row r="1413" spans="1:46" ht="12" customHeight="1" x14ac:dyDescent="0.2">
      <c r="A1413" s="7">
        <v>1411</v>
      </c>
      <c r="B1413" s="16" t="s">
        <v>332</v>
      </c>
      <c r="C1413" s="16" t="s">
        <v>138</v>
      </c>
      <c r="D1413" s="31" t="s">
        <v>2768</v>
      </c>
      <c r="E1413" s="25" t="s">
        <v>833</v>
      </c>
      <c r="F1413" s="8">
        <f>MIN(I1413:AT1413)</f>
        <v>1.2377893518518519</v>
      </c>
      <c r="G1413" s="9">
        <f>COUNTA(I1413:AT1413)</f>
        <v>3</v>
      </c>
      <c r="H1413" s="9">
        <f>INDEX(I$1:AT$1,MATCH(MIN(I1413:AT1413),I1413:AT1413,0))</f>
        <v>2010</v>
      </c>
      <c r="I1413" s="41"/>
      <c r="J1413" s="41"/>
      <c r="K1413" s="41"/>
      <c r="L1413" s="9"/>
      <c r="M1413" s="12"/>
      <c r="N1413" s="12"/>
      <c r="O1413" s="12"/>
      <c r="P1413" s="12"/>
      <c r="Q1413" s="12"/>
      <c r="R1413" s="12"/>
      <c r="S1413" s="12"/>
      <c r="T1413" s="12">
        <v>1.3277430555555556</v>
      </c>
      <c r="U1413" s="12">
        <v>1.2377893518518519</v>
      </c>
      <c r="V1413" s="12">
        <v>1.2827314814814814</v>
      </c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</row>
    <row r="1414" spans="1:46" ht="12" customHeight="1" x14ac:dyDescent="0.2">
      <c r="A1414" s="7">
        <v>1412</v>
      </c>
      <c r="B1414" s="32" t="s">
        <v>500</v>
      </c>
      <c r="C1414" s="32" t="s">
        <v>183</v>
      </c>
      <c r="D1414" s="31" t="s">
        <v>1765</v>
      </c>
      <c r="E1414" s="25" t="s">
        <v>833</v>
      </c>
      <c r="F1414" s="8">
        <f>MIN(I1414:AT1414)</f>
        <v>1.2378009259259259</v>
      </c>
      <c r="G1414" s="9">
        <f>COUNTA(I1414:AT1414)</f>
        <v>1</v>
      </c>
      <c r="H1414" s="9">
        <f>INDEX(I$1:AT$1,MATCH(MIN(I1414:AT1414),I1414:AT1414,0))</f>
        <v>2018</v>
      </c>
      <c r="I1414" s="41"/>
      <c r="J1414" s="41"/>
      <c r="K1414" s="41"/>
      <c r="L1414" s="9"/>
      <c r="M1414" s="41">
        <v>1.2378009259259259</v>
      </c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</row>
    <row r="1415" spans="1:46" ht="12" customHeight="1" x14ac:dyDescent="0.2">
      <c r="A1415" s="7">
        <v>1413</v>
      </c>
      <c r="B1415" s="16" t="s">
        <v>263</v>
      </c>
      <c r="C1415" s="16" t="s">
        <v>946</v>
      </c>
      <c r="D1415" s="31" t="s">
        <v>1730</v>
      </c>
      <c r="E1415" s="25" t="s">
        <v>833</v>
      </c>
      <c r="F1415" s="8">
        <f>MIN(I1415:AT1415)</f>
        <v>1.237986111111111</v>
      </c>
      <c r="G1415" s="9">
        <f>COUNTA(I1415:AT1415)</f>
        <v>4</v>
      </c>
      <c r="H1415" s="9">
        <f>INDEX(I$1:AT$1,MATCH(MIN(I1415:AT1415),I1415:AT1415,0))</f>
        <v>2016</v>
      </c>
      <c r="I1415" s="41"/>
      <c r="J1415" s="41"/>
      <c r="K1415" s="41"/>
      <c r="L1415" s="41">
        <v>1.3613425925925926</v>
      </c>
      <c r="M1415" s="12"/>
      <c r="N1415" s="12"/>
      <c r="O1415" s="8">
        <v>1.237986111111111</v>
      </c>
      <c r="P1415" s="8">
        <v>1.3463078703703706</v>
      </c>
      <c r="Q1415" s="12">
        <v>1.4127430555555556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</row>
    <row r="1416" spans="1:46" ht="12" customHeight="1" x14ac:dyDescent="0.2">
      <c r="A1416" s="7">
        <v>1414</v>
      </c>
      <c r="B1416" s="48" t="s">
        <v>1564</v>
      </c>
      <c r="C1416" s="48" t="s">
        <v>627</v>
      </c>
      <c r="D1416" s="31" t="s">
        <v>2486</v>
      </c>
      <c r="E1416" s="45" t="s">
        <v>834</v>
      </c>
      <c r="F1416" s="8">
        <f>MIN(I1416:AT1416)</f>
        <v>1.2380555555555557</v>
      </c>
      <c r="G1416" s="9">
        <f>COUNTA(I1416:AT1416)</f>
        <v>1</v>
      </c>
      <c r="H1416" s="9">
        <f>INDEX(I$1:AT$1,MATCH(MIN(I1416:AT1416),I1416:AT1416,0))</f>
        <v>2019</v>
      </c>
      <c r="I1416" s="41"/>
      <c r="J1416" s="41"/>
      <c r="K1416" s="41"/>
      <c r="L1416" s="41">
        <v>1.2380555555555557</v>
      </c>
      <c r="M1416" s="9"/>
      <c r="N1416" s="9"/>
      <c r="O1416" s="9"/>
      <c r="P1416" s="9"/>
      <c r="Q1416" s="9"/>
      <c r="R1416" s="9"/>
      <c r="S1416" s="9"/>
      <c r="T1416" s="12"/>
      <c r="U1416" s="9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12"/>
      <c r="AQ1416" s="12"/>
      <c r="AR1416" s="12"/>
      <c r="AS1416" s="12"/>
      <c r="AT1416" s="12"/>
    </row>
    <row r="1417" spans="1:46" ht="12" customHeight="1" x14ac:dyDescent="0.2">
      <c r="A1417" s="7">
        <v>1415</v>
      </c>
      <c r="B1417" s="32" t="s">
        <v>292</v>
      </c>
      <c r="C1417" s="32" t="s">
        <v>1143</v>
      </c>
      <c r="D1417" s="31" t="s">
        <v>2667</v>
      </c>
      <c r="E1417" s="25" t="s">
        <v>833</v>
      </c>
      <c r="F1417" s="8">
        <f>MIN(I1417:AT1417)</f>
        <v>1.2381712962962963</v>
      </c>
      <c r="G1417" s="9">
        <f>COUNTA(I1417:AT1417)</f>
        <v>1</v>
      </c>
      <c r="H1417" s="9">
        <f>INDEX(I$1:AT$1,MATCH(MIN(I1417:AT1417),I1417:AT1417,0))</f>
        <v>2018</v>
      </c>
      <c r="I1417" s="41"/>
      <c r="J1417" s="41"/>
      <c r="K1417" s="41"/>
      <c r="L1417" s="9"/>
      <c r="M1417" s="41">
        <v>1.2381712962962963</v>
      </c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</row>
    <row r="1418" spans="1:46" ht="12" customHeight="1" x14ac:dyDescent="0.2">
      <c r="A1418" s="7">
        <v>1416</v>
      </c>
      <c r="B1418" s="33" t="s">
        <v>1542</v>
      </c>
      <c r="C1418" s="33" t="s">
        <v>1075</v>
      </c>
      <c r="D1418" s="31" t="s">
        <v>2425</v>
      </c>
      <c r="E1418" s="25" t="s">
        <v>833</v>
      </c>
      <c r="F1418" s="8">
        <f>MIN(I1418:AT1418)</f>
        <v>1.2383101851851852</v>
      </c>
      <c r="G1418" s="9">
        <f>COUNTA(I1418:AT1418)</f>
        <v>1</v>
      </c>
      <c r="H1418" s="9">
        <f>INDEX(I$1:AT$1,MATCH(MIN(I1418:AT1418),I1418:AT1418,0))</f>
        <v>2017</v>
      </c>
      <c r="I1418" s="41"/>
      <c r="J1418" s="41"/>
      <c r="K1418" s="41"/>
      <c r="L1418" s="9"/>
      <c r="M1418" s="12"/>
      <c r="N1418" s="23">
        <v>1.2383101851851852</v>
      </c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</row>
    <row r="1419" spans="1:46" ht="12" customHeight="1" x14ac:dyDescent="0.2">
      <c r="A1419" s="7">
        <v>1417</v>
      </c>
      <c r="B1419" s="16" t="s">
        <v>525</v>
      </c>
      <c r="C1419" s="16" t="s">
        <v>524</v>
      </c>
      <c r="D1419" s="31" t="s">
        <v>2439</v>
      </c>
      <c r="E1419" s="45" t="s">
        <v>834</v>
      </c>
      <c r="F1419" s="8">
        <f>MIN(I1419:AT1419)</f>
        <v>1.2387962962962964</v>
      </c>
      <c r="G1419" s="9">
        <f>COUNTA(I1419:AT1419)</f>
        <v>2</v>
      </c>
      <c r="H1419" s="9">
        <f>INDEX(I$1:AT$1,MATCH(MIN(I1419:AT1419),I1419:AT1419,0))</f>
        <v>2011</v>
      </c>
      <c r="I1419" s="41"/>
      <c r="J1419" s="41"/>
      <c r="K1419" s="41"/>
      <c r="L1419" s="9"/>
      <c r="M1419" s="12"/>
      <c r="N1419" s="12"/>
      <c r="O1419" s="12"/>
      <c r="P1419" s="12"/>
      <c r="Q1419" s="12"/>
      <c r="R1419" s="12"/>
      <c r="S1419" s="12"/>
      <c r="T1419" s="12">
        <v>1.2387962962962964</v>
      </c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>
        <v>1.3526041666666666</v>
      </c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</row>
    <row r="1420" spans="1:46" ht="12" customHeight="1" x14ac:dyDescent="0.2">
      <c r="A1420" s="7">
        <v>1418</v>
      </c>
      <c r="B1420" s="16" t="s">
        <v>180</v>
      </c>
      <c r="C1420" s="16" t="s">
        <v>603</v>
      </c>
      <c r="D1420" s="31" t="s">
        <v>1672</v>
      </c>
      <c r="E1420" s="25" t="s">
        <v>833</v>
      </c>
      <c r="F1420" s="8">
        <f>MIN(I1420:AT1420)</f>
        <v>1.2395833333333333</v>
      </c>
      <c r="G1420" s="9">
        <f>COUNTA(I1420:AT1420)</f>
        <v>1</v>
      </c>
      <c r="H1420" s="9">
        <f>INDEX(I$1:AT$1,MATCH(MIN(I1420:AT1420),I1420:AT1420,0))</f>
        <v>1992</v>
      </c>
      <c r="I1420" s="41"/>
      <c r="J1420" s="41"/>
      <c r="K1420" s="41"/>
      <c r="L1420" s="9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>
        <v>1.2395833333333333</v>
      </c>
      <c r="AN1420" s="12"/>
      <c r="AO1420" s="12"/>
      <c r="AP1420" s="12"/>
      <c r="AQ1420" s="12"/>
      <c r="AR1420" s="12"/>
      <c r="AS1420" s="12"/>
      <c r="AT1420" s="12"/>
    </row>
    <row r="1421" spans="1:46" ht="12" customHeight="1" x14ac:dyDescent="0.2">
      <c r="A1421" s="7">
        <v>1419</v>
      </c>
      <c r="B1421" s="16" t="s">
        <v>206</v>
      </c>
      <c r="C1421" s="16" t="s">
        <v>602</v>
      </c>
      <c r="D1421" s="31" t="s">
        <v>2324</v>
      </c>
      <c r="E1421" s="25" t="s">
        <v>833</v>
      </c>
      <c r="F1421" s="8">
        <f>MIN(I1421:AT1421)</f>
        <v>1.2395833333333333</v>
      </c>
      <c r="G1421" s="9">
        <f>COUNTA(I1421:AT1421)</f>
        <v>1</v>
      </c>
      <c r="H1421" s="9">
        <f>INDEX(I$1:AT$1,MATCH(MIN(I1421:AT1421),I1421:AT1421,0))</f>
        <v>1992</v>
      </c>
      <c r="I1421" s="41"/>
      <c r="J1421" s="41"/>
      <c r="K1421" s="41"/>
      <c r="L1421" s="9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>
        <v>1.2395833333333333</v>
      </c>
      <c r="AN1421" s="12"/>
      <c r="AO1421" s="12"/>
      <c r="AP1421" s="12"/>
      <c r="AQ1421" s="12"/>
      <c r="AR1421" s="12"/>
      <c r="AS1421" s="12"/>
      <c r="AT1421" s="12"/>
    </row>
    <row r="1422" spans="1:46" ht="12" customHeight="1" x14ac:dyDescent="0.2">
      <c r="A1422" s="7">
        <v>1420</v>
      </c>
      <c r="B1422" s="16" t="s">
        <v>295</v>
      </c>
      <c r="C1422" s="16" t="s">
        <v>110</v>
      </c>
      <c r="D1422" s="16" t="s">
        <v>3132</v>
      </c>
      <c r="E1422" s="25" t="s">
        <v>833</v>
      </c>
      <c r="F1422" s="8">
        <f>MIN(I1422:AT1422)</f>
        <v>1.2398842592592592</v>
      </c>
      <c r="G1422" s="9">
        <f>COUNTA(I1422:AT1422)</f>
        <v>1</v>
      </c>
      <c r="H1422" s="9">
        <f>INDEX(I$1:AT$1,MATCH(MIN(I1422:AT1422),I1422:AT1422,0))</f>
        <v>2023</v>
      </c>
      <c r="I1422" s="41"/>
      <c r="J1422" s="41">
        <v>1.2398842592592592</v>
      </c>
      <c r="K1422" s="9"/>
      <c r="L1422" s="9"/>
      <c r="M1422" s="9"/>
      <c r="N1422" s="9"/>
      <c r="O1422" s="9"/>
      <c r="P1422" s="9"/>
      <c r="Q1422" s="9"/>
      <c r="R1422" s="9"/>
      <c r="S1422" s="9"/>
      <c r="T1422" s="12"/>
      <c r="U1422" s="9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12"/>
      <c r="AQ1422" s="12"/>
      <c r="AR1422" s="12"/>
      <c r="AS1422" s="12"/>
      <c r="AT1422" s="12"/>
    </row>
    <row r="1423" spans="1:46" ht="12" customHeight="1" x14ac:dyDescent="0.2">
      <c r="A1423" s="7">
        <v>1421</v>
      </c>
      <c r="B1423" s="16" t="s">
        <v>3402</v>
      </c>
      <c r="C1423" s="16" t="s">
        <v>3482</v>
      </c>
      <c r="D1423" s="16" t="s">
        <v>3324</v>
      </c>
      <c r="E1423" s="7" t="s">
        <v>833</v>
      </c>
      <c r="F1423" s="8">
        <f>MIN(I1423:AT1423)</f>
        <v>1.2402546296296297</v>
      </c>
      <c r="G1423" s="9">
        <v>1</v>
      </c>
      <c r="H1423" s="9">
        <f>INDEX(I$1:AT$1,MATCH(MIN(I1423:AT1423),I1423:AT1423,0))</f>
        <v>2024</v>
      </c>
      <c r="I1423" s="12">
        <v>1.2402546296296297</v>
      </c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12"/>
      <c r="U1423" s="9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12"/>
      <c r="AQ1423" s="12"/>
      <c r="AR1423" s="12"/>
      <c r="AS1423" s="12"/>
      <c r="AT1423" s="12"/>
    </row>
    <row r="1424" spans="1:46" ht="12" customHeight="1" x14ac:dyDescent="0.2">
      <c r="A1424" s="7">
        <v>1422</v>
      </c>
      <c r="B1424" s="65" t="s">
        <v>456</v>
      </c>
      <c r="C1424" s="65" t="s">
        <v>455</v>
      </c>
      <c r="D1424" s="67" t="s">
        <v>2629</v>
      </c>
      <c r="E1424" s="25" t="s">
        <v>833</v>
      </c>
      <c r="F1424" s="8">
        <f>MIN(I1424:AT1424)</f>
        <v>1.2407291666666667</v>
      </c>
      <c r="G1424" s="9">
        <f>COUNTA(I1424:AT1424)</f>
        <v>1</v>
      </c>
      <c r="H1424" s="9">
        <f>INDEX(I$1:AT$1,MATCH(MIN(I1424:AT1424),I1424:AT1424,0))</f>
        <v>2004</v>
      </c>
      <c r="I1424" s="41"/>
      <c r="J1424" s="41"/>
      <c r="K1424" s="71"/>
      <c r="L1424" s="69"/>
      <c r="M1424" s="70"/>
      <c r="N1424" s="70"/>
      <c r="O1424" s="70"/>
      <c r="P1424" s="70"/>
      <c r="Q1424" s="70"/>
      <c r="R1424" s="70"/>
      <c r="S1424" s="70"/>
      <c r="T1424" s="70"/>
      <c r="U1424" s="70"/>
      <c r="V1424" s="70"/>
      <c r="W1424" s="70"/>
      <c r="X1424" s="70"/>
      <c r="Y1424" s="70"/>
      <c r="Z1424" s="70"/>
      <c r="AA1424" s="70">
        <v>1.2407291666666667</v>
      </c>
      <c r="AB1424" s="70"/>
      <c r="AC1424" s="70"/>
      <c r="AD1424" s="70"/>
      <c r="AE1424" s="70"/>
      <c r="AF1424" s="70"/>
      <c r="AG1424" s="70"/>
      <c r="AH1424" s="70"/>
      <c r="AI1424" s="70"/>
      <c r="AJ1424" s="70"/>
      <c r="AK1424" s="70"/>
      <c r="AL1424" s="70"/>
      <c r="AM1424" s="70"/>
      <c r="AN1424" s="70"/>
      <c r="AO1424" s="70"/>
      <c r="AP1424" s="70"/>
      <c r="AQ1424" s="70"/>
      <c r="AR1424" s="70"/>
      <c r="AS1424" s="70"/>
      <c r="AT1424" s="70"/>
    </row>
    <row r="1425" spans="1:46" ht="12" customHeight="1" x14ac:dyDescent="0.2">
      <c r="A1425" s="7">
        <v>1423</v>
      </c>
      <c r="B1425" s="52" t="s">
        <v>1612</v>
      </c>
      <c r="C1425" s="52" t="s">
        <v>1076</v>
      </c>
      <c r="D1425" s="53" t="s">
        <v>2866</v>
      </c>
      <c r="E1425" s="45" t="s">
        <v>834</v>
      </c>
      <c r="F1425" s="8">
        <f>MIN(I1425:AT1425)</f>
        <v>1.2411921296296298</v>
      </c>
      <c r="G1425" s="9">
        <f>COUNTA(I1425:AT1425)</f>
        <v>1</v>
      </c>
      <c r="H1425" s="9">
        <f>INDEX(I$1:AT$1,MATCH(MIN(I1425:AT1425),I1425:AT1425,0))</f>
        <v>2017</v>
      </c>
      <c r="I1425" s="41"/>
      <c r="J1425" s="41"/>
      <c r="K1425" s="58"/>
      <c r="M1425" s="20"/>
      <c r="N1425" s="60">
        <v>1.2411921296296298</v>
      </c>
      <c r="O1425" s="20"/>
      <c r="P1425" s="20"/>
      <c r="Q1425" s="20"/>
      <c r="R1425" s="20"/>
      <c r="S1425" s="20"/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</row>
    <row r="1426" spans="1:46" ht="12" customHeight="1" x14ac:dyDescent="0.2">
      <c r="A1426" s="7">
        <v>1424</v>
      </c>
      <c r="B1426" s="65" t="s">
        <v>3468</v>
      </c>
      <c r="C1426" s="65" t="s">
        <v>3483</v>
      </c>
      <c r="D1426" s="65" t="s">
        <v>3325</v>
      </c>
      <c r="E1426" s="7" t="s">
        <v>833</v>
      </c>
      <c r="F1426" s="8">
        <f>MIN(I1426:AT1426)</f>
        <v>1.241261574074074</v>
      </c>
      <c r="G1426" s="9">
        <v>1</v>
      </c>
      <c r="H1426" s="9">
        <f>INDEX(I$1:AT$1,MATCH(MIN(I1426:AT1426),I1426:AT1426,0))</f>
        <v>2024</v>
      </c>
      <c r="I1426" s="12">
        <v>1.241261574074074</v>
      </c>
      <c r="J1426" s="9"/>
      <c r="K1426" s="69"/>
      <c r="L1426" s="69"/>
      <c r="M1426" s="69"/>
      <c r="N1426" s="69"/>
      <c r="O1426" s="69"/>
      <c r="P1426" s="69"/>
      <c r="Q1426" s="69"/>
      <c r="R1426" s="69"/>
      <c r="S1426" s="69"/>
      <c r="T1426" s="70"/>
      <c r="U1426" s="69"/>
      <c r="V1426" s="68"/>
      <c r="W1426" s="68"/>
      <c r="X1426" s="68"/>
      <c r="Y1426" s="68"/>
      <c r="Z1426" s="68"/>
      <c r="AA1426" s="68"/>
      <c r="AB1426" s="68"/>
      <c r="AC1426" s="68"/>
      <c r="AD1426" s="68"/>
      <c r="AE1426" s="68"/>
      <c r="AF1426" s="68"/>
      <c r="AG1426" s="68"/>
      <c r="AH1426" s="68"/>
      <c r="AI1426" s="68"/>
      <c r="AJ1426" s="68"/>
      <c r="AK1426" s="68"/>
      <c r="AL1426" s="68"/>
      <c r="AM1426" s="68"/>
      <c r="AN1426" s="68"/>
      <c r="AO1426" s="68"/>
      <c r="AP1426" s="70"/>
      <c r="AQ1426" s="70"/>
      <c r="AR1426" s="70"/>
      <c r="AS1426" s="70"/>
      <c r="AT1426" s="70"/>
    </row>
    <row r="1427" spans="1:46" ht="12" customHeight="1" x14ac:dyDescent="0.2">
      <c r="A1427" s="7">
        <v>1425</v>
      </c>
      <c r="B1427" s="75" t="s">
        <v>1566</v>
      </c>
      <c r="C1427" s="75" t="s">
        <v>264</v>
      </c>
      <c r="D1427" s="67" t="s">
        <v>1377</v>
      </c>
      <c r="E1427" s="45" t="s">
        <v>834</v>
      </c>
      <c r="F1427" s="8">
        <f>MIN(I1427:AT1427)</f>
        <v>1.2413425925925925</v>
      </c>
      <c r="G1427" s="9">
        <f>COUNTA(I1427:AT1427)</f>
        <v>3</v>
      </c>
      <c r="H1427" s="9">
        <f>INDEX(I$1:AT$1,MATCH(MIN(I1427:AT1427),I1427:AT1427,0))</f>
        <v>2015</v>
      </c>
      <c r="I1427" s="41"/>
      <c r="J1427" s="41"/>
      <c r="K1427" s="58">
        <v>1.3363541666666665</v>
      </c>
      <c r="M1427" s="70"/>
      <c r="N1427" s="82">
        <v>1.3186226851851852</v>
      </c>
      <c r="O1427" s="70"/>
      <c r="P1427" s="83">
        <v>1.2413425925925925</v>
      </c>
      <c r="Q1427" s="70"/>
      <c r="R1427" s="70"/>
      <c r="S1427" s="70"/>
      <c r="T1427" s="70"/>
      <c r="U1427" s="70"/>
      <c r="V1427" s="70"/>
      <c r="W1427" s="70"/>
      <c r="X1427" s="70"/>
      <c r="Y1427" s="70"/>
      <c r="Z1427" s="70"/>
      <c r="AA1427" s="70"/>
      <c r="AB1427" s="70"/>
      <c r="AC1427" s="70"/>
      <c r="AD1427" s="70"/>
      <c r="AE1427" s="70"/>
      <c r="AF1427" s="70"/>
      <c r="AG1427" s="70"/>
      <c r="AH1427" s="70"/>
      <c r="AI1427" s="70"/>
      <c r="AJ1427" s="70"/>
      <c r="AK1427" s="70"/>
      <c r="AL1427" s="70"/>
      <c r="AM1427" s="70"/>
      <c r="AN1427" s="70"/>
      <c r="AO1427" s="70"/>
      <c r="AP1427" s="70"/>
      <c r="AQ1427" s="70"/>
      <c r="AR1427" s="70"/>
      <c r="AS1427" s="70"/>
      <c r="AT1427" s="70"/>
    </row>
    <row r="1428" spans="1:46" ht="12" customHeight="1" x14ac:dyDescent="0.2">
      <c r="A1428" s="7">
        <v>1426</v>
      </c>
      <c r="B1428" s="65" t="s">
        <v>195</v>
      </c>
      <c r="C1428" s="65" t="s">
        <v>514</v>
      </c>
      <c r="D1428" s="67" t="s">
        <v>2089</v>
      </c>
      <c r="E1428" s="25" t="s">
        <v>833</v>
      </c>
      <c r="F1428" s="8">
        <f>MIN(I1428:AT1428)</f>
        <v>1.2415509259259259</v>
      </c>
      <c r="G1428" s="9">
        <f>COUNTA(I1428:AT1428)</f>
        <v>1</v>
      </c>
      <c r="H1428" s="9">
        <f>INDEX(I$1:AT$1,MATCH(MIN(I1428:AT1428),I1428:AT1428,0))</f>
        <v>1997</v>
      </c>
      <c r="I1428" s="41"/>
      <c r="J1428" s="41"/>
      <c r="K1428" s="71"/>
      <c r="L1428" s="69"/>
      <c r="M1428" s="70"/>
      <c r="N1428" s="70"/>
      <c r="O1428" s="70"/>
      <c r="P1428" s="70"/>
      <c r="Q1428" s="70"/>
      <c r="R1428" s="70"/>
      <c r="S1428" s="70"/>
      <c r="T1428" s="70"/>
      <c r="U1428" s="70"/>
      <c r="V1428" s="70"/>
      <c r="W1428" s="70"/>
      <c r="X1428" s="70"/>
      <c r="Y1428" s="70"/>
      <c r="Z1428" s="70"/>
      <c r="AA1428" s="70"/>
      <c r="AB1428" s="70"/>
      <c r="AC1428" s="70"/>
      <c r="AD1428" s="70"/>
      <c r="AE1428" s="70"/>
      <c r="AF1428" s="70"/>
      <c r="AG1428" s="70"/>
      <c r="AH1428" s="70">
        <v>1.2415509259259259</v>
      </c>
      <c r="AI1428" s="70"/>
      <c r="AJ1428" s="70"/>
      <c r="AK1428" s="70"/>
      <c r="AL1428" s="70"/>
      <c r="AM1428" s="70"/>
      <c r="AN1428" s="70"/>
      <c r="AO1428" s="70"/>
      <c r="AP1428" s="70"/>
      <c r="AQ1428" s="70"/>
      <c r="AR1428" s="70"/>
      <c r="AS1428" s="70"/>
      <c r="AT1428" s="70"/>
    </row>
    <row r="1429" spans="1:46" ht="12" customHeight="1" x14ac:dyDescent="0.2">
      <c r="A1429" s="7">
        <v>1427</v>
      </c>
      <c r="B1429" s="75" t="s">
        <v>194</v>
      </c>
      <c r="C1429" s="75" t="s">
        <v>762</v>
      </c>
      <c r="D1429" s="67" t="s">
        <v>2617</v>
      </c>
      <c r="E1429" s="25" t="s">
        <v>833</v>
      </c>
      <c r="F1429" s="8">
        <f>MIN(I1429:AT1429)</f>
        <v>1.2417361111111112</v>
      </c>
      <c r="G1429" s="9">
        <f>COUNTA(I1429:AT1429)</f>
        <v>1</v>
      </c>
      <c r="H1429" s="9">
        <f>INDEX(I$1:AT$1,MATCH(MIN(I1429:AT1429),I1429:AT1429,0))</f>
        <v>2015</v>
      </c>
      <c r="I1429" s="41"/>
      <c r="J1429" s="41"/>
      <c r="K1429" s="71"/>
      <c r="L1429" s="69"/>
      <c r="M1429" s="70"/>
      <c r="N1429" s="70"/>
      <c r="O1429" s="70"/>
      <c r="P1429" s="83">
        <v>1.2417361111111112</v>
      </c>
      <c r="Q1429" s="70"/>
      <c r="R1429" s="70"/>
      <c r="S1429" s="70"/>
      <c r="T1429" s="70"/>
      <c r="U1429" s="70"/>
      <c r="V1429" s="70"/>
      <c r="W1429" s="70"/>
      <c r="X1429" s="70"/>
      <c r="Y1429" s="70"/>
      <c r="Z1429" s="70"/>
      <c r="AA1429" s="70"/>
      <c r="AB1429" s="70"/>
      <c r="AC1429" s="70"/>
      <c r="AD1429" s="70"/>
      <c r="AE1429" s="70"/>
      <c r="AF1429" s="70"/>
      <c r="AG1429" s="70"/>
      <c r="AH1429" s="70"/>
      <c r="AI1429" s="70"/>
      <c r="AJ1429" s="70"/>
      <c r="AK1429" s="70"/>
      <c r="AL1429" s="70"/>
      <c r="AM1429" s="70"/>
      <c r="AN1429" s="70"/>
      <c r="AO1429" s="70"/>
      <c r="AP1429" s="70"/>
      <c r="AQ1429" s="70"/>
      <c r="AR1429" s="70"/>
      <c r="AS1429" s="70"/>
      <c r="AT1429" s="70"/>
    </row>
    <row r="1430" spans="1:46" ht="12" customHeight="1" x14ac:dyDescent="0.2">
      <c r="A1430" s="7">
        <v>1428</v>
      </c>
      <c r="B1430" s="65" t="s">
        <v>328</v>
      </c>
      <c r="C1430" s="65" t="s">
        <v>745</v>
      </c>
      <c r="D1430" s="67" t="s">
        <v>2167</v>
      </c>
      <c r="E1430" s="25" t="s">
        <v>833</v>
      </c>
      <c r="F1430" s="8">
        <f>MIN(I1430:AT1430)</f>
        <v>1.2418287037037037</v>
      </c>
      <c r="G1430" s="9">
        <f>COUNTA(I1430:AT1430)</f>
        <v>1</v>
      </c>
      <c r="H1430" s="9">
        <f>INDEX(I$1:AT$1,MATCH(MIN(I1430:AT1430),I1430:AT1430,0))</f>
        <v>2011</v>
      </c>
      <c r="I1430" s="41"/>
      <c r="J1430" s="41"/>
      <c r="K1430" s="71"/>
      <c r="L1430" s="69"/>
      <c r="M1430" s="70"/>
      <c r="N1430" s="70"/>
      <c r="O1430" s="70"/>
      <c r="P1430" s="70"/>
      <c r="Q1430" s="70"/>
      <c r="R1430" s="70"/>
      <c r="S1430" s="70"/>
      <c r="T1430" s="70">
        <v>1.2418287037037037</v>
      </c>
      <c r="U1430" s="70"/>
      <c r="V1430" s="70"/>
      <c r="W1430" s="70"/>
      <c r="X1430" s="70"/>
      <c r="Y1430" s="70"/>
      <c r="Z1430" s="70"/>
      <c r="AA1430" s="70"/>
      <c r="AB1430" s="70"/>
      <c r="AC1430" s="70"/>
      <c r="AD1430" s="70"/>
      <c r="AE1430" s="70"/>
      <c r="AF1430" s="70"/>
      <c r="AG1430" s="70"/>
      <c r="AH1430" s="70"/>
      <c r="AI1430" s="70"/>
      <c r="AJ1430" s="70"/>
      <c r="AK1430" s="70"/>
      <c r="AL1430" s="70"/>
      <c r="AM1430" s="70"/>
      <c r="AN1430" s="70"/>
      <c r="AO1430" s="70"/>
      <c r="AP1430" s="70"/>
      <c r="AQ1430" s="70"/>
      <c r="AR1430" s="70"/>
      <c r="AS1430" s="70"/>
      <c r="AT1430" s="70"/>
    </row>
    <row r="1431" spans="1:46" ht="12" customHeight="1" x14ac:dyDescent="0.2">
      <c r="A1431" s="7">
        <v>1429</v>
      </c>
      <c r="B1431" s="66" t="s">
        <v>1582</v>
      </c>
      <c r="C1431" s="66" t="s">
        <v>1205</v>
      </c>
      <c r="D1431" s="67" t="s">
        <v>2627</v>
      </c>
      <c r="E1431" s="25" t="s">
        <v>833</v>
      </c>
      <c r="F1431" s="8">
        <f>MIN(I1431:AT1431)</f>
        <v>1.242175925925926</v>
      </c>
      <c r="G1431" s="9">
        <f>COUNTA(I1431:AT1431)</f>
        <v>1</v>
      </c>
      <c r="H1431" s="9">
        <f>INDEX(I$1:AT$1,MATCH(MIN(I1431:AT1431),I1431:AT1431,0))</f>
        <v>2019</v>
      </c>
      <c r="I1431" s="41"/>
      <c r="J1431" s="41"/>
      <c r="K1431" s="71"/>
      <c r="L1431" s="71">
        <v>1.242175925925926</v>
      </c>
      <c r="M1431" s="69"/>
      <c r="N1431" s="69"/>
      <c r="O1431" s="69"/>
      <c r="P1431" s="69"/>
      <c r="Q1431" s="69"/>
      <c r="R1431" s="69"/>
      <c r="S1431" s="69"/>
      <c r="T1431" s="70"/>
      <c r="U1431" s="69"/>
      <c r="V1431" s="68"/>
      <c r="W1431" s="68"/>
      <c r="X1431" s="68"/>
      <c r="Y1431" s="68"/>
      <c r="Z1431" s="68"/>
      <c r="AA1431" s="68"/>
      <c r="AB1431" s="68"/>
      <c r="AC1431" s="68"/>
      <c r="AD1431" s="68"/>
      <c r="AE1431" s="68"/>
      <c r="AF1431" s="68"/>
      <c r="AG1431" s="68"/>
      <c r="AH1431" s="68"/>
      <c r="AI1431" s="68"/>
      <c r="AJ1431" s="68"/>
      <c r="AK1431" s="68"/>
      <c r="AL1431" s="68"/>
      <c r="AM1431" s="68"/>
      <c r="AN1431" s="68"/>
      <c r="AO1431" s="68"/>
      <c r="AP1431" s="70"/>
      <c r="AQ1431" s="70"/>
      <c r="AR1431" s="70"/>
      <c r="AS1431" s="70"/>
      <c r="AT1431" s="70"/>
    </row>
    <row r="1432" spans="1:46" ht="12" customHeight="1" x14ac:dyDescent="0.2">
      <c r="A1432" s="7">
        <v>1430</v>
      </c>
      <c r="B1432" s="65" t="s">
        <v>292</v>
      </c>
      <c r="C1432" s="65" t="s">
        <v>876</v>
      </c>
      <c r="D1432" s="67" t="s">
        <v>2673</v>
      </c>
      <c r="E1432" s="25" t="s">
        <v>833</v>
      </c>
      <c r="F1432" s="8">
        <f>MIN(I1432:AT1432)</f>
        <v>1.2424768518518519</v>
      </c>
      <c r="G1432" s="9">
        <f>COUNTA(I1432:AT1432)</f>
        <v>1</v>
      </c>
      <c r="H1432" s="9">
        <f>INDEX(I$1:AT$1,MATCH(MIN(I1432:AT1432),I1432:AT1432,0))</f>
        <v>2013</v>
      </c>
      <c r="I1432" s="41"/>
      <c r="J1432" s="41"/>
      <c r="K1432" s="71"/>
      <c r="L1432" s="78"/>
      <c r="M1432" s="80"/>
      <c r="N1432" s="80"/>
      <c r="O1432" s="80"/>
      <c r="P1432" s="80"/>
      <c r="Q1432" s="80"/>
      <c r="R1432" s="80">
        <v>1.2424768518518519</v>
      </c>
      <c r="S1432" s="70"/>
      <c r="T1432" s="70"/>
      <c r="U1432" s="70"/>
      <c r="V1432" s="70"/>
      <c r="W1432" s="70"/>
      <c r="X1432" s="70"/>
      <c r="Y1432" s="70"/>
      <c r="Z1432" s="70"/>
      <c r="AA1432" s="70"/>
      <c r="AB1432" s="70"/>
      <c r="AC1432" s="70"/>
      <c r="AD1432" s="70"/>
      <c r="AE1432" s="70"/>
      <c r="AF1432" s="70"/>
      <c r="AG1432" s="70"/>
      <c r="AH1432" s="70"/>
      <c r="AI1432" s="70"/>
      <c r="AJ1432" s="70"/>
      <c r="AK1432" s="70"/>
      <c r="AL1432" s="70"/>
      <c r="AM1432" s="70"/>
      <c r="AN1432" s="70"/>
      <c r="AO1432" s="70"/>
      <c r="AP1432" s="70"/>
      <c r="AQ1432" s="70"/>
      <c r="AR1432" s="70"/>
      <c r="AS1432" s="70"/>
      <c r="AT1432" s="70"/>
    </row>
    <row r="1433" spans="1:46" ht="12" customHeight="1" x14ac:dyDescent="0.2">
      <c r="A1433" s="7">
        <v>1431</v>
      </c>
      <c r="B1433" s="54" t="s">
        <v>343</v>
      </c>
      <c r="C1433" s="54" t="s">
        <v>1144</v>
      </c>
      <c r="D1433" s="53" t="s">
        <v>2889</v>
      </c>
      <c r="E1433" s="25" t="s">
        <v>833</v>
      </c>
      <c r="F1433" s="8">
        <f>MIN(I1433:AT1433)</f>
        <v>1.2429282407407407</v>
      </c>
      <c r="G1433" s="9">
        <f>COUNTA(I1433:AT1433)</f>
        <v>1</v>
      </c>
      <c r="H1433" s="9">
        <f>INDEX(I$1:AT$1,MATCH(MIN(I1433:AT1433),I1433:AT1433,0))</f>
        <v>2018</v>
      </c>
      <c r="I1433" s="41"/>
      <c r="J1433" s="41"/>
      <c r="K1433" s="58"/>
      <c r="M1433" s="58">
        <v>1.2429282407407407</v>
      </c>
      <c r="N1433" s="20"/>
      <c r="O1433" s="20"/>
      <c r="P1433" s="20"/>
      <c r="Q1433" s="20"/>
      <c r="R1433" s="20"/>
      <c r="S1433" s="20"/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</row>
    <row r="1434" spans="1:46" ht="12" customHeight="1" x14ac:dyDescent="0.2">
      <c r="A1434" s="7">
        <v>1432</v>
      </c>
      <c r="B1434" s="75" t="s">
        <v>432</v>
      </c>
      <c r="C1434" s="75" t="s">
        <v>991</v>
      </c>
      <c r="D1434" s="67" t="s">
        <v>1915</v>
      </c>
      <c r="E1434" s="25" t="s">
        <v>833</v>
      </c>
      <c r="F1434" s="8">
        <f>MIN(I1434:AT1434)</f>
        <v>1.2431597222222222</v>
      </c>
      <c r="G1434" s="9">
        <f>COUNTA(I1434:AT1434)</f>
        <v>1</v>
      </c>
      <c r="H1434" s="9">
        <f>INDEX(I$1:AT$1,MATCH(MIN(I1434:AT1434),I1434:AT1434,0))</f>
        <v>2015</v>
      </c>
      <c r="I1434" s="41"/>
      <c r="J1434" s="41"/>
      <c r="K1434" s="71"/>
      <c r="L1434" s="69"/>
      <c r="M1434" s="70"/>
      <c r="N1434" s="70"/>
      <c r="O1434" s="70"/>
      <c r="P1434" s="83">
        <v>1.2431597222222222</v>
      </c>
      <c r="Q1434" s="70"/>
      <c r="R1434" s="70"/>
      <c r="S1434" s="70"/>
      <c r="T1434" s="70"/>
      <c r="U1434" s="70"/>
      <c r="V1434" s="70"/>
      <c r="W1434" s="70"/>
      <c r="X1434" s="70"/>
      <c r="Y1434" s="70"/>
      <c r="Z1434" s="70"/>
      <c r="AA1434" s="70"/>
      <c r="AB1434" s="70"/>
      <c r="AC1434" s="70"/>
      <c r="AD1434" s="70"/>
      <c r="AE1434" s="70"/>
      <c r="AF1434" s="70"/>
      <c r="AG1434" s="70"/>
      <c r="AH1434" s="70"/>
      <c r="AI1434" s="70"/>
      <c r="AJ1434" s="70"/>
      <c r="AK1434" s="70"/>
      <c r="AL1434" s="70"/>
      <c r="AM1434" s="70"/>
      <c r="AN1434" s="70"/>
      <c r="AO1434" s="70"/>
      <c r="AP1434" s="70"/>
      <c r="AQ1434" s="70"/>
      <c r="AR1434" s="70"/>
      <c r="AS1434" s="70"/>
      <c r="AT1434" s="70"/>
    </row>
    <row r="1435" spans="1:46" ht="12" customHeight="1" x14ac:dyDescent="0.2">
      <c r="A1435" s="7">
        <v>1433</v>
      </c>
      <c r="B1435" s="65" t="s">
        <v>393</v>
      </c>
      <c r="C1435" s="65" t="s">
        <v>182</v>
      </c>
      <c r="D1435" s="65" t="s">
        <v>3133</v>
      </c>
      <c r="E1435" s="25" t="s">
        <v>833</v>
      </c>
      <c r="F1435" s="8">
        <f>MIN(I1435:AT1435)</f>
        <v>1.2439004629629629</v>
      </c>
      <c r="G1435" s="9">
        <f>COUNTA(I1435:AT1435)</f>
        <v>1</v>
      </c>
      <c r="H1435" s="9">
        <f>INDEX(I$1:AT$1,MATCH(MIN(I1435:AT1435),I1435:AT1435,0))</f>
        <v>2023</v>
      </c>
      <c r="I1435" s="41"/>
      <c r="J1435" s="41">
        <v>1.2439004629629629</v>
      </c>
      <c r="K1435" s="69"/>
      <c r="L1435" s="69"/>
      <c r="M1435" s="69"/>
      <c r="N1435" s="69"/>
      <c r="O1435" s="69"/>
      <c r="P1435" s="69"/>
      <c r="Q1435" s="69"/>
      <c r="R1435" s="69"/>
      <c r="S1435" s="69"/>
      <c r="T1435" s="70"/>
      <c r="U1435" s="69"/>
      <c r="V1435" s="68"/>
      <c r="W1435" s="68"/>
      <c r="X1435" s="68"/>
      <c r="Y1435" s="68"/>
      <c r="Z1435" s="68"/>
      <c r="AA1435" s="68"/>
      <c r="AB1435" s="68"/>
      <c r="AC1435" s="68"/>
      <c r="AD1435" s="68"/>
      <c r="AE1435" s="68"/>
      <c r="AF1435" s="68"/>
      <c r="AG1435" s="68"/>
      <c r="AH1435" s="68"/>
      <c r="AI1435" s="68"/>
      <c r="AJ1435" s="68"/>
      <c r="AK1435" s="68"/>
      <c r="AL1435" s="68"/>
      <c r="AM1435" s="68"/>
      <c r="AN1435" s="68"/>
      <c r="AO1435" s="68"/>
      <c r="AP1435" s="70"/>
      <c r="AQ1435" s="70"/>
      <c r="AR1435" s="70"/>
      <c r="AS1435" s="70"/>
      <c r="AT1435" s="70"/>
    </row>
    <row r="1436" spans="1:46" ht="12" customHeight="1" x14ac:dyDescent="0.2">
      <c r="A1436" s="7">
        <v>1434</v>
      </c>
      <c r="B1436" s="65" t="s">
        <v>34</v>
      </c>
      <c r="C1436" s="65" t="s">
        <v>33</v>
      </c>
      <c r="D1436" s="67" t="s">
        <v>2742</v>
      </c>
      <c r="E1436" s="45" t="s">
        <v>834</v>
      </c>
      <c r="F1436" s="8">
        <f>MIN(I1436:AT1436)</f>
        <v>1.2443171296296296</v>
      </c>
      <c r="G1436" s="9">
        <f>COUNTA(I1436:AT1436)</f>
        <v>1</v>
      </c>
      <c r="H1436" s="9">
        <f>INDEX(I$1:AT$1,MATCH(MIN(I1436:AT1436),I1436:AT1436,0))</f>
        <v>2007</v>
      </c>
      <c r="I1436" s="41"/>
      <c r="J1436" s="41"/>
      <c r="K1436" s="71"/>
      <c r="L1436" s="69"/>
      <c r="M1436" s="70"/>
      <c r="N1436" s="70"/>
      <c r="O1436" s="70"/>
      <c r="P1436" s="70"/>
      <c r="Q1436" s="70"/>
      <c r="R1436" s="70"/>
      <c r="S1436" s="70"/>
      <c r="T1436" s="70"/>
      <c r="U1436" s="70"/>
      <c r="V1436" s="70"/>
      <c r="W1436" s="70"/>
      <c r="X1436" s="70">
        <v>1.2443171296296296</v>
      </c>
      <c r="Y1436" s="70"/>
      <c r="Z1436" s="70"/>
      <c r="AA1436" s="70"/>
      <c r="AB1436" s="70"/>
      <c r="AC1436" s="70"/>
      <c r="AD1436" s="70"/>
      <c r="AE1436" s="70"/>
      <c r="AF1436" s="70"/>
      <c r="AG1436" s="70"/>
      <c r="AH1436" s="70"/>
      <c r="AI1436" s="70"/>
      <c r="AJ1436" s="70"/>
      <c r="AK1436" s="70"/>
      <c r="AL1436" s="70"/>
      <c r="AM1436" s="70"/>
      <c r="AN1436" s="70"/>
      <c r="AO1436" s="70"/>
      <c r="AP1436" s="70"/>
      <c r="AQ1436" s="70"/>
      <c r="AR1436" s="70"/>
      <c r="AS1436" s="70"/>
      <c r="AT1436" s="70"/>
    </row>
    <row r="1437" spans="1:46" ht="12" customHeight="1" x14ac:dyDescent="0.2">
      <c r="A1437" s="7">
        <v>1435</v>
      </c>
      <c r="B1437" s="65" t="s">
        <v>457</v>
      </c>
      <c r="C1437" s="65" t="s">
        <v>344</v>
      </c>
      <c r="D1437" s="67" t="s">
        <v>2112</v>
      </c>
      <c r="E1437" s="25" t="s">
        <v>833</v>
      </c>
      <c r="F1437" s="8">
        <f>MIN(I1437:AT1437)</f>
        <v>1.2444675925925925</v>
      </c>
      <c r="G1437" s="9">
        <f>COUNTA(I1437:AT1437)</f>
        <v>1</v>
      </c>
      <c r="H1437" s="9">
        <f>INDEX(I$1:AT$1,MATCH(MIN(I1437:AT1437),I1437:AT1437,0))</f>
        <v>2004</v>
      </c>
      <c r="I1437" s="41"/>
      <c r="J1437" s="41"/>
      <c r="K1437" s="71"/>
      <c r="L1437" s="69"/>
      <c r="M1437" s="70"/>
      <c r="N1437" s="70"/>
      <c r="O1437" s="70"/>
      <c r="P1437" s="70"/>
      <c r="Q1437" s="70"/>
      <c r="R1437" s="70"/>
      <c r="S1437" s="70"/>
      <c r="T1437" s="70"/>
      <c r="U1437" s="70"/>
      <c r="V1437" s="70"/>
      <c r="W1437" s="70"/>
      <c r="X1437" s="70"/>
      <c r="Y1437" s="70"/>
      <c r="Z1437" s="70"/>
      <c r="AA1437" s="70">
        <v>1.2444675925925925</v>
      </c>
      <c r="AB1437" s="70"/>
      <c r="AC1437" s="70"/>
      <c r="AD1437" s="70"/>
      <c r="AE1437" s="70"/>
      <c r="AF1437" s="70"/>
      <c r="AG1437" s="70"/>
      <c r="AH1437" s="70"/>
      <c r="AI1437" s="70"/>
      <c r="AJ1437" s="70"/>
      <c r="AK1437" s="70"/>
      <c r="AL1437" s="70"/>
      <c r="AM1437" s="70"/>
      <c r="AN1437" s="70"/>
      <c r="AO1437" s="70"/>
      <c r="AP1437" s="70"/>
      <c r="AQ1437" s="70"/>
      <c r="AR1437" s="70"/>
      <c r="AS1437" s="70"/>
      <c r="AT1437" s="70"/>
    </row>
    <row r="1438" spans="1:46" ht="12" customHeight="1" x14ac:dyDescent="0.2">
      <c r="A1438" s="7">
        <v>1436</v>
      </c>
      <c r="B1438" s="66" t="s">
        <v>210</v>
      </c>
      <c r="C1438" s="66" t="s">
        <v>296</v>
      </c>
      <c r="D1438" s="67" t="s">
        <v>2578</v>
      </c>
      <c r="E1438" s="25" t="s">
        <v>833</v>
      </c>
      <c r="F1438" s="8">
        <f>MIN(I1438:AT1438)</f>
        <v>1.2446527777777778</v>
      </c>
      <c r="G1438" s="9">
        <f>COUNTA(I1438:AT1438)</f>
        <v>1</v>
      </c>
      <c r="H1438" s="9">
        <f>INDEX(I$1:AT$1,MATCH(MIN(I1438:AT1438),I1438:AT1438,0))</f>
        <v>2019</v>
      </c>
      <c r="I1438" s="41"/>
      <c r="J1438" s="41"/>
      <c r="K1438" s="71"/>
      <c r="L1438" s="71">
        <v>1.2446527777777778</v>
      </c>
      <c r="M1438" s="69"/>
      <c r="N1438" s="69"/>
      <c r="O1438" s="69"/>
      <c r="P1438" s="69"/>
      <c r="Q1438" s="69"/>
      <c r="R1438" s="69"/>
      <c r="S1438" s="69"/>
      <c r="T1438" s="70"/>
      <c r="U1438" s="69"/>
      <c r="V1438" s="68"/>
      <c r="W1438" s="68"/>
      <c r="X1438" s="68"/>
      <c r="Y1438" s="68"/>
      <c r="Z1438" s="68"/>
      <c r="AA1438" s="68"/>
      <c r="AB1438" s="68"/>
      <c r="AC1438" s="68"/>
      <c r="AD1438" s="68"/>
      <c r="AE1438" s="68"/>
      <c r="AF1438" s="68"/>
      <c r="AG1438" s="68"/>
      <c r="AH1438" s="68"/>
      <c r="AI1438" s="68"/>
      <c r="AJ1438" s="68"/>
      <c r="AK1438" s="68"/>
      <c r="AL1438" s="68"/>
      <c r="AM1438" s="68"/>
      <c r="AN1438" s="68"/>
      <c r="AO1438" s="68"/>
      <c r="AP1438" s="70"/>
      <c r="AQ1438" s="70"/>
      <c r="AR1438" s="70"/>
      <c r="AS1438" s="70"/>
      <c r="AT1438" s="70"/>
    </row>
    <row r="1439" spans="1:46" ht="12" customHeight="1" x14ac:dyDescent="0.2">
      <c r="A1439" s="7">
        <v>1437</v>
      </c>
      <c r="B1439" s="65" t="s">
        <v>3036</v>
      </c>
      <c r="C1439" s="65" t="s">
        <v>1437</v>
      </c>
      <c r="D1439" s="65" t="s">
        <v>1354</v>
      </c>
      <c r="E1439" s="45" t="s">
        <v>834</v>
      </c>
      <c r="F1439" s="8">
        <f>MIN(I1439:AT1439)</f>
        <v>1.244861111111111</v>
      </c>
      <c r="G1439" s="9">
        <f>COUNTA(I1439:AT1439)</f>
        <v>1</v>
      </c>
      <c r="H1439" s="9">
        <f>INDEX(I$1:AT$1,MATCH(MIN(I1439:AT1439),I1439:AT1439,0))</f>
        <v>2022</v>
      </c>
      <c r="I1439" s="41"/>
      <c r="J1439" s="41"/>
      <c r="K1439" s="71">
        <v>1.244861111111111</v>
      </c>
      <c r="L1439" s="69"/>
      <c r="M1439" s="69"/>
      <c r="N1439" s="69"/>
      <c r="O1439" s="69"/>
      <c r="P1439" s="69"/>
      <c r="Q1439" s="69"/>
      <c r="R1439" s="69"/>
      <c r="S1439" s="69"/>
      <c r="T1439" s="70"/>
      <c r="U1439" s="69"/>
      <c r="V1439" s="68"/>
      <c r="W1439" s="68"/>
      <c r="X1439" s="68"/>
      <c r="Y1439" s="68"/>
      <c r="Z1439" s="68"/>
      <c r="AA1439" s="68"/>
      <c r="AB1439" s="68"/>
      <c r="AC1439" s="68"/>
      <c r="AD1439" s="68"/>
      <c r="AE1439" s="68"/>
      <c r="AF1439" s="68"/>
      <c r="AG1439" s="68"/>
      <c r="AH1439" s="68"/>
      <c r="AI1439" s="68"/>
      <c r="AJ1439" s="68"/>
      <c r="AK1439" s="68"/>
      <c r="AL1439" s="68"/>
      <c r="AM1439" s="68"/>
      <c r="AN1439" s="68"/>
      <c r="AO1439" s="68"/>
      <c r="AP1439" s="70"/>
      <c r="AQ1439" s="70"/>
      <c r="AR1439" s="70"/>
      <c r="AS1439" s="70"/>
      <c r="AT1439" s="70"/>
    </row>
    <row r="1440" spans="1:46" ht="12" customHeight="1" x14ac:dyDescent="0.2">
      <c r="A1440" s="7">
        <v>1438</v>
      </c>
      <c r="B1440" s="65" t="s">
        <v>1478</v>
      </c>
      <c r="C1440" s="65" t="s">
        <v>938</v>
      </c>
      <c r="D1440" s="67" t="s">
        <v>1852</v>
      </c>
      <c r="E1440" s="25" t="s">
        <v>833</v>
      </c>
      <c r="F1440" s="8">
        <f>MIN(I1440:AT1440)</f>
        <v>1.2459490740740742</v>
      </c>
      <c r="G1440" s="9">
        <f>COUNTA(I1440:AT1440)</f>
        <v>1</v>
      </c>
      <c r="H1440" s="9">
        <f>INDEX(I$1:AT$1,MATCH(MIN(I1440:AT1440),I1440:AT1440,0))</f>
        <v>2014</v>
      </c>
      <c r="I1440" s="41"/>
      <c r="J1440" s="41"/>
      <c r="K1440" s="71"/>
      <c r="L1440" s="69"/>
      <c r="M1440" s="70"/>
      <c r="N1440" s="70"/>
      <c r="O1440" s="70"/>
      <c r="P1440" s="70"/>
      <c r="Q1440" s="70">
        <v>1.2459490740740742</v>
      </c>
      <c r="R1440" s="70"/>
      <c r="S1440" s="70"/>
      <c r="T1440" s="70"/>
      <c r="U1440" s="70"/>
      <c r="V1440" s="70"/>
      <c r="W1440" s="70"/>
      <c r="X1440" s="70"/>
      <c r="Y1440" s="70"/>
      <c r="Z1440" s="70"/>
      <c r="AA1440" s="70"/>
      <c r="AB1440" s="70"/>
      <c r="AC1440" s="70"/>
      <c r="AD1440" s="70"/>
      <c r="AE1440" s="70"/>
      <c r="AF1440" s="70"/>
      <c r="AG1440" s="70"/>
      <c r="AH1440" s="70"/>
      <c r="AI1440" s="70"/>
      <c r="AJ1440" s="70"/>
      <c r="AK1440" s="70"/>
      <c r="AL1440" s="70"/>
      <c r="AM1440" s="70"/>
      <c r="AN1440" s="70"/>
      <c r="AO1440" s="70"/>
      <c r="AP1440" s="70"/>
      <c r="AQ1440" s="70"/>
      <c r="AR1440" s="70"/>
      <c r="AS1440" s="70"/>
      <c r="AT1440" s="70"/>
    </row>
    <row r="1441" spans="1:46" ht="12" customHeight="1" x14ac:dyDescent="0.2">
      <c r="A1441" s="7">
        <v>1439</v>
      </c>
      <c r="B1441" s="65" t="s">
        <v>180</v>
      </c>
      <c r="C1441" s="65" t="s">
        <v>329</v>
      </c>
      <c r="D1441" s="65" t="s">
        <v>1355</v>
      </c>
      <c r="E1441" s="25" t="s">
        <v>833</v>
      </c>
      <c r="F1441" s="8">
        <f>MIN(I1441:AT1441)</f>
        <v>1.2466666666666668</v>
      </c>
      <c r="G1441" s="9">
        <f>COUNTA(I1441:AT1441)</f>
        <v>1</v>
      </c>
      <c r="H1441" s="9">
        <f>INDEX(I$1:AT$1,MATCH(MIN(I1441:AT1441),I1441:AT1441,0))</f>
        <v>2022</v>
      </c>
      <c r="I1441" s="41"/>
      <c r="J1441" s="41"/>
      <c r="K1441" s="71">
        <v>1.2466666666666668</v>
      </c>
      <c r="L1441" s="69"/>
      <c r="M1441" s="69"/>
      <c r="N1441" s="69"/>
      <c r="O1441" s="69"/>
      <c r="P1441" s="69"/>
      <c r="Q1441" s="69"/>
      <c r="R1441" s="69"/>
      <c r="S1441" s="69"/>
      <c r="T1441" s="70"/>
      <c r="U1441" s="69"/>
      <c r="V1441" s="68"/>
      <c r="W1441" s="68"/>
      <c r="X1441" s="68"/>
      <c r="Y1441" s="68"/>
      <c r="Z1441" s="68"/>
      <c r="AA1441" s="68"/>
      <c r="AB1441" s="68"/>
      <c r="AC1441" s="68"/>
      <c r="AD1441" s="68"/>
      <c r="AE1441" s="68"/>
      <c r="AF1441" s="68"/>
      <c r="AG1441" s="68"/>
      <c r="AH1441" s="68"/>
      <c r="AI1441" s="68"/>
      <c r="AJ1441" s="68"/>
      <c r="AK1441" s="68"/>
      <c r="AL1441" s="68"/>
      <c r="AM1441" s="68"/>
      <c r="AN1441" s="68"/>
      <c r="AO1441" s="68"/>
      <c r="AP1441" s="70"/>
      <c r="AQ1441" s="70"/>
      <c r="AR1441" s="70"/>
      <c r="AS1441" s="70"/>
      <c r="AT1441" s="70"/>
    </row>
    <row r="1442" spans="1:46" ht="12" customHeight="1" x14ac:dyDescent="0.2">
      <c r="A1442" s="7">
        <v>1440</v>
      </c>
      <c r="B1442" s="65" t="s">
        <v>3484</v>
      </c>
      <c r="C1442" s="65" t="s">
        <v>494</v>
      </c>
      <c r="D1442" s="65" t="s">
        <v>3326</v>
      </c>
      <c r="E1442" s="7" t="s">
        <v>833</v>
      </c>
      <c r="F1442" s="8">
        <f>MIN(I1442:AT1442)</f>
        <v>1.2469675925925925</v>
      </c>
      <c r="G1442" s="9">
        <v>1</v>
      </c>
      <c r="H1442" s="9">
        <f>INDEX(I$1:AT$1,MATCH(MIN(I1442:AT1442),I1442:AT1442,0))</f>
        <v>2024</v>
      </c>
      <c r="I1442" s="12">
        <v>1.2469675925925925</v>
      </c>
      <c r="J1442" s="9"/>
      <c r="K1442" s="69"/>
      <c r="L1442" s="69"/>
      <c r="M1442" s="69"/>
      <c r="N1442" s="69"/>
      <c r="O1442" s="69"/>
      <c r="P1442" s="69"/>
      <c r="Q1442" s="69"/>
      <c r="R1442" s="69"/>
      <c r="S1442" s="69"/>
      <c r="T1442" s="70"/>
      <c r="U1442" s="69"/>
      <c r="V1442" s="68"/>
      <c r="W1442" s="68"/>
      <c r="X1442" s="68"/>
      <c r="Y1442" s="68"/>
      <c r="Z1442" s="68"/>
      <c r="AA1442" s="68"/>
      <c r="AB1442" s="68"/>
      <c r="AC1442" s="68"/>
      <c r="AD1442" s="68"/>
      <c r="AE1442" s="68"/>
      <c r="AF1442" s="68"/>
      <c r="AG1442" s="68"/>
      <c r="AH1442" s="68"/>
      <c r="AI1442" s="68"/>
      <c r="AJ1442" s="68"/>
      <c r="AK1442" s="68"/>
      <c r="AL1442" s="68"/>
      <c r="AM1442" s="68"/>
      <c r="AN1442" s="68"/>
      <c r="AO1442" s="68"/>
      <c r="AP1442" s="70"/>
      <c r="AQ1442" s="70"/>
      <c r="AR1442" s="70"/>
      <c r="AS1442" s="70"/>
      <c r="AT1442" s="70"/>
    </row>
    <row r="1443" spans="1:46" ht="12" customHeight="1" x14ac:dyDescent="0.2">
      <c r="A1443" s="7">
        <v>1441</v>
      </c>
      <c r="B1443" s="73" t="s">
        <v>1560</v>
      </c>
      <c r="C1443" s="73" t="s">
        <v>1029</v>
      </c>
      <c r="D1443" s="67" t="s">
        <v>2481</v>
      </c>
      <c r="E1443" s="45" t="s">
        <v>834</v>
      </c>
      <c r="F1443" s="8">
        <f>MIN(I1443:AT1443)</f>
        <v>1.2470486111111112</v>
      </c>
      <c r="G1443" s="9">
        <f>COUNTA(I1443:AT1443)</f>
        <v>1</v>
      </c>
      <c r="H1443" s="9">
        <f>INDEX(I$1:AT$1,MATCH(MIN(I1443:AT1443),I1443:AT1443,0))</f>
        <v>2016</v>
      </c>
      <c r="I1443" s="41"/>
      <c r="J1443" s="41"/>
      <c r="K1443" s="71"/>
      <c r="L1443" s="69"/>
      <c r="M1443" s="70"/>
      <c r="N1443" s="70"/>
      <c r="O1443" s="83">
        <v>1.2470486111111112</v>
      </c>
      <c r="P1443" s="70"/>
      <c r="Q1443" s="70"/>
      <c r="R1443" s="70"/>
      <c r="S1443" s="70"/>
      <c r="T1443" s="70"/>
      <c r="U1443" s="70"/>
      <c r="V1443" s="70"/>
      <c r="W1443" s="70"/>
      <c r="X1443" s="70"/>
      <c r="Y1443" s="70"/>
      <c r="Z1443" s="70"/>
      <c r="AA1443" s="70"/>
      <c r="AB1443" s="70"/>
      <c r="AC1443" s="70"/>
      <c r="AD1443" s="70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</row>
    <row r="1444" spans="1:46" ht="12" customHeight="1" x14ac:dyDescent="0.2">
      <c r="A1444" s="7">
        <v>1442</v>
      </c>
      <c r="B1444" s="65" t="s">
        <v>246</v>
      </c>
      <c r="C1444" s="65" t="s">
        <v>409</v>
      </c>
      <c r="D1444" s="67" t="s">
        <v>2693</v>
      </c>
      <c r="E1444" s="45" t="s">
        <v>834</v>
      </c>
      <c r="F1444" s="8">
        <f>MIN(I1444:AT1444)</f>
        <v>1.2476851851851851</v>
      </c>
      <c r="G1444" s="9">
        <f>COUNTA(I1444:AT1444)</f>
        <v>1</v>
      </c>
      <c r="H1444" s="9">
        <f>INDEX(I$1:AT$1,MATCH(MIN(I1444:AT1444),I1444:AT1444,0))</f>
        <v>2005</v>
      </c>
      <c r="I1444" s="41"/>
      <c r="J1444" s="41"/>
      <c r="K1444" s="71"/>
      <c r="L1444" s="69"/>
      <c r="M1444" s="70"/>
      <c r="N1444" s="70"/>
      <c r="O1444" s="70"/>
      <c r="P1444" s="70"/>
      <c r="Q1444" s="70"/>
      <c r="R1444" s="70"/>
      <c r="S1444" s="70"/>
      <c r="T1444" s="70"/>
      <c r="U1444" s="70"/>
      <c r="V1444" s="70"/>
      <c r="W1444" s="70"/>
      <c r="X1444" s="70"/>
      <c r="Y1444" s="70"/>
      <c r="Z1444" s="70">
        <v>1.2476851851851851</v>
      </c>
      <c r="AA1444" s="70"/>
      <c r="AB1444" s="70"/>
      <c r="AC1444" s="70"/>
      <c r="AD1444" s="70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</row>
    <row r="1445" spans="1:46" ht="12" customHeight="1" x14ac:dyDescent="0.2">
      <c r="A1445" s="7">
        <v>1443</v>
      </c>
      <c r="B1445" s="73" t="s">
        <v>201</v>
      </c>
      <c r="C1445" s="73" t="s">
        <v>1077</v>
      </c>
      <c r="D1445" s="67" t="s">
        <v>2225</v>
      </c>
      <c r="E1445" s="25" t="s">
        <v>833</v>
      </c>
      <c r="F1445" s="8">
        <f>MIN(I1445:AT1445)</f>
        <v>1.2484837962962962</v>
      </c>
      <c r="G1445" s="9">
        <f>COUNTA(I1445:AT1445)</f>
        <v>1</v>
      </c>
      <c r="H1445" s="9">
        <f>INDEX(I$1:AT$1,MATCH(MIN(I1445:AT1445),I1445:AT1445,0))</f>
        <v>2017</v>
      </c>
      <c r="I1445" s="41"/>
      <c r="J1445" s="41"/>
      <c r="K1445" s="71"/>
      <c r="L1445" s="69"/>
      <c r="M1445" s="70"/>
      <c r="N1445" s="82">
        <v>1.2484837962962962</v>
      </c>
      <c r="O1445" s="70"/>
      <c r="P1445" s="70"/>
      <c r="Q1445" s="70"/>
      <c r="R1445" s="70"/>
      <c r="S1445" s="70"/>
      <c r="T1445" s="70"/>
      <c r="U1445" s="70"/>
      <c r="V1445" s="70"/>
      <c r="W1445" s="70"/>
      <c r="X1445" s="70"/>
      <c r="Y1445" s="70"/>
      <c r="Z1445" s="70"/>
      <c r="AA1445" s="70"/>
      <c r="AB1445" s="70"/>
      <c r="AC1445" s="70"/>
      <c r="AD1445" s="70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</row>
    <row r="1446" spans="1:46" ht="12" customHeight="1" x14ac:dyDescent="0.2">
      <c r="A1446" s="7">
        <v>1444</v>
      </c>
      <c r="B1446" s="65" t="s">
        <v>288</v>
      </c>
      <c r="C1446" s="65" t="s">
        <v>417</v>
      </c>
      <c r="D1446" s="67" t="s">
        <v>2405</v>
      </c>
      <c r="E1446" s="25" t="s">
        <v>833</v>
      </c>
      <c r="F1446" s="8">
        <f>MIN(I1446:AT1446)</f>
        <v>1.2490625</v>
      </c>
      <c r="G1446" s="9">
        <f>COUNTA(I1446:AT1446)</f>
        <v>1</v>
      </c>
      <c r="H1446" s="9">
        <f>INDEX(I$1:AT$1,MATCH(MIN(I1446:AT1446),I1446:AT1446,0))</f>
        <v>2012</v>
      </c>
      <c r="I1446" s="41"/>
      <c r="J1446" s="41"/>
      <c r="K1446" s="71"/>
      <c r="L1446" s="69"/>
      <c r="M1446" s="70"/>
      <c r="N1446" s="70"/>
      <c r="O1446" s="70"/>
      <c r="P1446" s="70"/>
      <c r="Q1446" s="70"/>
      <c r="R1446" s="70"/>
      <c r="S1446" s="70">
        <v>1.2490625</v>
      </c>
      <c r="T1446" s="70"/>
      <c r="U1446" s="70"/>
      <c r="V1446" s="70"/>
      <c r="W1446" s="70"/>
      <c r="X1446" s="70"/>
      <c r="Y1446" s="70"/>
      <c r="Z1446" s="70"/>
      <c r="AA1446" s="70"/>
      <c r="AB1446" s="70"/>
      <c r="AC1446" s="70"/>
      <c r="AD1446" s="70"/>
      <c r="AE1446" s="70"/>
      <c r="AF1446" s="70"/>
      <c r="AG1446" s="70"/>
      <c r="AH1446" s="70"/>
      <c r="AI1446" s="70"/>
      <c r="AJ1446" s="70"/>
      <c r="AK1446" s="70"/>
      <c r="AL1446" s="70"/>
      <c r="AM1446" s="70"/>
      <c r="AN1446" s="70"/>
      <c r="AO1446" s="70"/>
      <c r="AP1446" s="70"/>
      <c r="AQ1446" s="70"/>
      <c r="AR1446" s="70"/>
      <c r="AS1446" s="70"/>
      <c r="AT1446" s="70"/>
    </row>
    <row r="1447" spans="1:46" ht="12" customHeight="1" x14ac:dyDescent="0.2">
      <c r="A1447" s="7">
        <v>1445</v>
      </c>
      <c r="B1447" s="65" t="s">
        <v>3485</v>
      </c>
      <c r="C1447" s="65" t="s">
        <v>33</v>
      </c>
      <c r="D1447" s="65" t="s">
        <v>3327</v>
      </c>
      <c r="E1447" s="45" t="s">
        <v>834</v>
      </c>
      <c r="F1447" s="8">
        <f>MIN(I1447:AT1447)</f>
        <v>1.2494097222222222</v>
      </c>
      <c r="G1447" s="9">
        <v>1</v>
      </c>
      <c r="H1447" s="9">
        <f>INDEX(I$1:AT$1,MATCH(MIN(I1447:AT1447),I1447:AT1447,0))</f>
        <v>2024</v>
      </c>
      <c r="I1447" s="12">
        <v>1.2494097222222222</v>
      </c>
      <c r="J1447" s="9"/>
      <c r="K1447" s="69"/>
      <c r="L1447" s="69"/>
      <c r="M1447" s="69"/>
      <c r="N1447" s="69"/>
      <c r="O1447" s="69"/>
      <c r="P1447" s="69"/>
      <c r="Q1447" s="69"/>
      <c r="R1447" s="69"/>
      <c r="S1447" s="69"/>
      <c r="T1447" s="70"/>
      <c r="U1447" s="69"/>
      <c r="V1447" s="68"/>
      <c r="W1447" s="68"/>
      <c r="X1447" s="68"/>
      <c r="Y1447" s="68"/>
      <c r="Z1447" s="68"/>
      <c r="AA1447" s="68"/>
      <c r="AB1447" s="68"/>
      <c r="AC1447" s="68"/>
      <c r="AD1447" s="68"/>
      <c r="AE1447" s="68"/>
      <c r="AF1447" s="68"/>
      <c r="AG1447" s="68"/>
      <c r="AH1447" s="68"/>
      <c r="AI1447" s="68"/>
      <c r="AJ1447" s="68"/>
      <c r="AK1447" s="68"/>
      <c r="AL1447" s="68"/>
      <c r="AM1447" s="68"/>
      <c r="AN1447" s="68"/>
      <c r="AO1447" s="68"/>
      <c r="AP1447" s="70"/>
      <c r="AQ1447" s="70"/>
      <c r="AR1447" s="70"/>
      <c r="AS1447" s="70"/>
      <c r="AT1447" s="70"/>
    </row>
    <row r="1448" spans="1:46" ht="12" customHeight="1" x14ac:dyDescent="0.2">
      <c r="A1448" s="7">
        <v>1446</v>
      </c>
      <c r="B1448" s="74" t="s">
        <v>462</v>
      </c>
      <c r="C1448" s="74" t="s">
        <v>198</v>
      </c>
      <c r="D1448" s="67" t="s">
        <v>1895</v>
      </c>
      <c r="E1448" s="25" t="s">
        <v>833</v>
      </c>
      <c r="F1448" s="8">
        <f>MIN(I1448:AT1448)</f>
        <v>1.2496875000000001</v>
      </c>
      <c r="G1448" s="9">
        <f>COUNTA(I1448:AT1448)</f>
        <v>1</v>
      </c>
      <c r="H1448" s="9">
        <f>INDEX(I$1:AT$1,MATCH(MIN(I1448:AT1448),I1448:AT1448,0))</f>
        <v>2018</v>
      </c>
      <c r="I1448" s="41"/>
      <c r="J1448" s="41"/>
      <c r="K1448" s="71"/>
      <c r="L1448" s="69"/>
      <c r="M1448" s="71">
        <v>1.2496875000000001</v>
      </c>
      <c r="N1448" s="70"/>
      <c r="O1448" s="70"/>
      <c r="P1448" s="70"/>
      <c r="Q1448" s="70"/>
      <c r="R1448" s="70"/>
      <c r="S1448" s="70"/>
      <c r="T1448" s="70"/>
      <c r="U1448" s="70"/>
      <c r="V1448" s="70"/>
      <c r="W1448" s="70"/>
      <c r="X1448" s="70"/>
      <c r="Y1448" s="70"/>
      <c r="Z1448" s="70"/>
      <c r="AA1448" s="70"/>
      <c r="AB1448" s="70"/>
      <c r="AC1448" s="70"/>
      <c r="AD1448" s="70"/>
      <c r="AE1448" s="70"/>
      <c r="AF1448" s="70"/>
      <c r="AG1448" s="70"/>
      <c r="AH1448" s="70"/>
      <c r="AI1448" s="70"/>
      <c r="AJ1448" s="70"/>
      <c r="AK1448" s="70"/>
      <c r="AL1448" s="70"/>
      <c r="AM1448" s="70"/>
      <c r="AN1448" s="70"/>
      <c r="AO1448" s="70"/>
      <c r="AP1448" s="70"/>
      <c r="AQ1448" s="70"/>
      <c r="AR1448" s="70"/>
      <c r="AS1448" s="70"/>
      <c r="AT1448" s="70"/>
    </row>
    <row r="1449" spans="1:46" ht="12" customHeight="1" x14ac:dyDescent="0.2">
      <c r="A1449" s="7">
        <v>1447</v>
      </c>
      <c r="B1449" s="74" t="s">
        <v>292</v>
      </c>
      <c r="C1449" s="74" t="s">
        <v>1146</v>
      </c>
      <c r="D1449" s="67" t="s">
        <v>2676</v>
      </c>
      <c r="E1449" s="25" t="s">
        <v>833</v>
      </c>
      <c r="F1449" s="8">
        <f>MIN(I1449:AT1449)</f>
        <v>1.2497222222222222</v>
      </c>
      <c r="G1449" s="9">
        <f>COUNTA(I1449:AT1449)</f>
        <v>1</v>
      </c>
      <c r="H1449" s="9">
        <f>INDEX(I$1:AT$1,MATCH(MIN(I1449:AT1449),I1449:AT1449,0))</f>
        <v>2018</v>
      </c>
      <c r="I1449" s="41"/>
      <c r="J1449" s="41"/>
      <c r="K1449" s="71"/>
      <c r="L1449" s="69"/>
      <c r="M1449" s="71">
        <v>1.2497222222222222</v>
      </c>
      <c r="N1449" s="70"/>
      <c r="O1449" s="70"/>
      <c r="P1449" s="70"/>
      <c r="Q1449" s="70"/>
      <c r="R1449" s="70"/>
      <c r="S1449" s="70"/>
      <c r="T1449" s="70"/>
      <c r="U1449" s="70"/>
      <c r="V1449" s="70"/>
      <c r="W1449" s="70"/>
      <c r="X1449" s="70"/>
      <c r="Y1449" s="70"/>
      <c r="Z1449" s="70"/>
      <c r="AA1449" s="70"/>
      <c r="AB1449" s="70"/>
      <c r="AC1449" s="70"/>
      <c r="AD1449" s="70"/>
      <c r="AE1449" s="70"/>
      <c r="AF1449" s="70"/>
      <c r="AG1449" s="70"/>
      <c r="AH1449" s="70"/>
      <c r="AI1449" s="70"/>
      <c r="AJ1449" s="70"/>
      <c r="AK1449" s="70"/>
      <c r="AL1449" s="70"/>
      <c r="AM1449" s="70"/>
      <c r="AN1449" s="70"/>
      <c r="AO1449" s="70"/>
      <c r="AP1449" s="70"/>
      <c r="AQ1449" s="70"/>
      <c r="AR1449" s="70"/>
      <c r="AS1449" s="70"/>
      <c r="AT1449" s="70"/>
    </row>
    <row r="1450" spans="1:46" ht="12" customHeight="1" x14ac:dyDescent="0.2">
      <c r="A1450" s="7">
        <v>1448</v>
      </c>
      <c r="B1450" s="65" t="s">
        <v>746</v>
      </c>
      <c r="C1450" s="65" t="s">
        <v>772</v>
      </c>
      <c r="D1450" s="67" t="s">
        <v>2146</v>
      </c>
      <c r="E1450" s="25" t="s">
        <v>833</v>
      </c>
      <c r="F1450" s="8">
        <f>MIN(I1450:AT1450)</f>
        <v>1.250173611111111</v>
      </c>
      <c r="G1450" s="9">
        <f>COUNTA(I1450:AT1450)</f>
        <v>1</v>
      </c>
      <c r="H1450" s="9">
        <f>INDEX(I$1:AT$1,MATCH(MIN(I1450:AT1450),I1450:AT1450,0))</f>
        <v>2011</v>
      </c>
      <c r="I1450" s="41"/>
      <c r="J1450" s="41"/>
      <c r="K1450" s="71"/>
      <c r="L1450" s="69"/>
      <c r="M1450" s="70"/>
      <c r="N1450" s="70"/>
      <c r="O1450" s="70"/>
      <c r="P1450" s="70"/>
      <c r="Q1450" s="70"/>
      <c r="R1450" s="70"/>
      <c r="S1450" s="70"/>
      <c r="T1450" s="70">
        <v>1.250173611111111</v>
      </c>
      <c r="U1450" s="70"/>
      <c r="V1450" s="70"/>
      <c r="W1450" s="70"/>
      <c r="X1450" s="70"/>
      <c r="Y1450" s="70"/>
      <c r="Z1450" s="70"/>
      <c r="AA1450" s="70"/>
      <c r="AB1450" s="70"/>
      <c r="AC1450" s="70"/>
      <c r="AD1450" s="70"/>
      <c r="AE1450" s="70"/>
      <c r="AF1450" s="70"/>
      <c r="AG1450" s="70"/>
      <c r="AH1450" s="70"/>
      <c r="AI1450" s="70"/>
      <c r="AJ1450" s="70"/>
      <c r="AK1450" s="70"/>
      <c r="AL1450" s="70"/>
      <c r="AM1450" s="70"/>
      <c r="AN1450" s="70"/>
      <c r="AO1450" s="70"/>
      <c r="AP1450" s="70"/>
      <c r="AQ1450" s="70"/>
      <c r="AR1450" s="70"/>
      <c r="AS1450" s="70"/>
      <c r="AT1450" s="70"/>
    </row>
    <row r="1451" spans="1:46" ht="12" customHeight="1" x14ac:dyDescent="0.2">
      <c r="A1451" s="7">
        <v>1449</v>
      </c>
      <c r="B1451" s="73" t="s">
        <v>1590</v>
      </c>
      <c r="C1451" s="73" t="s">
        <v>1033</v>
      </c>
      <c r="D1451" s="67" t="s">
        <v>2647</v>
      </c>
      <c r="E1451" s="45" t="s">
        <v>834</v>
      </c>
      <c r="F1451" s="8">
        <f>MIN(I1451:AT1451)</f>
        <v>1.2503009259259259</v>
      </c>
      <c r="G1451" s="9">
        <f>COUNTA(I1451:AT1451)</f>
        <v>4</v>
      </c>
      <c r="H1451" s="9">
        <f>INDEX(I$1:AT$1,MATCH(MIN(I1451:AT1451),I1451:AT1451,0))</f>
        <v>2018</v>
      </c>
      <c r="I1451" s="41"/>
      <c r="J1451" s="41"/>
      <c r="K1451" s="71"/>
      <c r="L1451" s="71">
        <v>1.3229513888888889</v>
      </c>
      <c r="M1451" s="71">
        <v>1.2503009259259259</v>
      </c>
      <c r="N1451" s="82">
        <v>1.2917245370370372</v>
      </c>
      <c r="O1451" s="83">
        <v>1.3934837962962963</v>
      </c>
      <c r="P1451" s="70"/>
      <c r="Q1451" s="70"/>
      <c r="R1451" s="70"/>
      <c r="S1451" s="70"/>
      <c r="T1451" s="70"/>
      <c r="U1451" s="70"/>
      <c r="V1451" s="70"/>
      <c r="W1451" s="70"/>
      <c r="X1451" s="70"/>
      <c r="Y1451" s="70"/>
      <c r="Z1451" s="70"/>
      <c r="AA1451" s="70"/>
      <c r="AB1451" s="70"/>
      <c r="AC1451" s="70"/>
      <c r="AD1451" s="70"/>
      <c r="AE1451" s="70"/>
      <c r="AF1451" s="70"/>
      <c r="AG1451" s="70"/>
      <c r="AH1451" s="70"/>
      <c r="AI1451" s="70"/>
      <c r="AJ1451" s="70"/>
      <c r="AK1451" s="70"/>
      <c r="AL1451" s="70"/>
      <c r="AM1451" s="70"/>
      <c r="AN1451" s="70"/>
      <c r="AO1451" s="70"/>
      <c r="AP1451" s="70"/>
      <c r="AQ1451" s="70"/>
      <c r="AR1451" s="70"/>
      <c r="AS1451" s="70"/>
      <c r="AT1451" s="70"/>
    </row>
    <row r="1452" spans="1:46" ht="12" customHeight="1" x14ac:dyDescent="0.2">
      <c r="A1452" s="7">
        <v>1450</v>
      </c>
      <c r="B1452" s="74" t="s">
        <v>1585</v>
      </c>
      <c r="C1452" s="74" t="s">
        <v>733</v>
      </c>
      <c r="D1452" s="67" t="s">
        <v>2634</v>
      </c>
      <c r="E1452" s="45" t="s">
        <v>834</v>
      </c>
      <c r="F1452" s="8">
        <f>MIN(I1452:AT1452)</f>
        <v>1.2506134259259258</v>
      </c>
      <c r="G1452" s="9">
        <f>COUNTA(I1452:AT1452)</f>
        <v>1</v>
      </c>
      <c r="H1452" s="9">
        <f>INDEX(I$1:AT$1,MATCH(MIN(I1452:AT1452),I1452:AT1452,0))</f>
        <v>2018</v>
      </c>
      <c r="I1452" s="41"/>
      <c r="J1452" s="41"/>
      <c r="K1452" s="71"/>
      <c r="L1452" s="69"/>
      <c r="M1452" s="71">
        <v>1.2506134259259258</v>
      </c>
      <c r="N1452" s="70"/>
      <c r="O1452" s="70"/>
      <c r="P1452" s="70"/>
      <c r="Q1452" s="70"/>
      <c r="R1452" s="70"/>
      <c r="S1452" s="70"/>
      <c r="T1452" s="70"/>
      <c r="U1452" s="70"/>
      <c r="V1452" s="70"/>
      <c r="W1452" s="70"/>
      <c r="X1452" s="70"/>
      <c r="Y1452" s="70"/>
      <c r="Z1452" s="70"/>
      <c r="AA1452" s="70"/>
      <c r="AB1452" s="70"/>
      <c r="AC1452" s="70"/>
      <c r="AD1452" s="70"/>
      <c r="AE1452" s="70"/>
      <c r="AF1452" s="70"/>
      <c r="AG1452" s="70"/>
      <c r="AH1452" s="70"/>
      <c r="AI1452" s="70"/>
      <c r="AJ1452" s="70"/>
      <c r="AK1452" s="70"/>
      <c r="AL1452" s="70"/>
      <c r="AM1452" s="70"/>
      <c r="AN1452" s="70"/>
      <c r="AO1452" s="70"/>
      <c r="AP1452" s="70"/>
      <c r="AQ1452" s="70"/>
      <c r="AR1452" s="70"/>
      <c r="AS1452" s="70"/>
      <c r="AT1452" s="70"/>
    </row>
    <row r="1453" spans="1:46" ht="12" customHeight="1" x14ac:dyDescent="0.2">
      <c r="A1453" s="7">
        <v>1451</v>
      </c>
      <c r="B1453" s="73" t="s">
        <v>1579</v>
      </c>
      <c r="C1453" s="73" t="s">
        <v>762</v>
      </c>
      <c r="D1453" s="67" t="s">
        <v>2577</v>
      </c>
      <c r="E1453" s="45" t="s">
        <v>834</v>
      </c>
      <c r="F1453" s="8">
        <f>MIN(I1453:AT1453)</f>
        <v>1.2514467592592593</v>
      </c>
      <c r="G1453" s="9">
        <f>COUNTA(I1453:AT1453)</f>
        <v>2</v>
      </c>
      <c r="H1453" s="9">
        <f>INDEX(I$1:AT$1,MATCH(MIN(I1453:AT1453),I1453:AT1453,0))</f>
        <v>2017</v>
      </c>
      <c r="I1453" s="41"/>
      <c r="J1453" s="41"/>
      <c r="K1453" s="71"/>
      <c r="L1453" s="71">
        <v>1.4168634259259258</v>
      </c>
      <c r="M1453" s="70"/>
      <c r="N1453" s="82">
        <v>1.2514467592592593</v>
      </c>
      <c r="O1453" s="70"/>
      <c r="P1453" s="70"/>
      <c r="Q1453" s="70"/>
      <c r="R1453" s="70"/>
      <c r="S1453" s="70"/>
      <c r="T1453" s="70"/>
      <c r="U1453" s="70"/>
      <c r="V1453" s="70"/>
      <c r="W1453" s="70"/>
      <c r="X1453" s="70"/>
      <c r="Y1453" s="70"/>
      <c r="Z1453" s="70"/>
      <c r="AA1453" s="70"/>
      <c r="AB1453" s="70"/>
      <c r="AC1453" s="70"/>
      <c r="AD1453" s="70"/>
      <c r="AE1453" s="70"/>
      <c r="AF1453" s="70"/>
      <c r="AG1453" s="70"/>
      <c r="AH1453" s="70"/>
      <c r="AI1453" s="70"/>
      <c r="AJ1453" s="70"/>
      <c r="AK1453" s="70"/>
      <c r="AL1453" s="70"/>
      <c r="AM1453" s="70"/>
      <c r="AN1453" s="70"/>
      <c r="AO1453" s="70"/>
      <c r="AP1453" s="70"/>
      <c r="AQ1453" s="70"/>
      <c r="AR1453" s="70"/>
      <c r="AS1453" s="70"/>
      <c r="AT1453" s="70"/>
    </row>
    <row r="1454" spans="1:46" ht="12" customHeight="1" x14ac:dyDescent="0.2">
      <c r="A1454" s="7">
        <v>1452</v>
      </c>
      <c r="B1454" s="65" t="s">
        <v>1568</v>
      </c>
      <c r="C1454" s="65" t="s">
        <v>1438</v>
      </c>
      <c r="D1454" s="65" t="s">
        <v>1357</v>
      </c>
      <c r="E1454" s="45" t="s">
        <v>834</v>
      </c>
      <c r="F1454" s="8">
        <f>MIN(I1454:AT1454)</f>
        <v>1.2526504629629629</v>
      </c>
      <c r="G1454" s="9">
        <f>COUNTA(I1454:AT1454)</f>
        <v>1</v>
      </c>
      <c r="H1454" s="9">
        <f>INDEX(I$1:AT$1,MATCH(MIN(I1454:AT1454),I1454:AT1454,0))</f>
        <v>2022</v>
      </c>
      <c r="I1454" s="41"/>
      <c r="J1454" s="41"/>
      <c r="K1454" s="71">
        <v>1.2526504629629629</v>
      </c>
      <c r="L1454" s="69"/>
      <c r="M1454" s="69"/>
      <c r="N1454" s="69"/>
      <c r="O1454" s="69"/>
      <c r="P1454" s="69"/>
      <c r="Q1454" s="69"/>
      <c r="R1454" s="69"/>
      <c r="S1454" s="69"/>
      <c r="T1454" s="70"/>
      <c r="U1454" s="69"/>
      <c r="V1454" s="68"/>
      <c r="W1454" s="68"/>
      <c r="X1454" s="68"/>
      <c r="Y1454" s="68"/>
      <c r="Z1454" s="68"/>
      <c r="AA1454" s="68"/>
      <c r="AB1454" s="68"/>
      <c r="AC1454" s="68"/>
      <c r="AD1454" s="68"/>
      <c r="AE1454" s="68"/>
      <c r="AF1454" s="68"/>
      <c r="AG1454" s="68"/>
      <c r="AH1454" s="68"/>
      <c r="AI1454" s="68"/>
      <c r="AJ1454" s="68"/>
      <c r="AK1454" s="68"/>
      <c r="AL1454" s="68"/>
      <c r="AM1454" s="68"/>
      <c r="AN1454" s="68"/>
      <c r="AO1454" s="68"/>
      <c r="AP1454" s="70"/>
      <c r="AQ1454" s="70"/>
      <c r="AR1454" s="70"/>
      <c r="AS1454" s="70"/>
      <c r="AT1454" s="70"/>
    </row>
    <row r="1455" spans="1:46" ht="12" customHeight="1" x14ac:dyDescent="0.2">
      <c r="A1455" s="7">
        <v>1453</v>
      </c>
      <c r="B1455" s="65" t="s">
        <v>263</v>
      </c>
      <c r="C1455" s="65" t="s">
        <v>1439</v>
      </c>
      <c r="D1455" s="65" t="s">
        <v>1358</v>
      </c>
      <c r="E1455" s="25" t="s">
        <v>833</v>
      </c>
      <c r="F1455" s="8">
        <f>MIN(I1455:AT1455)</f>
        <v>1.2531481481481481</v>
      </c>
      <c r="G1455" s="9">
        <f>COUNTA(I1455:AT1455)</f>
        <v>1</v>
      </c>
      <c r="H1455" s="9">
        <f>INDEX(I$1:AT$1,MATCH(MIN(I1455:AT1455),I1455:AT1455,0))</f>
        <v>2022</v>
      </c>
      <c r="I1455" s="41"/>
      <c r="J1455" s="41"/>
      <c r="K1455" s="71">
        <v>1.2531481481481481</v>
      </c>
      <c r="L1455" s="69"/>
      <c r="M1455" s="69"/>
      <c r="N1455" s="69"/>
      <c r="O1455" s="69"/>
      <c r="P1455" s="69"/>
      <c r="Q1455" s="69"/>
      <c r="R1455" s="69"/>
      <c r="S1455" s="69"/>
      <c r="T1455" s="70"/>
      <c r="U1455" s="69"/>
      <c r="V1455" s="68"/>
      <c r="W1455" s="68"/>
      <c r="X1455" s="68"/>
      <c r="Y1455" s="68"/>
      <c r="Z1455" s="68"/>
      <c r="AA1455" s="68"/>
      <c r="AB1455" s="68"/>
      <c r="AC1455" s="68"/>
      <c r="AD1455" s="68"/>
      <c r="AE1455" s="68"/>
      <c r="AF1455" s="68"/>
      <c r="AG1455" s="68"/>
      <c r="AH1455" s="68"/>
      <c r="AI1455" s="68"/>
      <c r="AJ1455" s="68"/>
      <c r="AK1455" s="68"/>
      <c r="AL1455" s="68"/>
      <c r="AM1455" s="68"/>
      <c r="AN1455" s="68"/>
      <c r="AO1455" s="68"/>
      <c r="AP1455" s="70"/>
      <c r="AQ1455" s="70"/>
      <c r="AR1455" s="70"/>
      <c r="AS1455" s="70"/>
      <c r="AT1455" s="70"/>
    </row>
    <row r="1456" spans="1:46" ht="12" customHeight="1" x14ac:dyDescent="0.2">
      <c r="A1456" s="7">
        <v>1454</v>
      </c>
      <c r="B1456" s="65" t="s">
        <v>3486</v>
      </c>
      <c r="C1456" s="65" t="s">
        <v>3487</v>
      </c>
      <c r="D1456" s="65" t="s">
        <v>3328</v>
      </c>
      <c r="E1456" s="7" t="s">
        <v>833</v>
      </c>
      <c r="F1456" s="8">
        <f>MIN(I1456:AT1456)</f>
        <v>1.2541319444444445</v>
      </c>
      <c r="G1456" s="9">
        <v>1</v>
      </c>
      <c r="H1456" s="9">
        <f>INDEX(I$1:AT$1,MATCH(MIN(I1456:AT1456),I1456:AT1456,0))</f>
        <v>2024</v>
      </c>
      <c r="I1456" s="12">
        <v>1.2541319444444445</v>
      </c>
      <c r="J1456" s="9"/>
      <c r="K1456" s="69"/>
      <c r="L1456" s="69"/>
      <c r="M1456" s="69"/>
      <c r="N1456" s="69"/>
      <c r="O1456" s="69"/>
      <c r="P1456" s="69"/>
      <c r="Q1456" s="69"/>
      <c r="R1456" s="69"/>
      <c r="S1456" s="69"/>
      <c r="T1456" s="70"/>
      <c r="U1456" s="69"/>
      <c r="V1456" s="68"/>
      <c r="W1456" s="68"/>
      <c r="X1456" s="68"/>
      <c r="Y1456" s="68"/>
      <c r="Z1456" s="68"/>
      <c r="AA1456" s="68"/>
      <c r="AB1456" s="68"/>
      <c r="AC1456" s="68"/>
      <c r="AD1456" s="68"/>
      <c r="AE1456" s="68"/>
      <c r="AF1456" s="68"/>
      <c r="AG1456" s="68"/>
      <c r="AH1456" s="68"/>
      <c r="AI1456" s="68"/>
      <c r="AJ1456" s="68"/>
      <c r="AK1456" s="68"/>
      <c r="AL1456" s="68"/>
      <c r="AM1456" s="68"/>
      <c r="AN1456" s="68"/>
      <c r="AO1456" s="68"/>
      <c r="AP1456" s="70"/>
      <c r="AQ1456" s="70"/>
      <c r="AR1456" s="70"/>
      <c r="AS1456" s="70"/>
      <c r="AT1456" s="70"/>
    </row>
    <row r="1457" spans="1:46" ht="12" customHeight="1" x14ac:dyDescent="0.2">
      <c r="A1457" s="7">
        <v>1455</v>
      </c>
      <c r="B1457" s="65" t="s">
        <v>3441</v>
      </c>
      <c r="C1457" s="65" t="s">
        <v>25</v>
      </c>
      <c r="D1457" s="65" t="s">
        <v>3329</v>
      </c>
      <c r="E1457" s="45" t="s">
        <v>834</v>
      </c>
      <c r="F1457" s="8">
        <f>MIN(I1457:AT1457)</f>
        <v>1.2544791666666666</v>
      </c>
      <c r="G1457" s="9">
        <v>1</v>
      </c>
      <c r="H1457" s="9">
        <f>INDEX(I$1:AT$1,MATCH(MIN(I1457:AT1457),I1457:AT1457,0))</f>
        <v>2024</v>
      </c>
      <c r="I1457" s="12">
        <v>1.2544791666666666</v>
      </c>
      <c r="J1457" s="9"/>
      <c r="K1457" s="69"/>
      <c r="L1457" s="69"/>
      <c r="M1457" s="69"/>
      <c r="N1457" s="69"/>
      <c r="O1457" s="69"/>
      <c r="P1457" s="69"/>
      <c r="Q1457" s="69"/>
      <c r="R1457" s="69"/>
      <c r="S1457" s="69"/>
      <c r="T1457" s="70"/>
      <c r="U1457" s="69"/>
      <c r="V1457" s="68"/>
      <c r="W1457" s="68"/>
      <c r="X1457" s="68"/>
      <c r="Y1457" s="68"/>
      <c r="Z1457" s="68"/>
      <c r="AA1457" s="68"/>
      <c r="AB1457" s="68"/>
      <c r="AC1457" s="68"/>
      <c r="AD1457" s="68"/>
      <c r="AE1457" s="68"/>
      <c r="AF1457" s="68"/>
      <c r="AG1457" s="68"/>
      <c r="AH1457" s="68"/>
      <c r="AI1457" s="68"/>
      <c r="AJ1457" s="68"/>
      <c r="AK1457" s="68"/>
      <c r="AL1457" s="68"/>
      <c r="AM1457" s="68"/>
      <c r="AN1457" s="68"/>
      <c r="AO1457" s="68"/>
      <c r="AP1457" s="70"/>
      <c r="AQ1457" s="70"/>
      <c r="AR1457" s="70"/>
      <c r="AS1457" s="70"/>
      <c r="AT1457" s="70"/>
    </row>
    <row r="1458" spans="1:46" ht="12" customHeight="1" x14ac:dyDescent="0.2">
      <c r="A1458" s="7">
        <v>1456</v>
      </c>
      <c r="B1458" s="66" t="s">
        <v>341</v>
      </c>
      <c r="C1458" s="66" t="s">
        <v>752</v>
      </c>
      <c r="D1458" s="67" t="s">
        <v>2599</v>
      </c>
      <c r="E1458" s="25" t="s">
        <v>833</v>
      </c>
      <c r="F1458" s="8">
        <f>MIN(I1458:AT1458)</f>
        <v>1.2552662037037037</v>
      </c>
      <c r="G1458" s="9">
        <f>COUNTA(I1458:AT1458)</f>
        <v>1</v>
      </c>
      <c r="H1458" s="9">
        <f>INDEX(I$1:AT$1,MATCH(MIN(I1458:AT1458),I1458:AT1458,0))</f>
        <v>2019</v>
      </c>
      <c r="I1458" s="41"/>
      <c r="J1458" s="41"/>
      <c r="K1458" s="58"/>
      <c r="L1458" s="58">
        <v>1.2552662037037037</v>
      </c>
      <c r="M1458" s="69"/>
      <c r="N1458" s="69"/>
      <c r="O1458" s="69"/>
      <c r="P1458" s="69"/>
      <c r="Q1458" s="69"/>
      <c r="R1458" s="69"/>
      <c r="S1458" s="69"/>
      <c r="T1458" s="70"/>
      <c r="U1458" s="69"/>
      <c r="V1458" s="68"/>
      <c r="W1458" s="68"/>
      <c r="X1458" s="68"/>
      <c r="Y1458" s="68"/>
      <c r="Z1458" s="68"/>
      <c r="AA1458" s="68"/>
      <c r="AB1458" s="68"/>
      <c r="AC1458" s="68"/>
      <c r="AD1458" s="68"/>
      <c r="AE1458" s="68"/>
      <c r="AF1458" s="68"/>
      <c r="AG1458" s="68"/>
      <c r="AH1458" s="68"/>
      <c r="AI1458" s="68"/>
      <c r="AJ1458" s="68"/>
      <c r="AK1458" s="68"/>
      <c r="AL1458" s="68"/>
      <c r="AM1458" s="68"/>
      <c r="AN1458" s="68"/>
      <c r="AO1458" s="68"/>
      <c r="AP1458" s="70"/>
      <c r="AQ1458" s="70"/>
      <c r="AR1458" s="70"/>
      <c r="AS1458" s="70"/>
      <c r="AT1458" s="70"/>
    </row>
    <row r="1459" spans="1:46" ht="12" customHeight="1" x14ac:dyDescent="0.2">
      <c r="A1459" s="7">
        <v>1457</v>
      </c>
      <c r="B1459" s="52" t="s">
        <v>508</v>
      </c>
      <c r="C1459" s="52" t="s">
        <v>1078</v>
      </c>
      <c r="D1459" s="53" t="s">
        <v>2859</v>
      </c>
      <c r="E1459" s="45" t="s">
        <v>834</v>
      </c>
      <c r="F1459" s="8">
        <f>MIN(I1459:AT1459)</f>
        <v>1.2555208333333334</v>
      </c>
      <c r="G1459" s="9">
        <f>COUNTA(I1459:AT1459)</f>
        <v>1</v>
      </c>
      <c r="H1459" s="9">
        <f>INDEX(I$1:AT$1,MATCH(MIN(I1459:AT1459),I1459:AT1459,0))</f>
        <v>2017</v>
      </c>
      <c r="I1459" s="41"/>
      <c r="J1459" s="41"/>
      <c r="K1459" s="58"/>
      <c r="M1459" s="20"/>
      <c r="N1459" s="60">
        <v>1.2555208333333334</v>
      </c>
      <c r="O1459" s="20"/>
      <c r="P1459" s="20"/>
      <c r="Q1459" s="20"/>
      <c r="R1459" s="20"/>
      <c r="S1459" s="20"/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</row>
    <row r="1460" spans="1:46" ht="12" customHeight="1" x14ac:dyDescent="0.2">
      <c r="A1460" s="7">
        <v>1458</v>
      </c>
      <c r="B1460" s="74" t="s">
        <v>266</v>
      </c>
      <c r="C1460" s="74" t="s">
        <v>1147</v>
      </c>
      <c r="D1460" s="67" t="s">
        <v>2435</v>
      </c>
      <c r="E1460" s="25" t="s">
        <v>833</v>
      </c>
      <c r="F1460" s="8">
        <f>MIN(I1460:AT1460)</f>
        <v>1.255625</v>
      </c>
      <c r="G1460" s="9">
        <f>COUNTA(I1460:AT1460)</f>
        <v>1</v>
      </c>
      <c r="H1460" s="9">
        <f>INDEX(I$1:AT$1,MATCH(MIN(I1460:AT1460),I1460:AT1460,0))</f>
        <v>2018</v>
      </c>
      <c r="I1460" s="41"/>
      <c r="J1460" s="41"/>
      <c r="K1460" s="71"/>
      <c r="L1460" s="69"/>
      <c r="M1460" s="71">
        <v>1.255625</v>
      </c>
      <c r="N1460" s="70"/>
      <c r="O1460" s="70"/>
      <c r="P1460" s="70"/>
      <c r="Q1460" s="70"/>
      <c r="R1460" s="70"/>
      <c r="S1460" s="70"/>
      <c r="T1460" s="70"/>
      <c r="U1460" s="70"/>
      <c r="V1460" s="70"/>
      <c r="W1460" s="70"/>
      <c r="X1460" s="70"/>
      <c r="Y1460" s="70"/>
      <c r="Z1460" s="70"/>
      <c r="AA1460" s="70"/>
      <c r="AB1460" s="70"/>
      <c r="AC1460" s="70"/>
      <c r="AD1460" s="70"/>
      <c r="AE1460" s="70"/>
      <c r="AF1460" s="70"/>
      <c r="AG1460" s="70"/>
      <c r="AH1460" s="70"/>
      <c r="AI1460" s="70"/>
      <c r="AJ1460" s="70"/>
      <c r="AK1460" s="70"/>
      <c r="AL1460" s="70"/>
      <c r="AM1460" s="70"/>
      <c r="AN1460" s="70"/>
      <c r="AO1460" s="70"/>
      <c r="AP1460" s="70"/>
      <c r="AQ1460" s="70"/>
      <c r="AR1460" s="70"/>
      <c r="AS1460" s="70"/>
      <c r="AT1460" s="70"/>
    </row>
    <row r="1461" spans="1:46" ht="12" customHeight="1" x14ac:dyDescent="0.2">
      <c r="A1461" s="7">
        <v>1459</v>
      </c>
      <c r="B1461" s="73" t="s">
        <v>1568</v>
      </c>
      <c r="C1461" s="73" t="s">
        <v>1079</v>
      </c>
      <c r="D1461" s="67" t="s">
        <v>2494</v>
      </c>
      <c r="E1461" s="45" t="s">
        <v>834</v>
      </c>
      <c r="F1461" s="8">
        <f>MIN(I1461:AT1461)</f>
        <v>1.2560416666666667</v>
      </c>
      <c r="G1461" s="9">
        <f>COUNTA(I1461:AT1461)</f>
        <v>1</v>
      </c>
      <c r="H1461" s="9">
        <f>INDEX(I$1:AT$1,MATCH(MIN(I1461:AT1461),I1461:AT1461,0))</f>
        <v>2017</v>
      </c>
      <c r="I1461" s="41"/>
      <c r="J1461" s="41"/>
      <c r="K1461" s="71"/>
      <c r="L1461" s="69"/>
      <c r="M1461" s="70"/>
      <c r="N1461" s="82">
        <v>1.2560416666666667</v>
      </c>
      <c r="O1461" s="70"/>
      <c r="P1461" s="70"/>
      <c r="Q1461" s="70"/>
      <c r="R1461" s="70"/>
      <c r="S1461" s="70"/>
      <c r="T1461" s="70"/>
      <c r="U1461" s="70"/>
      <c r="V1461" s="70"/>
      <c r="W1461" s="70"/>
      <c r="X1461" s="70"/>
      <c r="Y1461" s="70"/>
      <c r="Z1461" s="70"/>
      <c r="AA1461" s="70"/>
      <c r="AB1461" s="70"/>
      <c r="AC1461" s="70"/>
      <c r="AD1461" s="70"/>
      <c r="AE1461" s="70"/>
      <c r="AF1461" s="70"/>
      <c r="AG1461" s="70"/>
      <c r="AH1461" s="70"/>
      <c r="AI1461" s="70"/>
      <c r="AJ1461" s="70"/>
      <c r="AK1461" s="70"/>
      <c r="AL1461" s="70"/>
      <c r="AM1461" s="70"/>
      <c r="AN1461" s="70"/>
      <c r="AO1461" s="70"/>
      <c r="AP1461" s="70"/>
      <c r="AQ1461" s="70"/>
      <c r="AR1461" s="70"/>
      <c r="AS1461" s="70"/>
      <c r="AT1461" s="70"/>
    </row>
    <row r="1462" spans="1:46" ht="12" customHeight="1" x14ac:dyDescent="0.2">
      <c r="A1462" s="7">
        <v>1460</v>
      </c>
      <c r="B1462" s="37" t="s">
        <v>295</v>
      </c>
      <c r="C1462" s="37" t="s">
        <v>814</v>
      </c>
      <c r="D1462" s="53" t="s">
        <v>2812</v>
      </c>
      <c r="E1462" s="25" t="s">
        <v>833</v>
      </c>
      <c r="F1462" s="8">
        <f>MIN(I1462:AT1462)</f>
        <v>1.2566203703703704</v>
      </c>
      <c r="G1462" s="9">
        <f>COUNTA(I1462:AT1462)</f>
        <v>1</v>
      </c>
      <c r="H1462" s="9">
        <f>INDEX(I$1:AT$1,MATCH(MIN(I1462:AT1462),I1462:AT1462,0))</f>
        <v>2012</v>
      </c>
      <c r="I1462" s="41"/>
      <c r="J1462" s="41"/>
      <c r="K1462" s="58"/>
      <c r="M1462" s="20"/>
      <c r="N1462" s="20"/>
      <c r="O1462" s="20"/>
      <c r="P1462" s="20"/>
      <c r="Q1462" s="20"/>
      <c r="R1462" s="20"/>
      <c r="S1462" s="20">
        <v>1.2566203703703704</v>
      </c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</row>
    <row r="1463" spans="1:46" ht="12" customHeight="1" x14ac:dyDescent="0.2">
      <c r="A1463" s="7">
        <v>1461</v>
      </c>
      <c r="B1463" s="65" t="s">
        <v>203</v>
      </c>
      <c r="C1463" s="65" t="s">
        <v>1450</v>
      </c>
      <c r="D1463" s="65" t="s">
        <v>1383</v>
      </c>
      <c r="E1463" s="25" t="s">
        <v>833</v>
      </c>
      <c r="F1463" s="8">
        <f>MIN(I1463:AT1463)</f>
        <v>1.2574074074074073</v>
      </c>
      <c r="G1463" s="9">
        <f>COUNTA(I1463:AT1463)</f>
        <v>2</v>
      </c>
      <c r="H1463" s="9">
        <f>INDEX(I$1:AT$1,MATCH(MIN(I1463:AT1463),I1463:AT1463,0))</f>
        <v>2024</v>
      </c>
      <c r="I1463" s="41">
        <v>1.2574074074074073</v>
      </c>
      <c r="J1463" s="41"/>
      <c r="K1463" s="71">
        <v>1.3711805555555554</v>
      </c>
      <c r="L1463" s="69"/>
      <c r="M1463" s="69"/>
      <c r="N1463" s="69"/>
      <c r="O1463" s="69"/>
      <c r="P1463" s="69"/>
      <c r="Q1463" s="69"/>
      <c r="R1463" s="69"/>
      <c r="S1463" s="69"/>
      <c r="T1463" s="70"/>
      <c r="U1463" s="69"/>
      <c r="V1463" s="68"/>
      <c r="W1463" s="68"/>
      <c r="X1463" s="68"/>
      <c r="Y1463" s="68"/>
      <c r="Z1463" s="68"/>
      <c r="AA1463" s="68"/>
      <c r="AB1463" s="68"/>
      <c r="AC1463" s="68"/>
      <c r="AD1463" s="68"/>
      <c r="AE1463" s="68"/>
      <c r="AF1463" s="68"/>
      <c r="AG1463" s="68"/>
      <c r="AH1463" s="68"/>
      <c r="AI1463" s="68"/>
      <c r="AJ1463" s="68"/>
      <c r="AK1463" s="68"/>
      <c r="AL1463" s="68"/>
      <c r="AM1463" s="68"/>
      <c r="AN1463" s="68"/>
      <c r="AO1463" s="68"/>
      <c r="AP1463" s="70"/>
      <c r="AQ1463" s="70"/>
      <c r="AR1463" s="70"/>
      <c r="AS1463" s="70"/>
      <c r="AT1463" s="70"/>
    </row>
    <row r="1464" spans="1:46" ht="12" customHeight="1" x14ac:dyDescent="0.2">
      <c r="A1464" s="7">
        <v>1462</v>
      </c>
      <c r="B1464" s="65" t="s">
        <v>60</v>
      </c>
      <c r="C1464" s="65" t="s">
        <v>3170</v>
      </c>
      <c r="D1464" s="65" t="s">
        <v>3134</v>
      </c>
      <c r="E1464" s="45" t="s">
        <v>834</v>
      </c>
      <c r="F1464" s="8">
        <f>MIN(I1464:AT1464)</f>
        <v>1.2574305555555556</v>
      </c>
      <c r="G1464" s="9">
        <f>COUNTA(I1464:AT1464)</f>
        <v>1</v>
      </c>
      <c r="H1464" s="9">
        <f>INDEX(I$1:AT$1,MATCH(MIN(I1464:AT1464),I1464:AT1464,0))</f>
        <v>2023</v>
      </c>
      <c r="I1464" s="41"/>
      <c r="J1464" s="41">
        <v>1.2574305555555556</v>
      </c>
      <c r="K1464" s="69"/>
      <c r="L1464" s="69"/>
      <c r="M1464" s="69"/>
      <c r="N1464" s="69"/>
      <c r="O1464" s="69"/>
      <c r="P1464" s="69"/>
      <c r="Q1464" s="69"/>
      <c r="R1464" s="69"/>
      <c r="S1464" s="69"/>
      <c r="T1464" s="70"/>
      <c r="U1464" s="69"/>
      <c r="V1464" s="68"/>
      <c r="W1464" s="68"/>
      <c r="X1464" s="68"/>
      <c r="Y1464" s="68"/>
      <c r="Z1464" s="68"/>
      <c r="AA1464" s="68"/>
      <c r="AB1464" s="68"/>
      <c r="AC1464" s="68"/>
      <c r="AD1464" s="68"/>
      <c r="AE1464" s="68"/>
      <c r="AF1464" s="68"/>
      <c r="AG1464" s="68"/>
      <c r="AH1464" s="68"/>
      <c r="AI1464" s="68"/>
      <c r="AJ1464" s="68"/>
      <c r="AK1464" s="68"/>
      <c r="AL1464" s="68"/>
      <c r="AM1464" s="68"/>
      <c r="AN1464" s="68"/>
      <c r="AO1464" s="68"/>
      <c r="AP1464" s="70"/>
      <c r="AQ1464" s="70"/>
      <c r="AR1464" s="70"/>
      <c r="AS1464" s="70"/>
      <c r="AT1464" s="70"/>
    </row>
    <row r="1465" spans="1:46" ht="12" customHeight="1" x14ac:dyDescent="0.2">
      <c r="A1465" s="7">
        <v>1463</v>
      </c>
      <c r="B1465" s="73" t="s">
        <v>201</v>
      </c>
      <c r="C1465" s="73" t="s">
        <v>1080</v>
      </c>
      <c r="D1465" s="67" t="s">
        <v>2226</v>
      </c>
      <c r="E1465" s="25" t="s">
        <v>833</v>
      </c>
      <c r="F1465" s="8">
        <f>MIN(I1465:AT1465)</f>
        <v>1.2579398148148149</v>
      </c>
      <c r="G1465" s="9">
        <f>COUNTA(I1465:AT1465)</f>
        <v>1</v>
      </c>
      <c r="H1465" s="9">
        <f>INDEX(I$1:AT$1,MATCH(MIN(I1465:AT1465),I1465:AT1465,0))</f>
        <v>2017</v>
      </c>
      <c r="I1465" s="41"/>
      <c r="J1465" s="41"/>
      <c r="K1465" s="71"/>
      <c r="L1465" s="69"/>
      <c r="M1465" s="70"/>
      <c r="N1465" s="82">
        <v>1.2579398148148149</v>
      </c>
      <c r="O1465" s="70"/>
      <c r="P1465" s="70"/>
      <c r="Q1465" s="70"/>
      <c r="R1465" s="70"/>
      <c r="S1465" s="70"/>
      <c r="T1465" s="70"/>
      <c r="U1465" s="70"/>
      <c r="V1465" s="70"/>
      <c r="W1465" s="70"/>
      <c r="X1465" s="70"/>
      <c r="Y1465" s="70"/>
      <c r="Z1465" s="70"/>
      <c r="AA1465" s="70"/>
      <c r="AB1465" s="70"/>
      <c r="AC1465" s="70"/>
      <c r="AD1465" s="70"/>
      <c r="AE1465" s="70"/>
      <c r="AF1465" s="70"/>
      <c r="AG1465" s="70"/>
      <c r="AH1465" s="70"/>
      <c r="AI1465" s="70"/>
      <c r="AJ1465" s="70"/>
      <c r="AK1465" s="70"/>
      <c r="AL1465" s="70"/>
      <c r="AM1465" s="70"/>
      <c r="AN1465" s="70"/>
      <c r="AO1465" s="70"/>
      <c r="AP1465" s="70"/>
      <c r="AQ1465" s="70"/>
      <c r="AR1465" s="70"/>
      <c r="AS1465" s="70"/>
      <c r="AT1465" s="70"/>
    </row>
    <row r="1466" spans="1:46" ht="12" customHeight="1" x14ac:dyDescent="0.2">
      <c r="A1466" s="7">
        <v>1464</v>
      </c>
      <c r="B1466" s="65" t="s">
        <v>1485</v>
      </c>
      <c r="C1466" s="65" t="s">
        <v>881</v>
      </c>
      <c r="D1466" s="67" t="s">
        <v>1898</v>
      </c>
      <c r="E1466" s="45" t="s">
        <v>834</v>
      </c>
      <c r="F1466" s="8">
        <f>MIN(I1466:AT1466)</f>
        <v>1.2584722222222222</v>
      </c>
      <c r="G1466" s="9">
        <f>COUNTA(I1466:AT1466)</f>
        <v>2</v>
      </c>
      <c r="H1466" s="9">
        <f>INDEX(I$1:AT$1,MATCH(MIN(I1466:AT1466),I1466:AT1466,0))</f>
        <v>2015</v>
      </c>
      <c r="I1466" s="41"/>
      <c r="J1466" s="41"/>
      <c r="K1466" s="58"/>
      <c r="L1466" s="56"/>
      <c r="M1466" s="80"/>
      <c r="N1466" s="80"/>
      <c r="O1466" s="80"/>
      <c r="P1466" s="83">
        <v>1.2584722222222222</v>
      </c>
      <c r="Q1466" s="80"/>
      <c r="R1466" s="80">
        <v>1.3572800925925925</v>
      </c>
      <c r="S1466" s="70"/>
      <c r="T1466" s="70"/>
      <c r="U1466" s="70"/>
      <c r="V1466" s="70"/>
      <c r="W1466" s="70"/>
      <c r="X1466" s="70"/>
      <c r="Y1466" s="70"/>
      <c r="Z1466" s="70"/>
      <c r="AA1466" s="70"/>
      <c r="AB1466" s="70"/>
      <c r="AC1466" s="70"/>
      <c r="AD1466" s="70"/>
      <c r="AE1466" s="70"/>
      <c r="AF1466" s="70"/>
      <c r="AG1466" s="70"/>
      <c r="AH1466" s="70"/>
      <c r="AI1466" s="70"/>
      <c r="AJ1466" s="70"/>
      <c r="AK1466" s="70"/>
      <c r="AL1466" s="70"/>
      <c r="AM1466" s="70"/>
      <c r="AN1466" s="70"/>
      <c r="AO1466" s="70"/>
      <c r="AP1466" s="70"/>
      <c r="AQ1466" s="70"/>
      <c r="AR1466" s="70"/>
      <c r="AS1466" s="70"/>
      <c r="AT1466" s="70"/>
    </row>
    <row r="1467" spans="1:46" ht="12" customHeight="1" x14ac:dyDescent="0.2">
      <c r="A1467" s="7">
        <v>1465</v>
      </c>
      <c r="B1467" s="65" t="s">
        <v>352</v>
      </c>
      <c r="C1467" s="65" t="s">
        <v>351</v>
      </c>
      <c r="D1467" s="67" t="s">
        <v>2032</v>
      </c>
      <c r="E1467" s="25" t="s">
        <v>833</v>
      </c>
      <c r="F1467" s="8">
        <f>MIN(I1467:AT1467)</f>
        <v>1.2584953703703705</v>
      </c>
      <c r="G1467" s="9">
        <f>COUNTA(I1467:AT1467)</f>
        <v>1</v>
      </c>
      <c r="H1467" s="9">
        <f>INDEX(I$1:AT$1,MATCH(MIN(I1467:AT1467),I1467:AT1467,0))</f>
        <v>2006</v>
      </c>
      <c r="I1467" s="41"/>
      <c r="J1467" s="41"/>
      <c r="K1467" s="71"/>
      <c r="L1467" s="69"/>
      <c r="M1467" s="70"/>
      <c r="N1467" s="70"/>
      <c r="O1467" s="70"/>
      <c r="P1467" s="70"/>
      <c r="Q1467" s="70"/>
      <c r="R1467" s="70"/>
      <c r="S1467" s="70"/>
      <c r="T1467" s="70"/>
      <c r="U1467" s="70"/>
      <c r="V1467" s="70"/>
      <c r="W1467" s="70"/>
      <c r="X1467" s="70"/>
      <c r="Y1467" s="71">
        <v>1.2584953703703705</v>
      </c>
      <c r="Z1467" s="70"/>
      <c r="AA1467" s="70"/>
      <c r="AB1467" s="70"/>
      <c r="AC1467" s="70"/>
      <c r="AD1467" s="70"/>
      <c r="AE1467" s="70"/>
      <c r="AF1467" s="70"/>
      <c r="AG1467" s="70"/>
      <c r="AH1467" s="70"/>
      <c r="AI1467" s="70"/>
      <c r="AJ1467" s="70"/>
      <c r="AK1467" s="70"/>
      <c r="AL1467" s="70"/>
      <c r="AM1467" s="70"/>
      <c r="AN1467" s="70"/>
      <c r="AO1467" s="70"/>
      <c r="AP1467" s="70"/>
      <c r="AQ1467" s="70"/>
      <c r="AR1467" s="70"/>
      <c r="AS1467" s="70"/>
      <c r="AT1467" s="70"/>
    </row>
    <row r="1468" spans="1:46" ht="12" customHeight="1" x14ac:dyDescent="0.2">
      <c r="A1468" s="7">
        <v>1466</v>
      </c>
      <c r="B1468" s="66" t="s">
        <v>693</v>
      </c>
      <c r="C1468" s="66" t="s">
        <v>1206</v>
      </c>
      <c r="D1468" s="67" t="s">
        <v>2019</v>
      </c>
      <c r="E1468" s="25" t="s">
        <v>833</v>
      </c>
      <c r="F1468" s="8">
        <f>MIN(I1468:AT1468)</f>
        <v>1.258900462962963</v>
      </c>
      <c r="G1468" s="9">
        <f>COUNTA(I1468:AT1468)</f>
        <v>1</v>
      </c>
      <c r="H1468" s="9">
        <f>INDEX(I$1:AT$1,MATCH(MIN(I1468:AT1468),I1468:AT1468,0))</f>
        <v>2019</v>
      </c>
      <c r="I1468" s="41"/>
      <c r="J1468" s="41"/>
      <c r="K1468" s="71"/>
      <c r="L1468" s="71">
        <v>1.258900462962963</v>
      </c>
      <c r="M1468" s="69"/>
      <c r="N1468" s="69"/>
      <c r="O1468" s="69"/>
      <c r="P1468" s="69"/>
      <c r="Q1468" s="69"/>
      <c r="R1468" s="69"/>
      <c r="S1468" s="69"/>
      <c r="T1468" s="70"/>
      <c r="U1468" s="69"/>
      <c r="V1468" s="68"/>
      <c r="W1468" s="68"/>
      <c r="X1468" s="68"/>
      <c r="Y1468" s="68"/>
      <c r="Z1468" s="68"/>
      <c r="AA1468" s="68"/>
      <c r="AB1468" s="68"/>
      <c r="AC1468" s="68"/>
      <c r="AD1468" s="68"/>
      <c r="AE1468" s="68"/>
      <c r="AF1468" s="68"/>
      <c r="AG1468" s="68"/>
      <c r="AH1468" s="68"/>
      <c r="AI1468" s="68"/>
      <c r="AJ1468" s="68"/>
      <c r="AK1468" s="68"/>
      <c r="AL1468" s="68"/>
      <c r="AM1468" s="68"/>
      <c r="AN1468" s="68"/>
      <c r="AO1468" s="68"/>
      <c r="AP1468" s="70"/>
      <c r="AQ1468" s="70"/>
      <c r="AR1468" s="70"/>
      <c r="AS1468" s="70"/>
      <c r="AT1468" s="70"/>
    </row>
    <row r="1469" spans="1:46" ht="12" customHeight="1" x14ac:dyDescent="0.2">
      <c r="A1469" s="7">
        <v>1467</v>
      </c>
      <c r="B1469" s="65" t="s">
        <v>3039</v>
      </c>
      <c r="C1469" s="65" t="s">
        <v>583</v>
      </c>
      <c r="D1469" s="65" t="s">
        <v>1359</v>
      </c>
      <c r="E1469" s="45" t="s">
        <v>834</v>
      </c>
      <c r="F1469" s="8">
        <f>MIN(I1469:AT1469)</f>
        <v>1.2594212962962963</v>
      </c>
      <c r="G1469" s="9">
        <f>COUNTA(I1469:AT1469)</f>
        <v>1</v>
      </c>
      <c r="H1469" s="9">
        <f>INDEX(I$1:AT$1,MATCH(MIN(I1469:AT1469),I1469:AT1469,0))</f>
        <v>2022</v>
      </c>
      <c r="I1469" s="41"/>
      <c r="J1469" s="41"/>
      <c r="K1469" s="58">
        <v>1.2594212962962963</v>
      </c>
      <c r="M1469" s="69"/>
      <c r="N1469" s="69"/>
      <c r="O1469" s="69"/>
      <c r="P1469" s="69"/>
      <c r="Q1469" s="69"/>
      <c r="R1469" s="69"/>
      <c r="S1469" s="69"/>
      <c r="T1469" s="70"/>
      <c r="U1469" s="69"/>
      <c r="V1469" s="68"/>
      <c r="W1469" s="68"/>
      <c r="X1469" s="68"/>
      <c r="Y1469" s="68"/>
      <c r="Z1469" s="68"/>
      <c r="AA1469" s="68"/>
      <c r="AB1469" s="68"/>
      <c r="AC1469" s="68"/>
      <c r="AD1469" s="68"/>
      <c r="AE1469" s="68"/>
      <c r="AF1469" s="68"/>
      <c r="AG1469" s="68"/>
      <c r="AH1469" s="68"/>
      <c r="AI1469" s="68"/>
      <c r="AJ1469" s="68"/>
      <c r="AK1469" s="68"/>
      <c r="AL1469" s="68"/>
      <c r="AM1469" s="68"/>
      <c r="AN1469" s="68"/>
      <c r="AO1469" s="68"/>
      <c r="AP1469" s="70"/>
      <c r="AQ1469" s="70"/>
      <c r="AR1469" s="70"/>
      <c r="AS1469" s="70"/>
      <c r="AT1469" s="70"/>
    </row>
    <row r="1470" spans="1:46" ht="12" customHeight="1" x14ac:dyDescent="0.2">
      <c r="A1470" s="7">
        <v>1468</v>
      </c>
      <c r="B1470" s="50" t="s">
        <v>1599</v>
      </c>
      <c r="C1470" s="50" t="s">
        <v>270</v>
      </c>
      <c r="D1470" s="53" t="s">
        <v>1360</v>
      </c>
      <c r="E1470" s="25" t="s">
        <v>833</v>
      </c>
      <c r="F1470" s="8">
        <f>MIN(I1470:AT1470)</f>
        <v>1.2594444444444444</v>
      </c>
      <c r="G1470" s="9">
        <f>COUNTA(I1470:AT1470)</f>
        <v>2</v>
      </c>
      <c r="H1470" s="9">
        <f>INDEX(I$1:AT$1,MATCH(MIN(I1470:AT1470),I1470:AT1470,0))</f>
        <v>2022</v>
      </c>
      <c r="I1470" s="41"/>
      <c r="J1470" s="41"/>
      <c r="K1470" s="58">
        <v>1.2594444444444444</v>
      </c>
      <c r="L1470" s="58">
        <v>1.3626504629629628</v>
      </c>
    </row>
    <row r="1471" spans="1:46" ht="12" customHeight="1" x14ac:dyDescent="0.2">
      <c r="A1471" s="7">
        <v>1469</v>
      </c>
      <c r="B1471" s="75" t="s">
        <v>210</v>
      </c>
      <c r="C1471" s="75" t="s">
        <v>492</v>
      </c>
      <c r="D1471" s="67" t="s">
        <v>2584</v>
      </c>
      <c r="E1471" s="25" t="s">
        <v>833</v>
      </c>
      <c r="F1471" s="8">
        <f>MIN(I1471:AT1471)</f>
        <v>1.2594791666666667</v>
      </c>
      <c r="G1471" s="9">
        <f>COUNTA(I1471:AT1471)</f>
        <v>1</v>
      </c>
      <c r="H1471" s="9">
        <f>INDEX(I$1:AT$1,MATCH(MIN(I1471:AT1471),I1471:AT1471,0))</f>
        <v>2015</v>
      </c>
      <c r="I1471" s="41"/>
      <c r="J1471" s="41"/>
      <c r="K1471" s="71"/>
      <c r="L1471" s="69"/>
      <c r="M1471" s="70"/>
      <c r="N1471" s="70"/>
      <c r="O1471" s="70"/>
      <c r="P1471" s="83">
        <v>1.2594791666666667</v>
      </c>
      <c r="Q1471" s="70"/>
      <c r="R1471" s="70"/>
      <c r="S1471" s="70"/>
      <c r="T1471" s="70"/>
      <c r="U1471" s="70"/>
      <c r="V1471" s="70"/>
      <c r="W1471" s="70"/>
      <c r="X1471" s="70"/>
      <c r="Y1471" s="70"/>
      <c r="Z1471" s="70"/>
      <c r="AA1471" s="70"/>
      <c r="AB1471" s="70"/>
      <c r="AC1471" s="70"/>
      <c r="AD1471" s="70"/>
      <c r="AE1471" s="70"/>
      <c r="AF1471" s="70"/>
      <c r="AG1471" s="70"/>
      <c r="AH1471" s="70"/>
      <c r="AI1471" s="70"/>
      <c r="AJ1471" s="70"/>
      <c r="AK1471" s="70"/>
      <c r="AL1471" s="70"/>
      <c r="AM1471" s="70"/>
      <c r="AN1471" s="70"/>
      <c r="AO1471" s="70"/>
      <c r="AP1471" s="70"/>
      <c r="AQ1471" s="70"/>
      <c r="AR1471" s="70"/>
      <c r="AS1471" s="70"/>
      <c r="AT1471" s="70"/>
    </row>
    <row r="1472" spans="1:46" ht="12" customHeight="1" x14ac:dyDescent="0.2">
      <c r="A1472" s="7">
        <v>1470</v>
      </c>
      <c r="B1472" s="67" t="s">
        <v>511</v>
      </c>
      <c r="C1472" s="67" t="s">
        <v>704</v>
      </c>
      <c r="D1472" s="67" t="s">
        <v>2511</v>
      </c>
      <c r="E1472" s="25" t="s">
        <v>833</v>
      </c>
      <c r="F1472" s="8">
        <f>MIN(I1472:AT1472)</f>
        <v>1.2598611111111111</v>
      </c>
      <c r="G1472" s="9">
        <f>COUNTA(I1472:AT1472)</f>
        <v>1</v>
      </c>
      <c r="H1472" s="9">
        <f>INDEX(I$1:AT$1,MATCH(MIN(I1472:AT1472),I1472:AT1472,0))</f>
        <v>2010</v>
      </c>
      <c r="I1472" s="41"/>
      <c r="J1472" s="41"/>
      <c r="K1472" s="71"/>
      <c r="L1472" s="69"/>
      <c r="M1472" s="70"/>
      <c r="N1472" s="70"/>
      <c r="O1472" s="70"/>
      <c r="P1472" s="70"/>
      <c r="Q1472" s="70"/>
      <c r="R1472" s="70"/>
      <c r="S1472" s="70"/>
      <c r="T1472" s="70"/>
      <c r="U1472" s="70">
        <v>1.2598611111111111</v>
      </c>
      <c r="V1472" s="70"/>
      <c r="W1472" s="70"/>
      <c r="X1472" s="70"/>
      <c r="Y1472" s="70"/>
      <c r="Z1472" s="70"/>
      <c r="AA1472" s="70"/>
      <c r="AB1472" s="70"/>
      <c r="AC1472" s="70"/>
      <c r="AD1472" s="70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</row>
    <row r="1473" spans="1:46" ht="12" customHeight="1" x14ac:dyDescent="0.2">
      <c r="A1473" s="7">
        <v>1471</v>
      </c>
      <c r="B1473" s="65" t="s">
        <v>249</v>
      </c>
      <c r="C1473" s="65" t="s">
        <v>939</v>
      </c>
      <c r="D1473" s="67" t="s">
        <v>2153</v>
      </c>
      <c r="E1473" s="25" t="s">
        <v>833</v>
      </c>
      <c r="F1473" s="8">
        <f>MIN(I1473:AT1473)</f>
        <v>1.2601736111111113</v>
      </c>
      <c r="G1473" s="9">
        <f>COUNTA(I1473:AT1473)</f>
        <v>1</v>
      </c>
      <c r="H1473" s="9">
        <f>INDEX(I$1:AT$1,MATCH(MIN(I1473:AT1473),I1473:AT1473,0))</f>
        <v>2014</v>
      </c>
      <c r="I1473" s="41"/>
      <c r="J1473" s="41"/>
      <c r="K1473" s="71"/>
      <c r="L1473" s="69"/>
      <c r="M1473" s="70"/>
      <c r="N1473" s="70"/>
      <c r="O1473" s="70"/>
      <c r="P1473" s="70"/>
      <c r="Q1473" s="70">
        <v>1.2601736111111113</v>
      </c>
      <c r="R1473" s="70"/>
      <c r="S1473" s="70"/>
      <c r="T1473" s="70"/>
      <c r="U1473" s="70"/>
      <c r="V1473" s="70"/>
      <c r="W1473" s="70"/>
      <c r="X1473" s="70"/>
      <c r="Y1473" s="70"/>
      <c r="Z1473" s="70"/>
      <c r="AA1473" s="70"/>
      <c r="AB1473" s="70"/>
      <c r="AC1473" s="70"/>
      <c r="AD1473" s="70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</row>
    <row r="1474" spans="1:46" ht="12" customHeight="1" x14ac:dyDescent="0.2">
      <c r="A1474" s="7">
        <v>1472</v>
      </c>
      <c r="B1474" s="75" t="s">
        <v>203</v>
      </c>
      <c r="C1474" s="75" t="s">
        <v>774</v>
      </c>
      <c r="D1474" s="67" t="s">
        <v>2276</v>
      </c>
      <c r="E1474" s="25" t="s">
        <v>833</v>
      </c>
      <c r="F1474" s="8">
        <f>MIN(I1474:AT1474)</f>
        <v>1.2603935185185187</v>
      </c>
      <c r="G1474" s="9">
        <f>COUNTA(I1474:AT1474)</f>
        <v>3</v>
      </c>
      <c r="H1474" s="9">
        <f>INDEX(I$1:AT$1,MATCH(MIN(I1474:AT1474),I1474:AT1474,0))</f>
        <v>2017</v>
      </c>
      <c r="I1474" s="41"/>
      <c r="J1474" s="41"/>
      <c r="K1474" s="71"/>
      <c r="L1474" s="69"/>
      <c r="M1474" s="70"/>
      <c r="N1474" s="82">
        <v>1.2603935185185187</v>
      </c>
      <c r="O1474" s="83">
        <v>1.3452083333333331</v>
      </c>
      <c r="P1474" s="83">
        <v>1.4306944444444445</v>
      </c>
      <c r="Q1474" s="70"/>
      <c r="R1474" s="70"/>
      <c r="S1474" s="70"/>
      <c r="T1474" s="70"/>
      <c r="U1474" s="70"/>
      <c r="V1474" s="70"/>
      <c r="W1474" s="70"/>
      <c r="X1474" s="70"/>
      <c r="Y1474" s="70"/>
      <c r="Z1474" s="70"/>
      <c r="AA1474" s="70"/>
      <c r="AB1474" s="70"/>
      <c r="AC1474" s="70"/>
      <c r="AD1474" s="70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</row>
    <row r="1475" spans="1:46" ht="12" customHeight="1" x14ac:dyDescent="0.2">
      <c r="A1475" s="7">
        <v>1473</v>
      </c>
      <c r="B1475" s="65" t="s">
        <v>434</v>
      </c>
      <c r="C1475" s="65" t="s">
        <v>322</v>
      </c>
      <c r="D1475" s="67" t="s">
        <v>2219</v>
      </c>
      <c r="E1475" s="25" t="s">
        <v>833</v>
      </c>
      <c r="F1475" s="8">
        <f>MIN(I1475:AT1475)</f>
        <v>1.2622916666666668</v>
      </c>
      <c r="G1475" s="9">
        <f>COUNTA(I1475:AT1475)</f>
        <v>1</v>
      </c>
      <c r="H1475" s="9">
        <f>INDEX(I$1:AT$1,MATCH(MIN(I1475:AT1475),I1475:AT1475,0))</f>
        <v>2012</v>
      </c>
      <c r="I1475" s="41"/>
      <c r="J1475" s="41"/>
      <c r="K1475" s="71"/>
      <c r="L1475" s="69"/>
      <c r="M1475" s="70"/>
      <c r="N1475" s="70"/>
      <c r="O1475" s="70"/>
      <c r="P1475" s="70"/>
      <c r="Q1475" s="70"/>
      <c r="R1475" s="70"/>
      <c r="S1475" s="70">
        <v>1.2622916666666668</v>
      </c>
      <c r="T1475" s="70"/>
      <c r="U1475" s="70"/>
      <c r="V1475" s="70"/>
      <c r="W1475" s="70"/>
      <c r="X1475" s="70"/>
      <c r="Y1475" s="70"/>
      <c r="Z1475" s="70"/>
      <c r="AA1475" s="70"/>
      <c r="AB1475" s="70"/>
      <c r="AC1475" s="70"/>
      <c r="AD1475" s="70"/>
      <c r="AE1475" s="70"/>
      <c r="AF1475" s="70"/>
      <c r="AG1475" s="70"/>
      <c r="AH1475" s="70"/>
      <c r="AI1475" s="70"/>
      <c r="AJ1475" s="70"/>
      <c r="AK1475" s="70"/>
      <c r="AL1475" s="70"/>
      <c r="AM1475" s="70"/>
      <c r="AN1475" s="70"/>
      <c r="AO1475" s="70"/>
      <c r="AP1475" s="70"/>
      <c r="AQ1475" s="70"/>
      <c r="AR1475" s="70"/>
      <c r="AS1475" s="70"/>
      <c r="AT1475" s="70"/>
    </row>
    <row r="1476" spans="1:46" ht="12" customHeight="1" x14ac:dyDescent="0.2">
      <c r="A1476" s="7">
        <v>1474</v>
      </c>
      <c r="B1476" s="37" t="s">
        <v>219</v>
      </c>
      <c r="C1476" s="37" t="s">
        <v>245</v>
      </c>
      <c r="D1476" s="53" t="s">
        <v>1363</v>
      </c>
      <c r="E1476" s="45" t="s">
        <v>834</v>
      </c>
      <c r="F1476" s="8">
        <f>MIN(I1476:AT1476)</f>
        <v>1.2626620370370369</v>
      </c>
      <c r="G1476" s="9">
        <f>COUNTA(I1476:AT1476)</f>
        <v>2</v>
      </c>
      <c r="H1476" s="9">
        <f>INDEX(I$1:AT$1,MATCH(MIN(I1476:AT1476),I1476:AT1476,0))</f>
        <v>2012</v>
      </c>
      <c r="I1476" s="41"/>
      <c r="J1476" s="41"/>
      <c r="K1476" s="58">
        <v>1.2759143518518519</v>
      </c>
      <c r="M1476" s="20"/>
      <c r="N1476" s="20"/>
      <c r="O1476" s="20"/>
      <c r="P1476" s="20"/>
      <c r="Q1476" s="20"/>
      <c r="R1476" s="20"/>
      <c r="S1476" s="20">
        <v>1.2626620370370369</v>
      </c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</row>
    <row r="1477" spans="1:46" ht="12" customHeight="1" x14ac:dyDescent="0.2">
      <c r="A1477" s="7">
        <v>1475</v>
      </c>
      <c r="B1477" s="65" t="s">
        <v>258</v>
      </c>
      <c r="C1477" s="65" t="s">
        <v>239</v>
      </c>
      <c r="D1477" s="67" t="s">
        <v>1929</v>
      </c>
      <c r="E1477" s="25" t="s">
        <v>833</v>
      </c>
      <c r="F1477" s="8">
        <f>MIN(I1477:AT1477)</f>
        <v>1.2627893518518518</v>
      </c>
      <c r="G1477" s="9">
        <f>COUNTA(I1477:AT1477)</f>
        <v>1</v>
      </c>
      <c r="H1477" s="9">
        <f>INDEX(I$1:AT$1,MATCH(MIN(I1477:AT1477),I1477:AT1477,0))</f>
        <v>2013</v>
      </c>
      <c r="I1477" s="41"/>
      <c r="J1477" s="41"/>
      <c r="K1477" s="71"/>
      <c r="L1477" s="78"/>
      <c r="M1477" s="80"/>
      <c r="N1477" s="80"/>
      <c r="O1477" s="80"/>
      <c r="P1477" s="80"/>
      <c r="Q1477" s="80"/>
      <c r="R1477" s="80">
        <v>1.2627893518518518</v>
      </c>
      <c r="S1477" s="70"/>
      <c r="T1477" s="70"/>
      <c r="U1477" s="70"/>
      <c r="V1477" s="70"/>
      <c r="W1477" s="70"/>
      <c r="X1477" s="70"/>
      <c r="Y1477" s="70"/>
      <c r="Z1477" s="70"/>
      <c r="AA1477" s="70"/>
      <c r="AB1477" s="70"/>
      <c r="AC1477" s="70"/>
      <c r="AD1477" s="70"/>
      <c r="AE1477" s="70"/>
      <c r="AF1477" s="70"/>
      <c r="AG1477" s="70"/>
      <c r="AH1477" s="70"/>
      <c r="AI1477" s="70"/>
      <c r="AJ1477" s="70"/>
      <c r="AK1477" s="70"/>
      <c r="AL1477" s="70"/>
      <c r="AM1477" s="70"/>
      <c r="AN1477" s="70"/>
      <c r="AO1477" s="70"/>
      <c r="AP1477" s="70"/>
      <c r="AQ1477" s="70"/>
      <c r="AR1477" s="70"/>
      <c r="AS1477" s="70"/>
      <c r="AT1477" s="70"/>
    </row>
    <row r="1478" spans="1:46" ht="12" customHeight="1" x14ac:dyDescent="0.2">
      <c r="A1478" s="7">
        <v>1476</v>
      </c>
      <c r="B1478" s="75" t="s">
        <v>1477</v>
      </c>
      <c r="C1478" s="75" t="s">
        <v>100</v>
      </c>
      <c r="D1478" s="67" t="s">
        <v>1847</v>
      </c>
      <c r="E1478" s="25" t="s">
        <v>833</v>
      </c>
      <c r="F1478" s="8">
        <f>MIN(I1478:AT1478)</f>
        <v>1.262951388888889</v>
      </c>
      <c r="G1478" s="9">
        <f>COUNTA(I1478:AT1478)</f>
        <v>1</v>
      </c>
      <c r="H1478" s="9">
        <f>INDEX(I$1:AT$1,MATCH(MIN(I1478:AT1478),I1478:AT1478,0))</f>
        <v>2015</v>
      </c>
      <c r="I1478" s="41"/>
      <c r="J1478" s="41"/>
      <c r="K1478" s="71"/>
      <c r="L1478" s="69"/>
      <c r="M1478" s="70"/>
      <c r="N1478" s="70"/>
      <c r="O1478" s="70"/>
      <c r="P1478" s="83">
        <v>1.262951388888889</v>
      </c>
      <c r="Q1478" s="70"/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  <c r="AE1478" s="70"/>
      <c r="AF1478" s="70"/>
      <c r="AG1478" s="70"/>
      <c r="AH1478" s="70"/>
      <c r="AI1478" s="70"/>
      <c r="AJ1478" s="70"/>
      <c r="AK1478" s="70"/>
      <c r="AL1478" s="70"/>
      <c r="AM1478" s="70"/>
      <c r="AN1478" s="70"/>
      <c r="AO1478" s="70"/>
      <c r="AP1478" s="70"/>
      <c r="AQ1478" s="70"/>
      <c r="AR1478" s="70"/>
      <c r="AS1478" s="70"/>
      <c r="AT1478" s="70"/>
    </row>
    <row r="1479" spans="1:46" ht="12" customHeight="1" x14ac:dyDescent="0.2">
      <c r="A1479" s="7">
        <v>1477</v>
      </c>
      <c r="B1479" s="65" t="s">
        <v>3418</v>
      </c>
      <c r="C1479" s="65" t="s">
        <v>3488</v>
      </c>
      <c r="D1479" s="65" t="s">
        <v>3330</v>
      </c>
      <c r="E1479" s="7" t="s">
        <v>833</v>
      </c>
      <c r="F1479" s="8">
        <f>MIN(I1479:AT1479)</f>
        <v>1.2634027777777779</v>
      </c>
      <c r="G1479" s="9">
        <v>1</v>
      </c>
      <c r="H1479" s="9">
        <f>INDEX(I$1:AT$1,MATCH(MIN(I1479:AT1479),I1479:AT1479,0))</f>
        <v>2024</v>
      </c>
      <c r="I1479" s="12">
        <v>1.2634027777777779</v>
      </c>
      <c r="J1479" s="9"/>
      <c r="K1479" s="69"/>
      <c r="L1479" s="69"/>
      <c r="M1479" s="69"/>
      <c r="N1479" s="69"/>
      <c r="O1479" s="69"/>
      <c r="P1479" s="69"/>
      <c r="Q1479" s="69"/>
      <c r="R1479" s="69"/>
      <c r="S1479" s="69"/>
      <c r="T1479" s="70"/>
      <c r="U1479" s="69"/>
      <c r="V1479" s="68"/>
      <c r="W1479" s="68"/>
      <c r="X1479" s="68"/>
      <c r="Y1479" s="68"/>
      <c r="Z1479" s="68"/>
      <c r="AA1479" s="68"/>
      <c r="AB1479" s="68"/>
      <c r="AC1479" s="68"/>
      <c r="AD1479" s="68"/>
      <c r="AE1479" s="68"/>
      <c r="AF1479" s="68"/>
      <c r="AG1479" s="68"/>
      <c r="AH1479" s="68"/>
      <c r="AI1479" s="68"/>
      <c r="AJ1479" s="68"/>
      <c r="AK1479" s="68"/>
      <c r="AL1479" s="68"/>
      <c r="AM1479" s="68"/>
      <c r="AN1479" s="68"/>
      <c r="AO1479" s="68"/>
      <c r="AP1479" s="70"/>
      <c r="AQ1479" s="70"/>
      <c r="AR1479" s="70"/>
      <c r="AS1479" s="70"/>
      <c r="AT1479" s="70"/>
    </row>
    <row r="1480" spans="1:46" ht="12" customHeight="1" x14ac:dyDescent="0.2">
      <c r="A1480" s="7">
        <v>1478</v>
      </c>
      <c r="B1480" s="73" t="s">
        <v>1563</v>
      </c>
      <c r="C1480" s="73" t="s">
        <v>610</v>
      </c>
      <c r="D1480" s="67" t="s">
        <v>2484</v>
      </c>
      <c r="E1480" s="45" t="s">
        <v>834</v>
      </c>
      <c r="F1480" s="8">
        <f>MIN(I1480:AT1480)</f>
        <v>1.2634375</v>
      </c>
      <c r="G1480" s="9">
        <f>COUNTA(I1480:AT1480)</f>
        <v>1</v>
      </c>
      <c r="H1480" s="9">
        <f>INDEX(I$1:AT$1,MATCH(MIN(I1480:AT1480),I1480:AT1480,0))</f>
        <v>2017</v>
      </c>
      <c r="I1480" s="41"/>
      <c r="J1480" s="41"/>
      <c r="K1480" s="71"/>
      <c r="L1480" s="69"/>
      <c r="M1480" s="70"/>
      <c r="N1480" s="82">
        <v>1.2634375</v>
      </c>
      <c r="O1480" s="70"/>
      <c r="P1480" s="70"/>
      <c r="Q1480" s="70"/>
      <c r="R1480" s="70"/>
      <c r="S1480" s="70"/>
      <c r="T1480" s="70"/>
      <c r="U1480" s="70"/>
      <c r="V1480" s="70"/>
      <c r="W1480" s="70"/>
      <c r="X1480" s="70"/>
      <c r="Y1480" s="70"/>
      <c r="Z1480" s="70"/>
      <c r="AA1480" s="70"/>
      <c r="AB1480" s="70"/>
      <c r="AC1480" s="70"/>
      <c r="AD1480" s="70"/>
      <c r="AE1480" s="70"/>
      <c r="AF1480" s="70"/>
      <c r="AG1480" s="70"/>
      <c r="AH1480" s="70"/>
      <c r="AI1480" s="70"/>
      <c r="AJ1480" s="70"/>
      <c r="AK1480" s="70"/>
      <c r="AL1480" s="70"/>
      <c r="AM1480" s="70"/>
      <c r="AN1480" s="70"/>
      <c r="AO1480" s="70"/>
      <c r="AP1480" s="70"/>
      <c r="AQ1480" s="70"/>
      <c r="AR1480" s="70"/>
      <c r="AS1480" s="70"/>
      <c r="AT1480" s="70"/>
    </row>
    <row r="1481" spans="1:46" ht="12" customHeight="1" x14ac:dyDescent="0.2">
      <c r="A1481" s="7">
        <v>1479</v>
      </c>
      <c r="B1481" s="66" t="s">
        <v>1562</v>
      </c>
      <c r="C1481" s="66" t="s">
        <v>922</v>
      </c>
      <c r="D1481" s="67" t="s">
        <v>2483</v>
      </c>
      <c r="E1481" s="45" t="s">
        <v>834</v>
      </c>
      <c r="F1481" s="8">
        <f>MIN(I1481:AT1481)</f>
        <v>1.2645486111111111</v>
      </c>
      <c r="G1481" s="9">
        <f>COUNTA(I1481:AT1481)</f>
        <v>1</v>
      </c>
      <c r="H1481" s="9">
        <f>INDEX(I$1:AT$1,MATCH(MIN(I1481:AT1481),I1481:AT1481,0))</f>
        <v>2019</v>
      </c>
      <c r="I1481" s="41"/>
      <c r="J1481" s="41"/>
      <c r="K1481" s="71"/>
      <c r="L1481" s="71">
        <v>1.2645486111111111</v>
      </c>
      <c r="M1481" s="69"/>
      <c r="N1481" s="69"/>
      <c r="O1481" s="69"/>
      <c r="P1481" s="69"/>
      <c r="Q1481" s="69"/>
      <c r="R1481" s="69"/>
      <c r="S1481" s="69"/>
      <c r="T1481" s="70"/>
      <c r="U1481" s="69"/>
      <c r="V1481" s="68"/>
      <c r="W1481" s="68"/>
      <c r="X1481" s="68"/>
      <c r="Y1481" s="68"/>
      <c r="Z1481" s="68"/>
      <c r="AA1481" s="68"/>
      <c r="AB1481" s="68"/>
      <c r="AC1481" s="68"/>
      <c r="AD1481" s="68"/>
      <c r="AE1481" s="68"/>
      <c r="AF1481" s="68"/>
      <c r="AG1481" s="68"/>
      <c r="AH1481" s="68"/>
      <c r="AI1481" s="68"/>
      <c r="AJ1481" s="68"/>
      <c r="AK1481" s="68"/>
      <c r="AL1481" s="68"/>
      <c r="AM1481" s="68"/>
      <c r="AN1481" s="68"/>
      <c r="AO1481" s="68"/>
      <c r="AP1481" s="70"/>
      <c r="AQ1481" s="70"/>
      <c r="AR1481" s="70"/>
      <c r="AS1481" s="70"/>
      <c r="AT1481" s="70"/>
    </row>
    <row r="1482" spans="1:46" ht="12" customHeight="1" x14ac:dyDescent="0.2">
      <c r="A1482" s="7">
        <v>1480</v>
      </c>
      <c r="B1482" s="65" t="s">
        <v>270</v>
      </c>
      <c r="C1482" s="65" t="s">
        <v>327</v>
      </c>
      <c r="D1482" s="67" t="s">
        <v>2555</v>
      </c>
      <c r="E1482" s="25" t="s">
        <v>833</v>
      </c>
      <c r="F1482" s="8">
        <f>MIN(I1482:AT1482)</f>
        <v>1.2645833333333334</v>
      </c>
      <c r="G1482" s="9">
        <f>COUNTA(I1482:AT1482)</f>
        <v>1</v>
      </c>
      <c r="H1482" s="9">
        <f>INDEX(I$1:AT$1,MATCH(MIN(I1482:AT1482),I1482:AT1482,0))</f>
        <v>2004</v>
      </c>
      <c r="I1482" s="41"/>
      <c r="J1482" s="41"/>
      <c r="K1482" s="71"/>
      <c r="L1482" s="69"/>
      <c r="M1482" s="70"/>
      <c r="N1482" s="70"/>
      <c r="O1482" s="70"/>
      <c r="P1482" s="70"/>
      <c r="Q1482" s="70"/>
      <c r="R1482" s="70"/>
      <c r="S1482" s="70"/>
      <c r="T1482" s="70"/>
      <c r="U1482" s="70"/>
      <c r="V1482" s="70"/>
      <c r="W1482" s="70"/>
      <c r="X1482" s="70"/>
      <c r="Y1482" s="70"/>
      <c r="Z1482" s="70"/>
      <c r="AA1482" s="70">
        <v>1.2645833333333334</v>
      </c>
      <c r="AB1482" s="70"/>
      <c r="AC1482" s="70"/>
      <c r="AD1482" s="70"/>
      <c r="AE1482" s="70"/>
      <c r="AF1482" s="70"/>
      <c r="AG1482" s="70"/>
      <c r="AH1482" s="70"/>
      <c r="AI1482" s="70"/>
      <c r="AJ1482" s="70"/>
      <c r="AK1482" s="70"/>
      <c r="AL1482" s="70"/>
      <c r="AM1482" s="70"/>
      <c r="AN1482" s="70"/>
      <c r="AO1482" s="70"/>
      <c r="AP1482" s="70"/>
      <c r="AQ1482" s="70"/>
      <c r="AR1482" s="70"/>
      <c r="AS1482" s="70"/>
      <c r="AT1482" s="70"/>
    </row>
    <row r="1483" spans="1:46" ht="12" customHeight="1" x14ac:dyDescent="0.2">
      <c r="A1483" s="7">
        <v>1481</v>
      </c>
      <c r="B1483" s="52" t="s">
        <v>548</v>
      </c>
      <c r="C1483" s="52" t="s">
        <v>1081</v>
      </c>
      <c r="D1483" s="53" t="s">
        <v>2917</v>
      </c>
      <c r="E1483" s="25" t="s">
        <v>833</v>
      </c>
      <c r="F1483" s="8">
        <f>MIN(I1483:AT1483)</f>
        <v>1.2647800925925925</v>
      </c>
      <c r="G1483" s="9">
        <f>COUNTA(I1483:AT1483)</f>
        <v>1</v>
      </c>
      <c r="H1483" s="9">
        <f>INDEX(I$1:AT$1,MATCH(MIN(I1483:AT1483),I1483:AT1483,0))</f>
        <v>2017</v>
      </c>
      <c r="I1483" s="41"/>
      <c r="J1483" s="41"/>
      <c r="K1483" s="58"/>
      <c r="M1483" s="20"/>
      <c r="N1483" s="60">
        <v>1.2647800925925925</v>
      </c>
      <c r="O1483" s="20"/>
      <c r="P1483" s="20"/>
      <c r="Q1483" s="20"/>
      <c r="R1483" s="20"/>
      <c r="S1483" s="20"/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</row>
    <row r="1484" spans="1:46" ht="12" customHeight="1" x14ac:dyDescent="0.2">
      <c r="A1484" s="7">
        <v>1482</v>
      </c>
      <c r="B1484" s="65" t="s">
        <v>135</v>
      </c>
      <c r="C1484" s="65" t="s">
        <v>134</v>
      </c>
      <c r="D1484" s="67" t="s">
        <v>2027</v>
      </c>
      <c r="E1484" s="45" t="s">
        <v>834</v>
      </c>
      <c r="F1484" s="8">
        <f>MIN(I1484:AT1484)</f>
        <v>1.2648726851851853</v>
      </c>
      <c r="G1484" s="9">
        <f>COUNTA(I1484:AT1484)</f>
        <v>2</v>
      </c>
      <c r="H1484" s="9">
        <f>INDEX(I$1:AT$1,MATCH(MIN(I1484:AT1484),I1484:AT1484,0))</f>
        <v>2009</v>
      </c>
      <c r="I1484" s="41"/>
      <c r="J1484" s="41"/>
      <c r="K1484" s="71"/>
      <c r="L1484" s="69"/>
      <c r="M1484" s="70"/>
      <c r="N1484" s="70"/>
      <c r="O1484" s="70"/>
      <c r="P1484" s="70"/>
      <c r="Q1484" s="70"/>
      <c r="R1484" s="70"/>
      <c r="S1484" s="70"/>
      <c r="T1484" s="70">
        <v>1.3042361111111112</v>
      </c>
      <c r="U1484" s="70"/>
      <c r="V1484" s="70">
        <v>1.2648726851851853</v>
      </c>
      <c r="W1484" s="70"/>
      <c r="X1484" s="70"/>
      <c r="Y1484" s="70"/>
      <c r="Z1484" s="70"/>
      <c r="AA1484" s="70"/>
      <c r="AB1484" s="70"/>
      <c r="AC1484" s="70"/>
      <c r="AD1484" s="70"/>
      <c r="AE1484" s="70"/>
      <c r="AF1484" s="70"/>
      <c r="AG1484" s="70"/>
      <c r="AH1484" s="70"/>
      <c r="AI1484" s="70"/>
      <c r="AJ1484" s="70"/>
      <c r="AK1484" s="70"/>
      <c r="AL1484" s="70"/>
      <c r="AM1484" s="70"/>
      <c r="AN1484" s="70"/>
      <c r="AO1484" s="70"/>
      <c r="AP1484" s="70"/>
      <c r="AQ1484" s="70"/>
      <c r="AR1484" s="70"/>
      <c r="AS1484" s="70"/>
      <c r="AT1484" s="70"/>
    </row>
    <row r="1485" spans="1:46" ht="12" customHeight="1" x14ac:dyDescent="0.2">
      <c r="A1485" s="7">
        <v>1483</v>
      </c>
      <c r="B1485" s="65" t="s">
        <v>815</v>
      </c>
      <c r="C1485" s="65" t="s">
        <v>349</v>
      </c>
      <c r="D1485" s="67" t="s">
        <v>2014</v>
      </c>
      <c r="E1485" s="45" t="s">
        <v>834</v>
      </c>
      <c r="F1485" s="8">
        <f>MIN(I1485:AT1485)</f>
        <v>1.2651041666666667</v>
      </c>
      <c r="G1485" s="9">
        <f>COUNTA(I1485:AT1485)</f>
        <v>1</v>
      </c>
      <c r="H1485" s="9">
        <f>INDEX(I$1:AT$1,MATCH(MIN(I1485:AT1485),I1485:AT1485,0))</f>
        <v>2012</v>
      </c>
      <c r="I1485" s="41"/>
      <c r="J1485" s="41"/>
      <c r="K1485" s="71"/>
      <c r="L1485" s="69"/>
      <c r="M1485" s="70"/>
      <c r="N1485" s="70"/>
      <c r="O1485" s="70"/>
      <c r="P1485" s="70"/>
      <c r="Q1485" s="70"/>
      <c r="R1485" s="70"/>
      <c r="S1485" s="70">
        <v>1.2651041666666667</v>
      </c>
      <c r="T1485" s="70"/>
      <c r="U1485" s="70"/>
      <c r="V1485" s="70"/>
      <c r="W1485" s="70"/>
      <c r="X1485" s="70"/>
      <c r="Y1485" s="70"/>
      <c r="Z1485" s="70"/>
      <c r="AA1485" s="70"/>
      <c r="AB1485" s="70"/>
      <c r="AC1485" s="70"/>
      <c r="AD1485" s="70"/>
      <c r="AE1485" s="70"/>
      <c r="AF1485" s="70"/>
      <c r="AG1485" s="70"/>
      <c r="AH1485" s="70"/>
      <c r="AI1485" s="70"/>
      <c r="AJ1485" s="70"/>
      <c r="AK1485" s="70"/>
      <c r="AL1485" s="70"/>
      <c r="AM1485" s="70"/>
      <c r="AN1485" s="70"/>
      <c r="AO1485" s="70"/>
      <c r="AP1485" s="70"/>
      <c r="AQ1485" s="70"/>
      <c r="AR1485" s="70"/>
      <c r="AS1485" s="70"/>
      <c r="AT1485" s="70"/>
    </row>
    <row r="1486" spans="1:46" ht="12" customHeight="1" x14ac:dyDescent="0.2">
      <c r="A1486" s="7">
        <v>1484</v>
      </c>
      <c r="B1486" s="65" t="s">
        <v>1493</v>
      </c>
      <c r="C1486" s="65" t="s">
        <v>1042</v>
      </c>
      <c r="D1486" s="65" t="s">
        <v>3135</v>
      </c>
      <c r="E1486" s="25" t="s">
        <v>833</v>
      </c>
      <c r="F1486" s="8">
        <f>MIN(I1486:AT1486)</f>
        <v>1.2652199074074073</v>
      </c>
      <c r="G1486" s="9">
        <f>COUNTA(I1486:AT1486)</f>
        <v>1</v>
      </c>
      <c r="H1486" s="9">
        <f>INDEX(I$1:AT$1,MATCH(MIN(I1486:AT1486),I1486:AT1486,0))</f>
        <v>2023</v>
      </c>
      <c r="I1486" s="41"/>
      <c r="J1486" s="41">
        <v>1.2652199074074073</v>
      </c>
      <c r="K1486" s="69"/>
      <c r="L1486" s="69"/>
      <c r="M1486" s="69"/>
      <c r="N1486" s="69"/>
      <c r="O1486" s="69"/>
      <c r="P1486" s="69"/>
      <c r="Q1486" s="69"/>
      <c r="R1486" s="69"/>
      <c r="S1486" s="69"/>
      <c r="T1486" s="70"/>
      <c r="U1486" s="69"/>
      <c r="V1486" s="68"/>
      <c r="W1486" s="68"/>
      <c r="X1486" s="68"/>
      <c r="Y1486" s="68"/>
      <c r="Z1486" s="68"/>
      <c r="AA1486" s="68"/>
      <c r="AB1486" s="68"/>
      <c r="AC1486" s="68"/>
      <c r="AD1486" s="68"/>
      <c r="AE1486" s="68"/>
      <c r="AF1486" s="68"/>
      <c r="AG1486" s="68"/>
      <c r="AH1486" s="68"/>
      <c r="AI1486" s="68"/>
      <c r="AJ1486" s="68"/>
      <c r="AK1486" s="68"/>
      <c r="AL1486" s="68"/>
      <c r="AM1486" s="68"/>
      <c r="AN1486" s="68"/>
      <c r="AO1486" s="68"/>
      <c r="AP1486" s="70"/>
      <c r="AQ1486" s="70"/>
      <c r="AR1486" s="70"/>
      <c r="AS1486" s="70"/>
      <c r="AT1486" s="70"/>
    </row>
    <row r="1487" spans="1:46" ht="12" customHeight="1" x14ac:dyDescent="0.2">
      <c r="A1487" s="7">
        <v>1485</v>
      </c>
      <c r="B1487" s="65" t="s">
        <v>3489</v>
      </c>
      <c r="C1487" s="65" t="s">
        <v>958</v>
      </c>
      <c r="D1487" s="65" t="s">
        <v>3331</v>
      </c>
      <c r="E1487" s="7" t="s">
        <v>833</v>
      </c>
      <c r="F1487" s="8">
        <f>MIN(I1487:AT1487)</f>
        <v>1.2678819444444445</v>
      </c>
      <c r="G1487" s="9">
        <v>1</v>
      </c>
      <c r="H1487" s="9">
        <f>INDEX(I$1:AT$1,MATCH(MIN(I1487:AT1487),I1487:AT1487,0))</f>
        <v>2024</v>
      </c>
      <c r="I1487" s="12">
        <v>1.2678819444444445</v>
      </c>
      <c r="J1487" s="9"/>
      <c r="K1487" s="69"/>
      <c r="L1487" s="69"/>
      <c r="M1487" s="69"/>
      <c r="N1487" s="69"/>
      <c r="O1487" s="69"/>
      <c r="P1487" s="69"/>
      <c r="Q1487" s="69"/>
      <c r="R1487" s="69"/>
      <c r="S1487" s="69"/>
      <c r="T1487" s="70"/>
      <c r="U1487" s="69"/>
      <c r="V1487" s="68"/>
      <c r="W1487" s="68"/>
      <c r="X1487" s="68"/>
      <c r="Y1487" s="68"/>
      <c r="Z1487" s="68"/>
      <c r="AA1487" s="68"/>
      <c r="AB1487" s="68"/>
      <c r="AC1487" s="68"/>
      <c r="AD1487" s="68"/>
      <c r="AE1487" s="68"/>
      <c r="AF1487" s="68"/>
      <c r="AG1487" s="68"/>
      <c r="AH1487" s="68"/>
      <c r="AI1487" s="68"/>
      <c r="AJ1487" s="68"/>
      <c r="AK1487" s="68"/>
      <c r="AL1487" s="68"/>
      <c r="AM1487" s="68"/>
      <c r="AN1487" s="68"/>
      <c r="AO1487" s="68"/>
      <c r="AP1487" s="70"/>
      <c r="AQ1487" s="70"/>
      <c r="AR1487" s="70"/>
      <c r="AS1487" s="70"/>
      <c r="AT1487" s="70"/>
    </row>
    <row r="1488" spans="1:46" ht="12" customHeight="1" x14ac:dyDescent="0.2">
      <c r="A1488" s="7">
        <v>1486</v>
      </c>
      <c r="B1488" s="50" t="s">
        <v>827</v>
      </c>
      <c r="C1488" s="50" t="s">
        <v>1220</v>
      </c>
      <c r="D1488" s="53" t="s">
        <v>2790</v>
      </c>
      <c r="E1488" s="25" t="s">
        <v>833</v>
      </c>
      <c r="F1488" s="8">
        <f>MIN(I1488:AT1488)</f>
        <v>1.268298611111111</v>
      </c>
      <c r="G1488" s="9">
        <f>COUNTA(I1488:AT1488)</f>
        <v>1</v>
      </c>
      <c r="H1488" s="9">
        <f>INDEX(I$1:AT$1,MATCH(MIN(I1488:AT1488),I1488:AT1488,0))</f>
        <v>2019</v>
      </c>
      <c r="I1488" s="41"/>
      <c r="J1488" s="41"/>
      <c r="K1488" s="58"/>
      <c r="L1488" s="58">
        <v>1.268298611111111</v>
      </c>
    </row>
    <row r="1489" spans="1:46" ht="12" customHeight="1" x14ac:dyDescent="0.2">
      <c r="A1489" s="7">
        <v>1487</v>
      </c>
      <c r="B1489" s="74" t="s">
        <v>201</v>
      </c>
      <c r="C1489" s="74" t="s">
        <v>181</v>
      </c>
      <c r="D1489" s="67" t="s">
        <v>2231</v>
      </c>
      <c r="E1489" s="25" t="s">
        <v>833</v>
      </c>
      <c r="F1489" s="8">
        <f>MIN(I1489:AT1489)</f>
        <v>1.2687962962962962</v>
      </c>
      <c r="G1489" s="9">
        <f>COUNTA(I1489:AT1489)</f>
        <v>1</v>
      </c>
      <c r="H1489" s="9">
        <f>INDEX(I$1:AT$1,MATCH(MIN(I1489:AT1489),I1489:AT1489,0))</f>
        <v>2018</v>
      </c>
      <c r="I1489" s="41"/>
      <c r="J1489" s="41"/>
      <c r="K1489" s="71"/>
      <c r="L1489" s="69"/>
      <c r="M1489" s="71">
        <v>1.2687962962962962</v>
      </c>
      <c r="N1489" s="70"/>
      <c r="O1489" s="70"/>
      <c r="P1489" s="70"/>
      <c r="Q1489" s="70"/>
      <c r="R1489" s="70"/>
      <c r="S1489" s="70"/>
      <c r="T1489" s="70"/>
      <c r="U1489" s="70"/>
      <c r="V1489" s="70"/>
      <c r="W1489" s="70"/>
      <c r="X1489" s="70"/>
      <c r="Y1489" s="70"/>
      <c r="Z1489" s="70"/>
      <c r="AA1489" s="70"/>
      <c r="AB1489" s="70"/>
      <c r="AC1489" s="70"/>
      <c r="AD1489" s="70"/>
      <c r="AE1489" s="70"/>
      <c r="AF1489" s="70"/>
      <c r="AG1489" s="70"/>
      <c r="AH1489" s="70"/>
      <c r="AI1489" s="70"/>
      <c r="AJ1489" s="70"/>
      <c r="AK1489" s="70"/>
      <c r="AL1489" s="70"/>
      <c r="AM1489" s="70"/>
      <c r="AN1489" s="70"/>
      <c r="AO1489" s="70"/>
      <c r="AP1489" s="70"/>
      <c r="AQ1489" s="70"/>
      <c r="AR1489" s="70"/>
      <c r="AS1489" s="70"/>
      <c r="AT1489" s="70"/>
    </row>
    <row r="1490" spans="1:46" ht="12" customHeight="1" x14ac:dyDescent="0.2">
      <c r="A1490" s="7">
        <v>1488</v>
      </c>
      <c r="B1490" s="37" t="s">
        <v>447</v>
      </c>
      <c r="C1490" s="37" t="s">
        <v>245</v>
      </c>
      <c r="D1490" s="53" t="s">
        <v>2910</v>
      </c>
      <c r="E1490" s="25" t="s">
        <v>833</v>
      </c>
      <c r="F1490" s="8">
        <f>MIN(I1490:AT1490)</f>
        <v>1.2691435185185185</v>
      </c>
      <c r="G1490" s="9">
        <f>COUNTA(I1490:AT1490)</f>
        <v>1</v>
      </c>
      <c r="H1490" s="9">
        <f>INDEX(I$1:AT$1,MATCH(MIN(I1490:AT1490),I1490:AT1490,0))</f>
        <v>2009</v>
      </c>
      <c r="I1490" s="41"/>
      <c r="J1490" s="41"/>
      <c r="K1490" s="58"/>
      <c r="M1490" s="20"/>
      <c r="N1490" s="20"/>
      <c r="O1490" s="20"/>
      <c r="P1490" s="20"/>
      <c r="Q1490" s="20"/>
      <c r="R1490" s="20"/>
      <c r="S1490" s="20"/>
      <c r="U1490" s="20"/>
      <c r="V1490" s="20">
        <v>1.2691435185185185</v>
      </c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</row>
    <row r="1491" spans="1:46" ht="12" customHeight="1" x14ac:dyDescent="0.2">
      <c r="A1491" s="7">
        <v>1489</v>
      </c>
      <c r="B1491" s="65" t="s">
        <v>3490</v>
      </c>
      <c r="C1491" s="65" t="s">
        <v>1198</v>
      </c>
      <c r="D1491" s="65" t="s">
        <v>3332</v>
      </c>
      <c r="E1491" s="7" t="s">
        <v>833</v>
      </c>
      <c r="F1491" s="8">
        <f>MIN(I1491:AT1491)</f>
        <v>1.2699421296296296</v>
      </c>
      <c r="G1491" s="9">
        <v>1</v>
      </c>
      <c r="H1491" s="9">
        <f>INDEX(I$1:AT$1,MATCH(MIN(I1491:AT1491),I1491:AT1491,0))</f>
        <v>2024</v>
      </c>
      <c r="I1491" s="12">
        <v>1.2699421296296296</v>
      </c>
      <c r="J1491" s="9"/>
      <c r="K1491" s="69"/>
      <c r="L1491" s="69"/>
      <c r="M1491" s="69"/>
      <c r="N1491" s="69"/>
      <c r="O1491" s="69"/>
      <c r="P1491" s="69"/>
      <c r="Q1491" s="69"/>
      <c r="R1491" s="69"/>
      <c r="S1491" s="69"/>
      <c r="T1491" s="70"/>
      <c r="U1491" s="69"/>
      <c r="V1491" s="68"/>
      <c r="W1491" s="68"/>
      <c r="X1491" s="68"/>
      <c r="Y1491" s="68"/>
      <c r="Z1491" s="68"/>
      <c r="AA1491" s="68"/>
      <c r="AB1491" s="68"/>
      <c r="AC1491" s="68"/>
      <c r="AD1491" s="68"/>
      <c r="AE1491" s="68"/>
      <c r="AF1491" s="68"/>
      <c r="AG1491" s="68"/>
      <c r="AH1491" s="68"/>
      <c r="AI1491" s="68"/>
      <c r="AJ1491" s="68"/>
      <c r="AK1491" s="68"/>
      <c r="AL1491" s="68"/>
      <c r="AM1491" s="68"/>
      <c r="AN1491" s="68"/>
      <c r="AO1491" s="68"/>
      <c r="AP1491" s="70"/>
      <c r="AQ1491" s="70"/>
      <c r="AR1491" s="70"/>
      <c r="AS1491" s="70"/>
      <c r="AT1491" s="70"/>
    </row>
    <row r="1492" spans="1:46" ht="12" customHeight="1" x14ac:dyDescent="0.2">
      <c r="A1492" s="7">
        <v>1490</v>
      </c>
      <c r="B1492" s="65" t="s">
        <v>292</v>
      </c>
      <c r="C1492" s="65" t="s">
        <v>941</v>
      </c>
      <c r="D1492" s="67" t="s">
        <v>2675</v>
      </c>
      <c r="E1492" s="25" t="s">
        <v>833</v>
      </c>
      <c r="F1492" s="8">
        <f>MIN(I1492:AT1492)</f>
        <v>1.2709027777777777</v>
      </c>
      <c r="G1492" s="9">
        <f>COUNTA(I1492:AT1492)</f>
        <v>3</v>
      </c>
      <c r="H1492" s="9">
        <f>INDEX(I$1:AT$1,MATCH(MIN(I1492:AT1492),I1492:AT1492,0))</f>
        <v>2015</v>
      </c>
      <c r="I1492" s="41"/>
      <c r="J1492" s="41"/>
      <c r="K1492" s="71"/>
      <c r="L1492" s="69"/>
      <c r="M1492" s="70"/>
      <c r="N1492" s="82">
        <v>1.3952083333333334</v>
      </c>
      <c r="O1492" s="70"/>
      <c r="P1492" s="83">
        <v>1.2709027777777777</v>
      </c>
      <c r="Q1492" s="70">
        <v>1.323912037037037</v>
      </c>
      <c r="R1492" s="70"/>
      <c r="S1492" s="70"/>
      <c r="T1492" s="70"/>
      <c r="U1492" s="70"/>
      <c r="V1492" s="70"/>
      <c r="W1492" s="70"/>
      <c r="X1492" s="70"/>
      <c r="Y1492" s="70"/>
      <c r="Z1492" s="70"/>
      <c r="AA1492" s="70"/>
      <c r="AB1492" s="70"/>
      <c r="AC1492" s="70"/>
      <c r="AD1492" s="70"/>
      <c r="AE1492" s="70"/>
      <c r="AF1492" s="70"/>
      <c r="AG1492" s="70"/>
      <c r="AH1492" s="70"/>
      <c r="AI1492" s="70"/>
      <c r="AJ1492" s="70"/>
      <c r="AK1492" s="70"/>
      <c r="AL1492" s="70"/>
      <c r="AM1492" s="70"/>
      <c r="AN1492" s="70"/>
      <c r="AO1492" s="70"/>
      <c r="AP1492" s="70"/>
      <c r="AQ1492" s="70"/>
      <c r="AR1492" s="70"/>
      <c r="AS1492" s="70"/>
      <c r="AT1492" s="70"/>
    </row>
    <row r="1493" spans="1:46" ht="12" customHeight="1" x14ac:dyDescent="0.2">
      <c r="A1493" s="7">
        <v>1491</v>
      </c>
      <c r="B1493" s="74" t="s">
        <v>1571</v>
      </c>
      <c r="C1493" s="74" t="s">
        <v>842</v>
      </c>
      <c r="D1493" s="67" t="s">
        <v>2502</v>
      </c>
      <c r="E1493" s="45" t="s">
        <v>834</v>
      </c>
      <c r="F1493" s="8">
        <f>MIN(I1493:AT1493)</f>
        <v>1.2716087962962963</v>
      </c>
      <c r="G1493" s="9">
        <f>COUNTA(I1493:AT1493)</f>
        <v>1</v>
      </c>
      <c r="H1493" s="9">
        <f>INDEX(I$1:AT$1,MATCH(MIN(I1493:AT1493),I1493:AT1493,0))</f>
        <v>2018</v>
      </c>
      <c r="I1493" s="41"/>
      <c r="J1493" s="41"/>
      <c r="K1493" s="71"/>
      <c r="L1493" s="69"/>
      <c r="M1493" s="71">
        <v>1.2716087962962963</v>
      </c>
      <c r="N1493" s="70"/>
      <c r="O1493" s="70"/>
      <c r="P1493" s="70"/>
      <c r="Q1493" s="70"/>
      <c r="R1493" s="70"/>
      <c r="S1493" s="70"/>
      <c r="T1493" s="70"/>
      <c r="U1493" s="70"/>
      <c r="V1493" s="70"/>
      <c r="W1493" s="70"/>
      <c r="X1493" s="70"/>
      <c r="Y1493" s="70"/>
      <c r="Z1493" s="70"/>
      <c r="AA1493" s="70"/>
      <c r="AB1493" s="70"/>
      <c r="AC1493" s="70"/>
      <c r="AD1493" s="70"/>
      <c r="AE1493" s="70"/>
      <c r="AF1493" s="70"/>
      <c r="AG1493" s="70"/>
      <c r="AH1493" s="70"/>
      <c r="AI1493" s="70"/>
      <c r="AJ1493" s="70"/>
      <c r="AK1493" s="70"/>
      <c r="AL1493" s="70"/>
      <c r="AM1493" s="70"/>
      <c r="AN1493" s="70"/>
      <c r="AO1493" s="70"/>
      <c r="AP1493" s="70"/>
      <c r="AQ1493" s="70"/>
      <c r="AR1493" s="70"/>
      <c r="AS1493" s="70"/>
      <c r="AT1493" s="70"/>
    </row>
    <row r="1494" spans="1:46" ht="12" customHeight="1" x14ac:dyDescent="0.2">
      <c r="A1494" s="7">
        <v>1492</v>
      </c>
      <c r="B1494" s="65" t="s">
        <v>249</v>
      </c>
      <c r="C1494" s="65" t="s">
        <v>576</v>
      </c>
      <c r="D1494" s="67" t="s">
        <v>2156</v>
      </c>
      <c r="E1494" s="25" t="s">
        <v>833</v>
      </c>
      <c r="F1494" s="8">
        <f>MIN(I1494:AT1494)</f>
        <v>1.2722222222222224</v>
      </c>
      <c r="G1494" s="9">
        <f>COUNTA(I1494:AT1494)</f>
        <v>1</v>
      </c>
      <c r="H1494" s="9">
        <f>INDEX(I$1:AT$1,MATCH(MIN(I1494:AT1494),I1494:AT1494,0))</f>
        <v>1996</v>
      </c>
      <c r="I1494" s="41"/>
      <c r="J1494" s="41"/>
      <c r="K1494" s="71"/>
      <c r="L1494" s="69"/>
      <c r="M1494" s="70"/>
      <c r="N1494" s="70"/>
      <c r="O1494" s="70"/>
      <c r="P1494" s="70"/>
      <c r="Q1494" s="70"/>
      <c r="R1494" s="70"/>
      <c r="S1494" s="70"/>
      <c r="T1494" s="70"/>
      <c r="U1494" s="70"/>
      <c r="V1494" s="70"/>
      <c r="W1494" s="70"/>
      <c r="X1494" s="70"/>
      <c r="Y1494" s="70"/>
      <c r="Z1494" s="70"/>
      <c r="AA1494" s="70"/>
      <c r="AB1494" s="70"/>
      <c r="AC1494" s="70"/>
      <c r="AD1494" s="70"/>
      <c r="AE1494" s="70"/>
      <c r="AF1494" s="70"/>
      <c r="AG1494" s="70"/>
      <c r="AH1494" s="70"/>
      <c r="AI1494" s="70">
        <v>1.2722222222222224</v>
      </c>
      <c r="AJ1494" s="70"/>
      <c r="AK1494" s="70"/>
      <c r="AL1494" s="70"/>
      <c r="AM1494" s="70"/>
      <c r="AN1494" s="70"/>
      <c r="AO1494" s="70"/>
      <c r="AP1494" s="70"/>
      <c r="AQ1494" s="70"/>
      <c r="AR1494" s="70"/>
      <c r="AS1494" s="70"/>
      <c r="AT1494" s="70"/>
    </row>
    <row r="1495" spans="1:46" ht="12" customHeight="1" x14ac:dyDescent="0.2">
      <c r="A1495" s="7">
        <v>1493</v>
      </c>
      <c r="B1495" s="65" t="s">
        <v>185</v>
      </c>
      <c r="C1495" s="65" t="s">
        <v>492</v>
      </c>
      <c r="D1495" s="67" t="s">
        <v>1830</v>
      </c>
      <c r="E1495" s="25" t="s">
        <v>833</v>
      </c>
      <c r="F1495" s="8">
        <f>MIN(I1495:AT1495)</f>
        <v>1.2729166666666667</v>
      </c>
      <c r="G1495" s="9">
        <f>COUNTA(I1495:AT1495)</f>
        <v>1</v>
      </c>
      <c r="H1495" s="9">
        <f>INDEX(I$1:AT$1,MATCH(MIN(I1495:AT1495),I1495:AT1495,0))</f>
        <v>1996</v>
      </c>
      <c r="I1495" s="41"/>
      <c r="J1495" s="41"/>
      <c r="K1495" s="71"/>
      <c r="L1495" s="69"/>
      <c r="M1495" s="70"/>
      <c r="N1495" s="70"/>
      <c r="O1495" s="70"/>
      <c r="P1495" s="70"/>
      <c r="Q1495" s="70"/>
      <c r="R1495" s="70"/>
      <c r="S1495" s="70"/>
      <c r="T1495" s="70"/>
      <c r="U1495" s="70"/>
      <c r="V1495" s="70"/>
      <c r="W1495" s="70"/>
      <c r="X1495" s="70"/>
      <c r="Y1495" s="70"/>
      <c r="Z1495" s="70"/>
      <c r="AA1495" s="70"/>
      <c r="AB1495" s="70"/>
      <c r="AC1495" s="70"/>
      <c r="AD1495" s="70"/>
      <c r="AE1495" s="70"/>
      <c r="AF1495" s="70"/>
      <c r="AG1495" s="70"/>
      <c r="AH1495" s="70"/>
      <c r="AI1495" s="70">
        <v>1.2729166666666667</v>
      </c>
      <c r="AJ1495" s="70"/>
      <c r="AK1495" s="70"/>
      <c r="AL1495" s="70"/>
      <c r="AM1495" s="70"/>
      <c r="AN1495" s="70"/>
      <c r="AO1495" s="70"/>
      <c r="AP1495" s="70"/>
      <c r="AQ1495" s="70"/>
      <c r="AR1495" s="70"/>
      <c r="AS1495" s="70"/>
      <c r="AT1495" s="70"/>
    </row>
    <row r="1496" spans="1:46" ht="12" customHeight="1" x14ac:dyDescent="0.2">
      <c r="A1496" s="7">
        <v>1494</v>
      </c>
      <c r="B1496" s="37" t="s">
        <v>755</v>
      </c>
      <c r="C1496" s="37" t="s">
        <v>756</v>
      </c>
      <c r="D1496" s="53" t="s">
        <v>3001</v>
      </c>
      <c r="E1496" s="45" t="s">
        <v>834</v>
      </c>
      <c r="F1496" s="8">
        <f>MIN(I1496:AT1496)</f>
        <v>1.2730787037037037</v>
      </c>
      <c r="G1496" s="9">
        <f>COUNTA(I1496:AT1496)</f>
        <v>3</v>
      </c>
      <c r="H1496" s="9">
        <f>INDEX(I$1:AT$1,MATCH(MIN(I1496:AT1496),I1496:AT1496,0))</f>
        <v>2013</v>
      </c>
      <c r="I1496" s="41"/>
      <c r="J1496" s="41"/>
      <c r="M1496" s="20"/>
      <c r="N1496" s="20"/>
      <c r="O1496" s="20"/>
      <c r="P1496" s="20"/>
      <c r="Q1496" s="20"/>
      <c r="R1496" s="59">
        <v>1.2730787037037037</v>
      </c>
      <c r="S1496" s="20">
        <v>1.3558680555555556</v>
      </c>
      <c r="T1496" s="20">
        <v>1.4164814814814815</v>
      </c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</row>
    <row r="1497" spans="1:46" ht="12" customHeight="1" x14ac:dyDescent="0.2">
      <c r="A1497" s="7">
        <v>1495</v>
      </c>
      <c r="B1497" s="73" t="s">
        <v>478</v>
      </c>
      <c r="C1497" s="73" t="s">
        <v>1083</v>
      </c>
      <c r="D1497" s="67" t="s">
        <v>2338</v>
      </c>
      <c r="E1497" s="45" t="s">
        <v>834</v>
      </c>
      <c r="F1497" s="8">
        <f>MIN(I1497:AT1497)</f>
        <v>1.2734375</v>
      </c>
      <c r="G1497" s="9">
        <f>COUNTA(I1497:AT1497)</f>
        <v>1</v>
      </c>
      <c r="H1497" s="9">
        <f>INDEX(I$1:AT$1,MATCH(MIN(I1497:AT1497),I1497:AT1497,0))</f>
        <v>2017</v>
      </c>
      <c r="I1497" s="41"/>
      <c r="J1497" s="41"/>
      <c r="K1497" s="71"/>
      <c r="L1497" s="69"/>
      <c r="M1497" s="70"/>
      <c r="N1497" s="82">
        <v>1.2734375</v>
      </c>
      <c r="O1497" s="70"/>
      <c r="P1497" s="70"/>
      <c r="Q1497" s="70"/>
      <c r="R1497" s="70"/>
      <c r="S1497" s="70"/>
      <c r="T1497" s="70"/>
      <c r="U1497" s="70"/>
      <c r="V1497" s="70"/>
      <c r="W1497" s="70"/>
      <c r="X1497" s="70"/>
      <c r="Y1497" s="70"/>
      <c r="Z1497" s="70"/>
      <c r="AA1497" s="70"/>
      <c r="AB1497" s="70"/>
      <c r="AC1497" s="70"/>
      <c r="AD1497" s="70"/>
      <c r="AE1497" s="70"/>
      <c r="AF1497" s="70"/>
      <c r="AG1497" s="70"/>
      <c r="AH1497" s="70"/>
      <c r="AI1497" s="70"/>
      <c r="AJ1497" s="70"/>
      <c r="AK1497" s="70"/>
      <c r="AL1497" s="70"/>
      <c r="AM1497" s="70"/>
      <c r="AN1497" s="70"/>
      <c r="AO1497" s="70"/>
      <c r="AP1497" s="70"/>
      <c r="AQ1497" s="70"/>
      <c r="AR1497" s="70"/>
      <c r="AS1497" s="70"/>
      <c r="AT1497" s="70"/>
    </row>
    <row r="1498" spans="1:46" ht="12" customHeight="1" x14ac:dyDescent="0.2">
      <c r="A1498" s="7">
        <v>1496</v>
      </c>
      <c r="B1498" s="65" t="s">
        <v>199</v>
      </c>
      <c r="C1498" s="65" t="s">
        <v>1440</v>
      </c>
      <c r="D1498" s="65" t="s">
        <v>1361</v>
      </c>
      <c r="E1498" s="25" t="s">
        <v>833</v>
      </c>
      <c r="F1498" s="8">
        <f>MIN(I1498:AT1498)</f>
        <v>1.2735763888888889</v>
      </c>
      <c r="G1498" s="9">
        <f>COUNTA(I1498:AT1498)</f>
        <v>1</v>
      </c>
      <c r="H1498" s="9">
        <f>INDEX(I$1:AT$1,MATCH(MIN(I1498:AT1498),I1498:AT1498,0))</f>
        <v>2022</v>
      </c>
      <c r="I1498" s="41"/>
      <c r="J1498" s="41"/>
      <c r="K1498" s="71">
        <v>1.2735763888888889</v>
      </c>
      <c r="L1498" s="69"/>
      <c r="M1498" s="69"/>
      <c r="N1498" s="69"/>
      <c r="O1498" s="69"/>
      <c r="P1498" s="69"/>
      <c r="Q1498" s="69"/>
      <c r="R1498" s="69"/>
      <c r="S1498" s="69"/>
      <c r="T1498" s="70"/>
      <c r="U1498" s="69"/>
      <c r="V1498" s="68"/>
      <c r="W1498" s="68"/>
      <c r="X1498" s="68"/>
      <c r="Y1498" s="68"/>
      <c r="Z1498" s="68"/>
      <c r="AA1498" s="68"/>
      <c r="AB1498" s="68"/>
      <c r="AC1498" s="68"/>
      <c r="AD1498" s="68"/>
      <c r="AE1498" s="68"/>
      <c r="AF1498" s="68"/>
      <c r="AG1498" s="68"/>
      <c r="AH1498" s="68"/>
      <c r="AI1498" s="68"/>
      <c r="AJ1498" s="68"/>
      <c r="AK1498" s="68"/>
      <c r="AL1498" s="68"/>
      <c r="AM1498" s="68"/>
      <c r="AN1498" s="68"/>
      <c r="AO1498" s="68"/>
      <c r="AP1498" s="70"/>
      <c r="AQ1498" s="70"/>
      <c r="AR1498" s="70"/>
      <c r="AS1498" s="70"/>
      <c r="AT1498" s="70"/>
    </row>
    <row r="1499" spans="1:46" ht="12" customHeight="1" x14ac:dyDescent="0.2">
      <c r="A1499" s="7">
        <v>1497</v>
      </c>
      <c r="B1499" s="65" t="s">
        <v>1598</v>
      </c>
      <c r="C1499" s="65" t="s">
        <v>940</v>
      </c>
      <c r="D1499" s="67" t="s">
        <v>2740</v>
      </c>
      <c r="E1499" s="25" t="s">
        <v>833</v>
      </c>
      <c r="F1499" s="8">
        <f>MIN(I1499:AT1499)</f>
        <v>1.2737615740740742</v>
      </c>
      <c r="G1499" s="9">
        <f>COUNTA(I1499:AT1499)</f>
        <v>1</v>
      </c>
      <c r="H1499" s="9">
        <f>INDEX(I$1:AT$1,MATCH(MIN(I1499:AT1499),I1499:AT1499,0))</f>
        <v>2014</v>
      </c>
      <c r="I1499" s="41"/>
      <c r="J1499" s="41"/>
      <c r="K1499" s="71"/>
      <c r="L1499" s="69"/>
      <c r="M1499" s="70"/>
      <c r="N1499" s="70"/>
      <c r="O1499" s="70"/>
      <c r="P1499" s="70"/>
      <c r="Q1499" s="70">
        <v>1.2737615740740742</v>
      </c>
      <c r="R1499" s="70"/>
      <c r="S1499" s="70"/>
      <c r="T1499" s="70"/>
      <c r="U1499" s="70"/>
      <c r="V1499" s="70"/>
      <c r="W1499" s="70"/>
      <c r="X1499" s="70"/>
      <c r="Y1499" s="70"/>
      <c r="Z1499" s="70"/>
      <c r="AA1499" s="70"/>
      <c r="AB1499" s="70"/>
      <c r="AC1499" s="70"/>
      <c r="AD1499" s="70"/>
      <c r="AE1499" s="70"/>
      <c r="AF1499" s="70"/>
      <c r="AG1499" s="70"/>
      <c r="AH1499" s="70"/>
      <c r="AI1499" s="70"/>
      <c r="AJ1499" s="70"/>
      <c r="AK1499" s="70"/>
      <c r="AL1499" s="70"/>
      <c r="AM1499" s="70"/>
      <c r="AN1499" s="70"/>
      <c r="AO1499" s="70"/>
      <c r="AP1499" s="70"/>
      <c r="AQ1499" s="70"/>
      <c r="AR1499" s="70"/>
      <c r="AS1499" s="70"/>
      <c r="AT1499" s="70"/>
    </row>
    <row r="1500" spans="1:46" ht="12" customHeight="1" x14ac:dyDescent="0.2">
      <c r="A1500" s="7">
        <v>1498</v>
      </c>
      <c r="B1500" s="65" t="s">
        <v>3221</v>
      </c>
      <c r="C1500" s="65" t="s">
        <v>3171</v>
      </c>
      <c r="D1500" s="65" t="s">
        <v>3136</v>
      </c>
      <c r="E1500" s="45" t="s">
        <v>834</v>
      </c>
      <c r="F1500" s="8">
        <f>MIN(I1500:AT1500)</f>
        <v>1.2743865740740741</v>
      </c>
      <c r="G1500" s="9">
        <f>COUNTA(I1500:AT1500)</f>
        <v>1</v>
      </c>
      <c r="H1500" s="9">
        <f>INDEX(I$1:AT$1,MATCH(MIN(I1500:AT1500),I1500:AT1500,0))</f>
        <v>2023</v>
      </c>
      <c r="I1500" s="41"/>
      <c r="J1500" s="41">
        <v>1.2743865740740741</v>
      </c>
      <c r="K1500" s="69"/>
      <c r="L1500" s="69"/>
      <c r="M1500" s="69"/>
      <c r="N1500" s="69"/>
      <c r="O1500" s="69"/>
      <c r="P1500" s="69"/>
      <c r="Q1500" s="69"/>
      <c r="R1500" s="69"/>
      <c r="S1500" s="69"/>
      <c r="T1500" s="70"/>
      <c r="U1500" s="69"/>
      <c r="V1500" s="68"/>
      <c r="W1500" s="68"/>
      <c r="X1500" s="68"/>
      <c r="Y1500" s="68"/>
      <c r="Z1500" s="68"/>
      <c r="AA1500" s="68"/>
      <c r="AB1500" s="68"/>
      <c r="AC1500" s="68"/>
      <c r="AD1500" s="68"/>
      <c r="AE1500" s="68"/>
      <c r="AF1500" s="68"/>
      <c r="AG1500" s="68"/>
      <c r="AH1500" s="68"/>
      <c r="AI1500" s="68"/>
      <c r="AJ1500" s="68"/>
      <c r="AK1500" s="68"/>
      <c r="AL1500" s="68"/>
      <c r="AM1500" s="68"/>
      <c r="AN1500" s="68"/>
      <c r="AO1500" s="68"/>
      <c r="AP1500" s="70"/>
      <c r="AQ1500" s="70"/>
      <c r="AR1500" s="70"/>
      <c r="AS1500" s="70"/>
      <c r="AT1500" s="70"/>
    </row>
    <row r="1501" spans="1:46" ht="12" customHeight="1" x14ac:dyDescent="0.2">
      <c r="A1501" s="7">
        <v>1499</v>
      </c>
      <c r="B1501" s="66" t="s">
        <v>1459</v>
      </c>
      <c r="C1501" s="66" t="s">
        <v>1170</v>
      </c>
      <c r="D1501" s="67" t="s">
        <v>1716</v>
      </c>
      <c r="E1501" s="45" t="s">
        <v>834</v>
      </c>
      <c r="F1501" s="8">
        <f>MIN(I1501:AT1501)</f>
        <v>1.2744444444444445</v>
      </c>
      <c r="G1501" s="9">
        <f>COUNTA(I1501:AT1501)</f>
        <v>1</v>
      </c>
      <c r="H1501" s="9">
        <f>INDEX(I$1:AT$1,MATCH(MIN(I1501:AT1501),I1501:AT1501,0))</f>
        <v>2019</v>
      </c>
      <c r="I1501" s="41"/>
      <c r="J1501" s="41"/>
      <c r="K1501" s="71"/>
      <c r="L1501" s="71">
        <v>1.2744444444444445</v>
      </c>
      <c r="M1501" s="69"/>
      <c r="N1501" s="69"/>
      <c r="O1501" s="69"/>
      <c r="P1501" s="69"/>
      <c r="Q1501" s="69"/>
      <c r="R1501" s="69"/>
      <c r="S1501" s="69"/>
      <c r="T1501" s="70"/>
      <c r="U1501" s="69"/>
      <c r="V1501" s="68"/>
      <c r="W1501" s="68"/>
      <c r="X1501" s="68"/>
      <c r="Y1501" s="68"/>
      <c r="Z1501" s="68"/>
      <c r="AA1501" s="68"/>
      <c r="AB1501" s="68"/>
      <c r="AC1501" s="68"/>
      <c r="AD1501" s="68"/>
      <c r="AE1501" s="68"/>
      <c r="AF1501" s="68"/>
      <c r="AG1501" s="68"/>
      <c r="AH1501" s="68"/>
      <c r="AI1501" s="68"/>
      <c r="AJ1501" s="68"/>
      <c r="AK1501" s="68"/>
      <c r="AL1501" s="68"/>
      <c r="AM1501" s="68"/>
      <c r="AN1501" s="68"/>
      <c r="AO1501" s="68"/>
      <c r="AP1501" s="70"/>
      <c r="AQ1501" s="70"/>
      <c r="AR1501" s="70"/>
      <c r="AS1501" s="70"/>
      <c r="AT1501" s="70"/>
    </row>
    <row r="1502" spans="1:46" ht="12" customHeight="1" x14ac:dyDescent="0.2">
      <c r="A1502" s="7">
        <v>1500</v>
      </c>
      <c r="B1502" s="52" t="s">
        <v>168</v>
      </c>
      <c r="C1502" s="52" t="s">
        <v>1088</v>
      </c>
      <c r="D1502" s="53" t="s">
        <v>3014</v>
      </c>
      <c r="E1502" s="25" t="s">
        <v>833</v>
      </c>
      <c r="F1502" s="8">
        <f>MIN(I1502:AT1502)</f>
        <v>1.2745949074074074</v>
      </c>
      <c r="G1502" s="9">
        <f>COUNTA(I1502:AT1502)</f>
        <v>2</v>
      </c>
      <c r="H1502" s="9">
        <f>INDEX(I$1:AT$1,MATCH(MIN(I1502:AT1502),I1502:AT1502,0))</f>
        <v>2018</v>
      </c>
      <c r="I1502" s="41"/>
      <c r="J1502" s="41"/>
      <c r="M1502" s="58">
        <v>1.2745949074074074</v>
      </c>
      <c r="N1502" s="60">
        <v>1.4334375000000001</v>
      </c>
      <c r="O1502" s="20"/>
      <c r="P1502" s="20"/>
      <c r="Q1502" s="20"/>
      <c r="R1502" s="20"/>
      <c r="S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</row>
    <row r="1503" spans="1:46" ht="12" customHeight="1" x14ac:dyDescent="0.2">
      <c r="A1503" s="7">
        <v>1501</v>
      </c>
      <c r="B1503" s="65" t="s">
        <v>3491</v>
      </c>
      <c r="C1503" s="65" t="s">
        <v>3492</v>
      </c>
      <c r="D1503" s="65" t="s">
        <v>3333</v>
      </c>
      <c r="E1503" s="7" t="s">
        <v>833</v>
      </c>
      <c r="F1503" s="8">
        <f>MIN(I1503:AT1503)</f>
        <v>1.2747337962962964</v>
      </c>
      <c r="G1503" s="9">
        <v>1</v>
      </c>
      <c r="H1503" s="9">
        <f>INDEX(I$1:AT$1,MATCH(MIN(I1503:AT1503),I1503:AT1503,0))</f>
        <v>2024</v>
      </c>
      <c r="I1503" s="12">
        <v>1.2747337962962964</v>
      </c>
      <c r="J1503" s="9"/>
      <c r="K1503" s="69"/>
      <c r="L1503" s="69"/>
      <c r="M1503" s="69"/>
      <c r="N1503" s="69"/>
      <c r="O1503" s="69"/>
      <c r="P1503" s="69"/>
      <c r="Q1503" s="69"/>
      <c r="R1503" s="69"/>
      <c r="S1503" s="69"/>
      <c r="T1503" s="70"/>
      <c r="U1503" s="69"/>
      <c r="V1503" s="68"/>
      <c r="W1503" s="68"/>
      <c r="X1503" s="68"/>
      <c r="Y1503" s="68"/>
      <c r="Z1503" s="68"/>
      <c r="AA1503" s="68"/>
      <c r="AB1503" s="68"/>
      <c r="AC1503" s="68"/>
      <c r="AD1503" s="68"/>
      <c r="AE1503" s="68"/>
      <c r="AF1503" s="68"/>
      <c r="AG1503" s="68"/>
      <c r="AH1503" s="68"/>
      <c r="AI1503" s="68"/>
      <c r="AJ1503" s="68"/>
      <c r="AK1503" s="68"/>
      <c r="AL1503" s="68"/>
      <c r="AM1503" s="68"/>
      <c r="AN1503" s="68"/>
      <c r="AO1503" s="68"/>
      <c r="AP1503" s="70"/>
      <c r="AQ1503" s="70"/>
      <c r="AR1503" s="70"/>
      <c r="AS1503" s="70"/>
      <c r="AT1503" s="70"/>
    </row>
    <row r="1504" spans="1:46" ht="12" customHeight="1" x14ac:dyDescent="0.2">
      <c r="A1504" s="7">
        <v>1502</v>
      </c>
      <c r="B1504" s="67" t="s">
        <v>666</v>
      </c>
      <c r="C1504" s="67" t="s">
        <v>198</v>
      </c>
      <c r="D1504" s="67" t="s">
        <v>1783</v>
      </c>
      <c r="E1504" s="45" t="s">
        <v>834</v>
      </c>
      <c r="F1504" s="8">
        <f>MIN(I1504:AT1504)</f>
        <v>1.2753703703703703</v>
      </c>
      <c r="G1504" s="9">
        <f>COUNTA(I1504:AT1504)</f>
        <v>1</v>
      </c>
      <c r="H1504" s="9">
        <f>INDEX(I$1:AT$1,MATCH(MIN(I1504:AT1504),I1504:AT1504,0))</f>
        <v>2010</v>
      </c>
      <c r="I1504" s="41"/>
      <c r="J1504" s="41"/>
      <c r="K1504" s="71"/>
      <c r="L1504" s="69"/>
      <c r="M1504" s="70"/>
      <c r="N1504" s="70"/>
      <c r="O1504" s="70"/>
      <c r="P1504" s="70"/>
      <c r="Q1504" s="70"/>
      <c r="R1504" s="70"/>
      <c r="S1504" s="70"/>
      <c r="T1504" s="70"/>
      <c r="U1504" s="70">
        <v>1.2753703703703703</v>
      </c>
      <c r="V1504" s="70"/>
      <c r="W1504" s="70"/>
      <c r="X1504" s="70"/>
      <c r="Y1504" s="70"/>
      <c r="Z1504" s="70"/>
      <c r="AA1504" s="70"/>
      <c r="AB1504" s="70"/>
      <c r="AC1504" s="70"/>
      <c r="AD1504" s="70"/>
      <c r="AE1504" s="70"/>
      <c r="AF1504" s="70"/>
      <c r="AG1504" s="70"/>
      <c r="AH1504" s="70"/>
      <c r="AI1504" s="70"/>
      <c r="AJ1504" s="70"/>
      <c r="AK1504" s="70"/>
      <c r="AL1504" s="70"/>
      <c r="AM1504" s="70"/>
      <c r="AN1504" s="70"/>
      <c r="AO1504" s="70"/>
      <c r="AP1504" s="70"/>
      <c r="AQ1504" s="70"/>
      <c r="AR1504" s="70"/>
      <c r="AS1504" s="70"/>
      <c r="AT1504" s="70"/>
    </row>
    <row r="1505" spans="1:46" ht="12" customHeight="1" x14ac:dyDescent="0.2">
      <c r="A1505" s="7">
        <v>1503</v>
      </c>
      <c r="B1505" s="66" t="s">
        <v>1487</v>
      </c>
      <c r="C1505" s="66" t="s">
        <v>852</v>
      </c>
      <c r="D1505" s="67" t="s">
        <v>1904</v>
      </c>
      <c r="E1505" s="25" t="s">
        <v>833</v>
      </c>
      <c r="F1505" s="8">
        <f>MIN(I1505:AT1505)</f>
        <v>1.2755092592592592</v>
      </c>
      <c r="G1505" s="9">
        <f>COUNTA(I1505:AT1505)</f>
        <v>1</v>
      </c>
      <c r="H1505" s="9">
        <f>INDEX(I$1:AT$1,MATCH(MIN(I1505:AT1505),I1505:AT1505,0))</f>
        <v>2019</v>
      </c>
      <c r="I1505" s="41"/>
      <c r="J1505" s="41"/>
      <c r="K1505" s="71"/>
      <c r="L1505" s="71">
        <v>1.2755092592592592</v>
      </c>
      <c r="M1505" s="69"/>
      <c r="N1505" s="69"/>
      <c r="O1505" s="69"/>
      <c r="P1505" s="69"/>
      <c r="Q1505" s="69"/>
      <c r="R1505" s="69"/>
      <c r="S1505" s="69"/>
      <c r="T1505" s="70"/>
      <c r="U1505" s="69"/>
      <c r="V1505" s="68"/>
      <c r="W1505" s="68"/>
      <c r="X1505" s="68"/>
      <c r="Y1505" s="68"/>
      <c r="Z1505" s="68"/>
      <c r="AA1505" s="68"/>
      <c r="AB1505" s="68"/>
      <c r="AC1505" s="68"/>
      <c r="AD1505" s="68"/>
      <c r="AE1505" s="68"/>
      <c r="AF1505" s="68"/>
      <c r="AG1505" s="68"/>
      <c r="AH1505" s="68"/>
      <c r="AI1505" s="68"/>
      <c r="AJ1505" s="68"/>
      <c r="AK1505" s="68"/>
      <c r="AL1505" s="68"/>
      <c r="AM1505" s="68"/>
      <c r="AN1505" s="68"/>
      <c r="AO1505" s="68"/>
      <c r="AP1505" s="70"/>
      <c r="AQ1505" s="70"/>
      <c r="AR1505" s="70"/>
      <c r="AS1505" s="70"/>
      <c r="AT1505" s="70"/>
    </row>
    <row r="1506" spans="1:46" ht="12" customHeight="1" x14ac:dyDescent="0.2">
      <c r="A1506" s="7">
        <v>1504</v>
      </c>
      <c r="B1506" s="65" t="s">
        <v>136</v>
      </c>
      <c r="C1506" s="65" t="s">
        <v>49</v>
      </c>
      <c r="D1506" s="67" t="s">
        <v>2414</v>
      </c>
      <c r="E1506" s="45" t="s">
        <v>834</v>
      </c>
      <c r="F1506" s="8">
        <f>MIN(I1506:AT1506)</f>
        <v>1.2759259259259259</v>
      </c>
      <c r="G1506" s="9">
        <f>COUNTA(I1506:AT1506)</f>
        <v>1</v>
      </c>
      <c r="H1506" s="9">
        <f>INDEX(I$1:AT$1,MATCH(MIN(I1506:AT1506),I1506:AT1506,0))</f>
        <v>2009</v>
      </c>
      <c r="I1506" s="41"/>
      <c r="J1506" s="41"/>
      <c r="K1506" s="71"/>
      <c r="L1506" s="69"/>
      <c r="M1506" s="70"/>
      <c r="N1506" s="70"/>
      <c r="O1506" s="70"/>
      <c r="P1506" s="70"/>
      <c r="Q1506" s="70"/>
      <c r="R1506" s="70"/>
      <c r="S1506" s="70"/>
      <c r="T1506" s="70"/>
      <c r="U1506" s="70"/>
      <c r="V1506" s="70">
        <v>1.2759259259259259</v>
      </c>
      <c r="W1506" s="70"/>
      <c r="X1506" s="70"/>
      <c r="Y1506" s="70"/>
      <c r="Z1506" s="70"/>
      <c r="AA1506" s="70"/>
      <c r="AB1506" s="70"/>
      <c r="AC1506" s="70"/>
      <c r="AD1506" s="70"/>
      <c r="AE1506" s="70"/>
      <c r="AF1506" s="70"/>
      <c r="AG1506" s="70"/>
      <c r="AH1506" s="70"/>
      <c r="AI1506" s="70"/>
      <c r="AJ1506" s="70"/>
      <c r="AK1506" s="70"/>
      <c r="AL1506" s="70"/>
      <c r="AM1506" s="70"/>
      <c r="AN1506" s="70"/>
      <c r="AO1506" s="70"/>
      <c r="AP1506" s="70"/>
      <c r="AQ1506" s="70"/>
      <c r="AR1506" s="70"/>
      <c r="AS1506" s="70"/>
      <c r="AT1506" s="70"/>
    </row>
    <row r="1507" spans="1:46" ht="12" customHeight="1" x14ac:dyDescent="0.2">
      <c r="A1507" s="7">
        <v>1505</v>
      </c>
      <c r="B1507" s="65" t="s">
        <v>3413</v>
      </c>
      <c r="C1507" s="65" t="s">
        <v>3493</v>
      </c>
      <c r="D1507" s="65" t="s">
        <v>3334</v>
      </c>
      <c r="E1507" s="7" t="s">
        <v>833</v>
      </c>
      <c r="F1507" s="8">
        <f>MIN(I1507:AT1507)</f>
        <v>1.2760879629629629</v>
      </c>
      <c r="G1507" s="9">
        <v>1</v>
      </c>
      <c r="H1507" s="9">
        <f>INDEX(I$1:AT$1,MATCH(MIN(I1507:AT1507),I1507:AT1507,0))</f>
        <v>2024</v>
      </c>
      <c r="I1507" s="12">
        <v>1.2760879629629629</v>
      </c>
      <c r="J1507" s="9"/>
      <c r="K1507" s="69"/>
      <c r="L1507" s="69"/>
      <c r="M1507" s="69"/>
      <c r="N1507" s="69"/>
      <c r="O1507" s="69"/>
      <c r="P1507" s="69"/>
      <c r="Q1507" s="69"/>
      <c r="R1507" s="69"/>
      <c r="S1507" s="69"/>
      <c r="T1507" s="70"/>
      <c r="U1507" s="69"/>
      <c r="V1507" s="68"/>
      <c r="W1507" s="68"/>
      <c r="X1507" s="68"/>
      <c r="Y1507" s="68"/>
      <c r="Z1507" s="68"/>
      <c r="AA1507" s="68"/>
      <c r="AB1507" s="68"/>
      <c r="AC1507" s="68"/>
      <c r="AD1507" s="68"/>
      <c r="AE1507" s="68"/>
      <c r="AF1507" s="68"/>
      <c r="AG1507" s="68"/>
      <c r="AH1507" s="68"/>
      <c r="AI1507" s="68"/>
      <c r="AJ1507" s="68"/>
      <c r="AK1507" s="68"/>
      <c r="AL1507" s="68"/>
      <c r="AM1507" s="68"/>
      <c r="AN1507" s="68"/>
      <c r="AO1507" s="68"/>
      <c r="AP1507" s="70"/>
      <c r="AQ1507" s="70"/>
      <c r="AR1507" s="70"/>
      <c r="AS1507" s="70"/>
      <c r="AT1507" s="70"/>
    </row>
    <row r="1508" spans="1:46" ht="12" customHeight="1" x14ac:dyDescent="0.2">
      <c r="A1508" s="7">
        <v>1506</v>
      </c>
      <c r="B1508" s="65" t="s">
        <v>180</v>
      </c>
      <c r="C1508" s="65" t="s">
        <v>198</v>
      </c>
      <c r="D1508" s="67" t="s">
        <v>1664</v>
      </c>
      <c r="E1508" s="25" t="s">
        <v>833</v>
      </c>
      <c r="F1508" s="8">
        <f>MIN(I1508:AT1508)</f>
        <v>1.2764814814814816</v>
      </c>
      <c r="G1508" s="9">
        <f>COUNTA(I1508:AT1508)</f>
        <v>3</v>
      </c>
      <c r="H1508" s="9">
        <f>INDEX(I$1:AT$1,MATCH(MIN(I1508:AT1508),I1508:AT1508,0))</f>
        <v>2014</v>
      </c>
      <c r="I1508" s="41"/>
      <c r="J1508" s="41"/>
      <c r="K1508" s="78"/>
      <c r="L1508" s="78"/>
      <c r="M1508" s="80"/>
      <c r="N1508" s="82">
        <v>1.3620254629629629</v>
      </c>
      <c r="O1508" s="80"/>
      <c r="P1508" s="80"/>
      <c r="Q1508" s="70">
        <v>1.2764814814814816</v>
      </c>
      <c r="R1508" s="80">
        <v>1.3212152777777779</v>
      </c>
      <c r="S1508" s="70"/>
      <c r="T1508" s="70"/>
      <c r="U1508" s="70"/>
      <c r="V1508" s="70"/>
      <c r="W1508" s="70"/>
      <c r="X1508" s="70"/>
      <c r="Y1508" s="70"/>
      <c r="Z1508" s="70"/>
      <c r="AA1508" s="70"/>
      <c r="AB1508" s="70"/>
      <c r="AC1508" s="70"/>
      <c r="AD1508" s="70"/>
      <c r="AE1508" s="70"/>
      <c r="AF1508" s="70"/>
      <c r="AG1508" s="70"/>
      <c r="AH1508" s="70"/>
      <c r="AI1508" s="70"/>
      <c r="AJ1508" s="70"/>
      <c r="AK1508" s="70"/>
      <c r="AL1508" s="70"/>
      <c r="AM1508" s="70"/>
      <c r="AN1508" s="70"/>
      <c r="AO1508" s="70"/>
      <c r="AP1508" s="70"/>
      <c r="AQ1508" s="70"/>
      <c r="AR1508" s="70"/>
      <c r="AS1508" s="70"/>
      <c r="AT1508" s="70"/>
    </row>
    <row r="1509" spans="1:46" ht="12" customHeight="1" x14ac:dyDescent="0.2">
      <c r="A1509" s="7">
        <v>1507</v>
      </c>
      <c r="B1509" s="65" t="s">
        <v>332</v>
      </c>
      <c r="C1509" s="65" t="s">
        <v>464</v>
      </c>
      <c r="D1509" s="65" t="s">
        <v>3149</v>
      </c>
      <c r="E1509" s="25" t="s">
        <v>833</v>
      </c>
      <c r="F1509" s="8">
        <f>MIN(I1509:AT1509)</f>
        <v>1.2771064814814814</v>
      </c>
      <c r="G1509" s="9">
        <f>COUNTA(I1509:AT1509)</f>
        <v>2</v>
      </c>
      <c r="H1509" s="9">
        <f>INDEX(I$1:AT$1,MATCH(MIN(I1509:AT1509),I1509:AT1509,0))</f>
        <v>2024</v>
      </c>
      <c r="I1509" s="41">
        <v>1.2771064814814814</v>
      </c>
      <c r="J1509" s="41">
        <v>1.3629282407407406</v>
      </c>
      <c r="K1509" s="69"/>
      <c r="L1509" s="69"/>
      <c r="M1509" s="69"/>
      <c r="N1509" s="69"/>
      <c r="O1509" s="69"/>
      <c r="P1509" s="69"/>
      <c r="Q1509" s="69"/>
      <c r="R1509" s="69"/>
      <c r="S1509" s="69"/>
      <c r="T1509" s="70"/>
      <c r="U1509" s="69"/>
      <c r="V1509" s="68"/>
      <c r="W1509" s="68"/>
      <c r="X1509" s="68"/>
      <c r="Y1509" s="68"/>
      <c r="Z1509" s="68"/>
      <c r="AA1509" s="68"/>
      <c r="AB1509" s="68"/>
      <c r="AC1509" s="68"/>
      <c r="AD1509" s="68"/>
      <c r="AE1509" s="68"/>
      <c r="AF1509" s="68"/>
      <c r="AG1509" s="68"/>
      <c r="AH1509" s="68"/>
      <c r="AI1509" s="68"/>
      <c r="AJ1509" s="68"/>
      <c r="AK1509" s="68"/>
      <c r="AL1509" s="68"/>
      <c r="AM1509" s="68"/>
      <c r="AN1509" s="68"/>
      <c r="AO1509" s="68"/>
      <c r="AP1509" s="70"/>
      <c r="AQ1509" s="70"/>
      <c r="AR1509" s="70"/>
      <c r="AS1509" s="70"/>
      <c r="AT1509" s="70"/>
    </row>
    <row r="1510" spans="1:46" ht="12" customHeight="1" x14ac:dyDescent="0.2">
      <c r="A1510" s="7">
        <v>1508</v>
      </c>
      <c r="B1510" s="65" t="s">
        <v>60</v>
      </c>
      <c r="C1510" s="65" t="s">
        <v>440</v>
      </c>
      <c r="D1510" s="65" t="s">
        <v>3152</v>
      </c>
      <c r="E1510" s="45" t="s">
        <v>834</v>
      </c>
      <c r="F1510" s="8">
        <f>MIN(I1510:AT1510)</f>
        <v>1.2773958333333333</v>
      </c>
      <c r="G1510" s="9">
        <f>COUNTA(I1510:AT1510)</f>
        <v>2</v>
      </c>
      <c r="H1510" s="9">
        <f>INDEX(I$1:AT$1,MATCH(MIN(I1510:AT1510),I1510:AT1510,0))</f>
        <v>2024</v>
      </c>
      <c r="I1510" s="41">
        <v>1.2773958333333333</v>
      </c>
      <c r="J1510" s="41">
        <v>1.3764467592592593</v>
      </c>
      <c r="K1510" s="69"/>
      <c r="L1510" s="69"/>
      <c r="M1510" s="69"/>
      <c r="N1510" s="69"/>
      <c r="O1510" s="69"/>
      <c r="P1510" s="69"/>
      <c r="Q1510" s="69"/>
      <c r="R1510" s="69"/>
      <c r="S1510" s="69"/>
      <c r="T1510" s="70"/>
      <c r="U1510" s="69"/>
      <c r="V1510" s="68"/>
      <c r="W1510" s="68"/>
      <c r="X1510" s="68"/>
      <c r="Y1510" s="68"/>
      <c r="Z1510" s="68"/>
      <c r="AA1510" s="68"/>
      <c r="AB1510" s="68"/>
      <c r="AC1510" s="68"/>
      <c r="AD1510" s="68"/>
      <c r="AE1510" s="68"/>
      <c r="AF1510" s="68"/>
      <c r="AG1510" s="68"/>
      <c r="AH1510" s="68"/>
      <c r="AI1510" s="68"/>
      <c r="AJ1510" s="68"/>
      <c r="AK1510" s="68"/>
      <c r="AL1510" s="68"/>
      <c r="AM1510" s="68"/>
      <c r="AN1510" s="68"/>
      <c r="AO1510" s="68"/>
      <c r="AP1510" s="70"/>
      <c r="AQ1510" s="70"/>
      <c r="AR1510" s="70"/>
      <c r="AS1510" s="70"/>
      <c r="AT1510" s="70"/>
    </row>
    <row r="1511" spans="1:46" ht="12" customHeight="1" x14ac:dyDescent="0.2">
      <c r="A1511" s="7">
        <v>1509</v>
      </c>
      <c r="B1511" s="65" t="s">
        <v>185</v>
      </c>
      <c r="C1511" s="65" t="s">
        <v>945</v>
      </c>
      <c r="D1511" s="67" t="s">
        <v>1364</v>
      </c>
      <c r="E1511" s="25" t="s">
        <v>833</v>
      </c>
      <c r="F1511" s="8">
        <f>MIN(I1511:AT1511)</f>
        <v>1.2791666666666666</v>
      </c>
      <c r="G1511" s="9">
        <f>COUNTA(I1511:AT1511)</f>
        <v>2</v>
      </c>
      <c r="H1511" s="9">
        <f>INDEX(I$1:AT$1,MATCH(MIN(I1511:AT1511),I1511:AT1511,0))</f>
        <v>2022</v>
      </c>
      <c r="I1511" s="41"/>
      <c r="J1511" s="41"/>
      <c r="K1511" s="71">
        <v>1.2791666666666666</v>
      </c>
      <c r="L1511" s="69"/>
      <c r="M1511" s="70"/>
      <c r="N1511" s="70"/>
      <c r="O1511" s="70"/>
      <c r="P1511" s="70"/>
      <c r="Q1511" s="70">
        <v>1.380613425925926</v>
      </c>
      <c r="R1511" s="70"/>
      <c r="S1511" s="70"/>
      <c r="T1511" s="70"/>
      <c r="U1511" s="70"/>
      <c r="V1511" s="70"/>
      <c r="W1511" s="70"/>
      <c r="X1511" s="70"/>
      <c r="Y1511" s="70"/>
      <c r="Z1511" s="70"/>
      <c r="AA1511" s="70"/>
      <c r="AB1511" s="70"/>
      <c r="AC1511" s="70"/>
      <c r="AD1511" s="70"/>
      <c r="AE1511" s="70"/>
      <c r="AF1511" s="70"/>
      <c r="AG1511" s="70"/>
      <c r="AH1511" s="70"/>
      <c r="AI1511" s="70"/>
      <c r="AJ1511" s="70"/>
      <c r="AK1511" s="70"/>
      <c r="AL1511" s="70"/>
      <c r="AM1511" s="70"/>
      <c r="AN1511" s="70"/>
      <c r="AO1511" s="70"/>
      <c r="AP1511" s="70"/>
      <c r="AQ1511" s="70"/>
      <c r="AR1511" s="70"/>
      <c r="AS1511" s="70"/>
      <c r="AT1511" s="70"/>
    </row>
    <row r="1512" spans="1:46" ht="12" customHeight="1" x14ac:dyDescent="0.2">
      <c r="A1512" s="7">
        <v>1510</v>
      </c>
      <c r="B1512" s="65" t="s">
        <v>3494</v>
      </c>
      <c r="C1512" s="65" t="s">
        <v>946</v>
      </c>
      <c r="D1512" s="65" t="s">
        <v>3335</v>
      </c>
      <c r="E1512" s="7" t="s">
        <v>833</v>
      </c>
      <c r="F1512" s="8">
        <f>MIN(I1512:AT1512)</f>
        <v>1.2799768518518519</v>
      </c>
      <c r="G1512" s="9">
        <v>1</v>
      </c>
      <c r="H1512" s="9">
        <f>INDEX(I$1:AT$1,MATCH(MIN(I1512:AT1512),I1512:AT1512,0))</f>
        <v>2024</v>
      </c>
      <c r="I1512" s="12">
        <v>1.2799768518518519</v>
      </c>
      <c r="J1512" s="9"/>
      <c r="K1512" s="69"/>
      <c r="L1512" s="69"/>
      <c r="M1512" s="69"/>
      <c r="N1512" s="69"/>
      <c r="O1512" s="69"/>
      <c r="P1512" s="69"/>
      <c r="Q1512" s="69"/>
      <c r="R1512" s="69"/>
      <c r="S1512" s="69"/>
      <c r="T1512" s="70"/>
      <c r="U1512" s="69"/>
      <c r="V1512" s="68"/>
      <c r="W1512" s="68"/>
      <c r="X1512" s="68"/>
      <c r="Y1512" s="68"/>
      <c r="Z1512" s="68"/>
      <c r="AA1512" s="68"/>
      <c r="AB1512" s="68"/>
      <c r="AC1512" s="68"/>
      <c r="AD1512" s="68"/>
      <c r="AE1512" s="68"/>
      <c r="AF1512" s="68"/>
      <c r="AG1512" s="68"/>
      <c r="AH1512" s="68"/>
      <c r="AI1512" s="68"/>
      <c r="AJ1512" s="68"/>
      <c r="AK1512" s="68"/>
      <c r="AL1512" s="68"/>
      <c r="AM1512" s="68"/>
      <c r="AN1512" s="68"/>
      <c r="AO1512" s="68"/>
      <c r="AP1512" s="70"/>
      <c r="AQ1512" s="70"/>
      <c r="AR1512" s="70"/>
      <c r="AS1512" s="70"/>
      <c r="AT1512" s="70"/>
    </row>
    <row r="1513" spans="1:46" ht="12" customHeight="1" x14ac:dyDescent="0.2">
      <c r="A1513" s="7">
        <v>1511</v>
      </c>
      <c r="B1513" s="75" t="s">
        <v>189</v>
      </c>
      <c r="C1513" s="75" t="s">
        <v>995</v>
      </c>
      <c r="D1513" s="67" t="s">
        <v>1978</v>
      </c>
      <c r="E1513" s="25" t="s">
        <v>833</v>
      </c>
      <c r="F1513" s="8">
        <f>MIN(I1513:AT1513)</f>
        <v>1.2800115740740741</v>
      </c>
      <c r="G1513" s="9">
        <f>COUNTA(I1513:AT1513)</f>
        <v>3</v>
      </c>
      <c r="H1513" s="9">
        <f>INDEX(I$1:AT$1,MATCH(MIN(I1513:AT1513),I1513:AT1513,0))</f>
        <v>2016</v>
      </c>
      <c r="I1513" s="41"/>
      <c r="J1513" s="41"/>
      <c r="K1513" s="71"/>
      <c r="L1513" s="71">
        <v>1.394398148148148</v>
      </c>
      <c r="M1513" s="70"/>
      <c r="N1513" s="70"/>
      <c r="O1513" s="83">
        <v>1.2800115740740741</v>
      </c>
      <c r="P1513" s="83">
        <v>1.3414467592592594</v>
      </c>
      <c r="Q1513" s="70"/>
      <c r="R1513" s="70"/>
      <c r="S1513" s="70"/>
      <c r="T1513" s="70"/>
      <c r="U1513" s="70"/>
      <c r="V1513" s="70"/>
      <c r="W1513" s="70"/>
      <c r="X1513" s="70"/>
      <c r="Y1513" s="70"/>
      <c r="Z1513" s="70"/>
      <c r="AA1513" s="70"/>
      <c r="AB1513" s="70"/>
      <c r="AC1513" s="70"/>
      <c r="AD1513" s="70"/>
      <c r="AE1513" s="70"/>
      <c r="AF1513" s="70"/>
      <c r="AG1513" s="70"/>
      <c r="AH1513" s="70"/>
      <c r="AI1513" s="70"/>
      <c r="AJ1513" s="70"/>
      <c r="AK1513" s="70"/>
      <c r="AL1513" s="70"/>
      <c r="AM1513" s="70"/>
      <c r="AN1513" s="70"/>
      <c r="AO1513" s="70"/>
      <c r="AP1513" s="70"/>
      <c r="AQ1513" s="70"/>
      <c r="AR1513" s="70"/>
      <c r="AS1513" s="70"/>
      <c r="AT1513" s="70"/>
    </row>
    <row r="1514" spans="1:46" ht="12" customHeight="1" x14ac:dyDescent="0.2">
      <c r="A1514" s="7">
        <v>1512</v>
      </c>
      <c r="B1514" s="75" t="s">
        <v>432</v>
      </c>
      <c r="C1514" s="75" t="s">
        <v>582</v>
      </c>
      <c r="D1514" s="67" t="s">
        <v>1911</v>
      </c>
      <c r="E1514" s="25" t="s">
        <v>833</v>
      </c>
      <c r="F1514" s="8">
        <f>MIN(I1514:AT1514)</f>
        <v>1.2804398148148148</v>
      </c>
      <c r="G1514" s="9">
        <f>COUNTA(I1514:AT1514)</f>
        <v>1</v>
      </c>
      <c r="H1514" s="9">
        <f>INDEX(I$1:AT$1,MATCH(MIN(I1514:AT1514),I1514:AT1514,0))</f>
        <v>2015</v>
      </c>
      <c r="I1514" s="41"/>
      <c r="J1514" s="41"/>
      <c r="K1514" s="71"/>
      <c r="L1514" s="69"/>
      <c r="M1514" s="70"/>
      <c r="N1514" s="70"/>
      <c r="O1514" s="70"/>
      <c r="P1514" s="83">
        <v>1.2804398148148148</v>
      </c>
      <c r="Q1514" s="70"/>
      <c r="R1514" s="70"/>
      <c r="S1514" s="70"/>
      <c r="T1514" s="70"/>
      <c r="U1514" s="70"/>
      <c r="V1514" s="70"/>
      <c r="W1514" s="70"/>
      <c r="X1514" s="70"/>
      <c r="Y1514" s="70"/>
      <c r="Z1514" s="70"/>
      <c r="AA1514" s="70"/>
      <c r="AB1514" s="70"/>
      <c r="AC1514" s="70"/>
      <c r="AD1514" s="70"/>
      <c r="AE1514" s="70"/>
      <c r="AF1514" s="70"/>
      <c r="AG1514" s="70"/>
      <c r="AH1514" s="70"/>
      <c r="AI1514" s="70"/>
      <c r="AJ1514" s="70"/>
      <c r="AK1514" s="70"/>
      <c r="AL1514" s="70"/>
      <c r="AM1514" s="70"/>
      <c r="AN1514" s="70"/>
      <c r="AO1514" s="70"/>
      <c r="AP1514" s="70"/>
      <c r="AQ1514" s="70"/>
      <c r="AR1514" s="70"/>
      <c r="AS1514" s="70"/>
      <c r="AT1514" s="70"/>
    </row>
    <row r="1515" spans="1:46" ht="12" customHeight="1" x14ac:dyDescent="0.2">
      <c r="A1515" s="7">
        <v>1513</v>
      </c>
      <c r="B1515" s="65" t="s">
        <v>185</v>
      </c>
      <c r="C1515" s="65" t="s">
        <v>257</v>
      </c>
      <c r="D1515" s="67" t="s">
        <v>1828</v>
      </c>
      <c r="E1515" s="25" t="s">
        <v>833</v>
      </c>
      <c r="F1515" s="8">
        <f>MIN(I1515:AT1515)</f>
        <v>1.2809375000000001</v>
      </c>
      <c r="G1515" s="9">
        <f>COUNTA(I1515:AT1515)</f>
        <v>1</v>
      </c>
      <c r="H1515" s="9">
        <f>INDEX(I$1:AT$1,MATCH(MIN(I1515:AT1515),I1515:AT1515,0))</f>
        <v>2002</v>
      </c>
      <c r="I1515" s="41"/>
      <c r="J1515" s="41"/>
      <c r="K1515" s="71"/>
      <c r="L1515" s="69"/>
      <c r="M1515" s="70"/>
      <c r="N1515" s="70"/>
      <c r="O1515" s="70"/>
      <c r="P1515" s="70"/>
      <c r="Q1515" s="70"/>
      <c r="R1515" s="70"/>
      <c r="S1515" s="70"/>
      <c r="T1515" s="70"/>
      <c r="U1515" s="70"/>
      <c r="V1515" s="70"/>
      <c r="W1515" s="70"/>
      <c r="X1515" s="70"/>
      <c r="Y1515" s="70"/>
      <c r="Z1515" s="70"/>
      <c r="AA1515" s="70"/>
      <c r="AB1515" s="70"/>
      <c r="AC1515" s="70">
        <v>1.2809375000000001</v>
      </c>
      <c r="AD1515" s="70"/>
      <c r="AE1515" s="70"/>
      <c r="AF1515" s="70"/>
      <c r="AG1515" s="70"/>
      <c r="AH1515" s="70"/>
      <c r="AI1515" s="70"/>
      <c r="AJ1515" s="70"/>
      <c r="AK1515" s="70"/>
      <c r="AL1515" s="70"/>
      <c r="AM1515" s="70"/>
      <c r="AN1515" s="70"/>
      <c r="AO1515" s="70"/>
      <c r="AP1515" s="70"/>
      <c r="AQ1515" s="70"/>
      <c r="AR1515" s="70"/>
      <c r="AS1515" s="70"/>
      <c r="AT1515" s="70"/>
    </row>
    <row r="1516" spans="1:46" ht="12" customHeight="1" x14ac:dyDescent="0.2">
      <c r="A1516" s="7">
        <v>1514</v>
      </c>
      <c r="B1516" s="65" t="s">
        <v>188</v>
      </c>
      <c r="C1516" s="65" t="s">
        <v>256</v>
      </c>
      <c r="D1516" s="67" t="s">
        <v>1840</v>
      </c>
      <c r="E1516" s="25" t="s">
        <v>833</v>
      </c>
      <c r="F1516" s="8">
        <f>MIN(I1516:AT1516)</f>
        <v>1.2809375000000001</v>
      </c>
      <c r="G1516" s="9">
        <f>COUNTA(I1516:AT1516)</f>
        <v>1</v>
      </c>
      <c r="H1516" s="9">
        <f>INDEX(I$1:AT$1,MATCH(MIN(I1516:AT1516),I1516:AT1516,0))</f>
        <v>2002</v>
      </c>
      <c r="I1516" s="41"/>
      <c r="J1516" s="41"/>
      <c r="K1516" s="71"/>
      <c r="L1516" s="69"/>
      <c r="M1516" s="70"/>
      <c r="N1516" s="70"/>
      <c r="O1516" s="70"/>
      <c r="P1516" s="70"/>
      <c r="Q1516" s="70"/>
      <c r="R1516" s="70"/>
      <c r="S1516" s="70"/>
      <c r="T1516" s="70"/>
      <c r="U1516" s="70"/>
      <c r="V1516" s="70"/>
      <c r="W1516" s="70"/>
      <c r="X1516" s="70"/>
      <c r="Y1516" s="70"/>
      <c r="Z1516" s="70"/>
      <c r="AA1516" s="70"/>
      <c r="AB1516" s="70"/>
      <c r="AC1516" s="70">
        <v>1.2809375000000001</v>
      </c>
      <c r="AD1516" s="70"/>
      <c r="AE1516" s="70"/>
      <c r="AF1516" s="70"/>
      <c r="AG1516" s="70"/>
      <c r="AH1516" s="70"/>
      <c r="AI1516" s="70"/>
      <c r="AJ1516" s="70"/>
      <c r="AK1516" s="70"/>
      <c r="AL1516" s="70"/>
      <c r="AM1516" s="70"/>
      <c r="AN1516" s="70"/>
      <c r="AO1516" s="70"/>
      <c r="AP1516" s="70"/>
      <c r="AQ1516" s="70"/>
      <c r="AR1516" s="70"/>
      <c r="AS1516" s="70"/>
      <c r="AT1516" s="70"/>
    </row>
    <row r="1517" spans="1:46" ht="12" customHeight="1" x14ac:dyDescent="0.2">
      <c r="A1517" s="7">
        <v>1515</v>
      </c>
      <c r="B1517" s="67" t="s">
        <v>292</v>
      </c>
      <c r="C1517" s="67" t="s">
        <v>705</v>
      </c>
      <c r="D1517" s="67" t="s">
        <v>2688</v>
      </c>
      <c r="E1517" s="25" t="s">
        <v>833</v>
      </c>
      <c r="F1517" s="8">
        <f>MIN(I1517:AT1517)</f>
        <v>1.2816666666666667</v>
      </c>
      <c r="G1517" s="9">
        <f>COUNTA(I1517:AT1517)</f>
        <v>1</v>
      </c>
      <c r="H1517" s="9">
        <f>INDEX(I$1:AT$1,MATCH(MIN(I1517:AT1517),I1517:AT1517,0))</f>
        <v>2010</v>
      </c>
      <c r="I1517" s="41"/>
      <c r="J1517" s="41"/>
      <c r="K1517" s="71"/>
      <c r="L1517" s="69"/>
      <c r="M1517" s="70"/>
      <c r="N1517" s="70"/>
      <c r="O1517" s="70"/>
      <c r="P1517" s="70"/>
      <c r="Q1517" s="70"/>
      <c r="R1517" s="70"/>
      <c r="S1517" s="70"/>
      <c r="T1517" s="70"/>
      <c r="U1517" s="70">
        <v>1.2816666666666667</v>
      </c>
      <c r="V1517" s="70"/>
      <c r="W1517" s="70"/>
      <c r="X1517" s="70"/>
      <c r="Y1517" s="70"/>
      <c r="Z1517" s="70"/>
      <c r="AA1517" s="70"/>
      <c r="AB1517" s="70"/>
      <c r="AC1517" s="70"/>
      <c r="AD1517" s="70"/>
      <c r="AE1517" s="70"/>
      <c r="AF1517" s="70"/>
      <c r="AG1517" s="70"/>
      <c r="AH1517" s="70"/>
      <c r="AI1517" s="70"/>
      <c r="AJ1517" s="70"/>
      <c r="AK1517" s="70"/>
      <c r="AL1517" s="70"/>
      <c r="AM1517" s="70"/>
      <c r="AN1517" s="70"/>
      <c r="AO1517" s="70"/>
      <c r="AP1517" s="70"/>
      <c r="AQ1517" s="70"/>
      <c r="AR1517" s="70"/>
      <c r="AS1517" s="70"/>
      <c r="AT1517" s="70"/>
    </row>
    <row r="1518" spans="1:46" ht="12" customHeight="1" x14ac:dyDescent="0.2">
      <c r="A1518" s="7">
        <v>1516</v>
      </c>
      <c r="B1518" s="74" t="s">
        <v>432</v>
      </c>
      <c r="C1518" s="74" t="s">
        <v>695</v>
      </c>
      <c r="D1518" s="67" t="s">
        <v>1912</v>
      </c>
      <c r="E1518" s="25" t="s">
        <v>833</v>
      </c>
      <c r="F1518" s="8">
        <f>MIN(I1518:AT1518)</f>
        <v>1.2826851851851853</v>
      </c>
      <c r="G1518" s="9">
        <f>COUNTA(I1518:AT1518)</f>
        <v>1</v>
      </c>
      <c r="H1518" s="9">
        <f>INDEX(I$1:AT$1,MATCH(MIN(I1518:AT1518),I1518:AT1518,0))</f>
        <v>2018</v>
      </c>
      <c r="I1518" s="41"/>
      <c r="J1518" s="41"/>
      <c r="K1518" s="71"/>
      <c r="L1518" s="69"/>
      <c r="M1518" s="71">
        <v>1.2826851851851853</v>
      </c>
      <c r="N1518" s="70"/>
      <c r="O1518" s="70"/>
      <c r="P1518" s="70"/>
      <c r="Q1518" s="70"/>
      <c r="R1518" s="70"/>
      <c r="S1518" s="70"/>
      <c r="T1518" s="70"/>
      <c r="U1518" s="70"/>
      <c r="V1518" s="70"/>
      <c r="W1518" s="70"/>
      <c r="X1518" s="70"/>
      <c r="Y1518" s="70"/>
      <c r="Z1518" s="70"/>
      <c r="AA1518" s="70"/>
      <c r="AB1518" s="70"/>
      <c r="AC1518" s="70"/>
      <c r="AD1518" s="70"/>
      <c r="AE1518" s="70"/>
      <c r="AF1518" s="70"/>
      <c r="AG1518" s="70"/>
      <c r="AH1518" s="70"/>
      <c r="AI1518" s="70"/>
      <c r="AJ1518" s="70"/>
      <c r="AK1518" s="70"/>
      <c r="AL1518" s="70"/>
      <c r="AM1518" s="70"/>
      <c r="AN1518" s="70"/>
      <c r="AO1518" s="70"/>
      <c r="AP1518" s="70"/>
      <c r="AQ1518" s="70"/>
      <c r="AR1518" s="70"/>
      <c r="AS1518" s="70"/>
      <c r="AT1518" s="70"/>
    </row>
    <row r="1519" spans="1:46" ht="12" customHeight="1" x14ac:dyDescent="0.2">
      <c r="A1519" s="7">
        <v>1517</v>
      </c>
      <c r="B1519" s="65" t="s">
        <v>283</v>
      </c>
      <c r="C1519" s="65" t="s">
        <v>88</v>
      </c>
      <c r="D1519" s="67" t="s">
        <v>2756</v>
      </c>
      <c r="E1519" s="25" t="s">
        <v>833</v>
      </c>
      <c r="F1519" s="8">
        <f>MIN(I1519:AT1519)</f>
        <v>1.2835416666666666</v>
      </c>
      <c r="G1519" s="9">
        <f>COUNTA(I1519:AT1519)</f>
        <v>1</v>
      </c>
      <c r="H1519" s="9">
        <f>INDEX(I$1:AT$1,MATCH(MIN(I1519:AT1519),I1519:AT1519,0))</f>
        <v>2008</v>
      </c>
      <c r="I1519" s="41"/>
      <c r="J1519" s="41"/>
      <c r="K1519" s="71"/>
      <c r="L1519" s="69"/>
      <c r="M1519" s="70"/>
      <c r="N1519" s="70"/>
      <c r="O1519" s="70"/>
      <c r="P1519" s="70"/>
      <c r="Q1519" s="70"/>
      <c r="R1519" s="70"/>
      <c r="S1519" s="70"/>
      <c r="T1519" s="70"/>
      <c r="U1519" s="70"/>
      <c r="V1519" s="70"/>
      <c r="W1519" s="70">
        <v>1.2835416666666666</v>
      </c>
      <c r="X1519" s="70"/>
      <c r="Y1519" s="70"/>
      <c r="Z1519" s="70"/>
      <c r="AA1519" s="70"/>
      <c r="AB1519" s="70"/>
      <c r="AC1519" s="70"/>
      <c r="AD1519" s="70"/>
      <c r="AE1519" s="70"/>
      <c r="AF1519" s="70"/>
      <c r="AG1519" s="70"/>
      <c r="AH1519" s="70"/>
      <c r="AI1519" s="70"/>
      <c r="AJ1519" s="70"/>
      <c r="AK1519" s="70"/>
      <c r="AL1519" s="70"/>
      <c r="AM1519" s="70"/>
      <c r="AN1519" s="70"/>
      <c r="AO1519" s="70"/>
      <c r="AP1519" s="70"/>
      <c r="AQ1519" s="70"/>
      <c r="AR1519" s="70"/>
      <c r="AS1519" s="70"/>
      <c r="AT1519" s="70"/>
    </row>
    <row r="1520" spans="1:46" ht="12" customHeight="1" x14ac:dyDescent="0.2">
      <c r="A1520" s="7">
        <v>1518</v>
      </c>
      <c r="B1520" s="65" t="s">
        <v>203</v>
      </c>
      <c r="C1520" s="65" t="s">
        <v>223</v>
      </c>
      <c r="D1520" s="67" t="s">
        <v>2278</v>
      </c>
      <c r="E1520" s="25" t="s">
        <v>833</v>
      </c>
      <c r="F1520" s="8">
        <f>MIN(I1520:AT1520)</f>
        <v>1.2837731481481482</v>
      </c>
      <c r="G1520" s="9">
        <f>COUNTA(I1520:AT1520)</f>
        <v>1</v>
      </c>
      <c r="H1520" s="9">
        <f>INDEX(I$1:AT$1,MATCH(MIN(I1520:AT1520),I1520:AT1520,0))</f>
        <v>2011</v>
      </c>
      <c r="I1520" s="41"/>
      <c r="J1520" s="41"/>
      <c r="K1520" s="71"/>
      <c r="L1520" s="69"/>
      <c r="M1520" s="70"/>
      <c r="N1520" s="70"/>
      <c r="O1520" s="70"/>
      <c r="P1520" s="70"/>
      <c r="Q1520" s="70"/>
      <c r="R1520" s="70"/>
      <c r="S1520" s="70"/>
      <c r="T1520" s="70">
        <v>1.2837731481481482</v>
      </c>
      <c r="U1520" s="70"/>
      <c r="V1520" s="70"/>
      <c r="W1520" s="70"/>
      <c r="X1520" s="70"/>
      <c r="Y1520" s="70"/>
      <c r="Z1520" s="70"/>
      <c r="AA1520" s="70"/>
      <c r="AB1520" s="70"/>
      <c r="AC1520" s="70"/>
      <c r="AD1520" s="70"/>
      <c r="AE1520" s="70"/>
      <c r="AF1520" s="70"/>
      <c r="AG1520" s="70"/>
      <c r="AH1520" s="70"/>
      <c r="AI1520" s="70"/>
      <c r="AJ1520" s="70"/>
      <c r="AK1520" s="70"/>
      <c r="AL1520" s="70"/>
      <c r="AM1520" s="70"/>
      <c r="AN1520" s="70"/>
      <c r="AO1520" s="70"/>
      <c r="AP1520" s="70"/>
      <c r="AQ1520" s="70"/>
      <c r="AR1520" s="70"/>
      <c r="AS1520" s="70"/>
      <c r="AT1520" s="70"/>
    </row>
    <row r="1521" spans="1:46" ht="12" customHeight="1" x14ac:dyDescent="0.2">
      <c r="A1521" s="7">
        <v>1519</v>
      </c>
      <c r="B1521" s="65" t="s">
        <v>432</v>
      </c>
      <c r="C1521" s="65" t="s">
        <v>816</v>
      </c>
      <c r="D1521" s="67" t="s">
        <v>1923</v>
      </c>
      <c r="E1521" s="25" t="s">
        <v>833</v>
      </c>
      <c r="F1521" s="8">
        <f>MIN(I1521:AT1521)</f>
        <v>1.2849074074074074</v>
      </c>
      <c r="G1521" s="9">
        <f>COUNTA(I1521:AT1521)</f>
        <v>1</v>
      </c>
      <c r="H1521" s="9">
        <f>INDEX(I$1:AT$1,MATCH(MIN(I1521:AT1521),I1521:AT1521,0))</f>
        <v>2012</v>
      </c>
      <c r="I1521" s="41"/>
      <c r="J1521" s="41"/>
      <c r="K1521" s="71"/>
      <c r="L1521" s="69"/>
      <c r="M1521" s="70"/>
      <c r="N1521" s="70"/>
      <c r="O1521" s="70"/>
      <c r="P1521" s="70"/>
      <c r="Q1521" s="70"/>
      <c r="R1521" s="70"/>
      <c r="S1521" s="70">
        <v>1.2849074074074074</v>
      </c>
      <c r="T1521" s="70"/>
      <c r="U1521" s="70"/>
      <c r="V1521" s="70"/>
      <c r="W1521" s="70"/>
      <c r="X1521" s="70"/>
      <c r="Y1521" s="70"/>
      <c r="Z1521" s="70"/>
      <c r="AA1521" s="70"/>
      <c r="AB1521" s="70"/>
      <c r="AC1521" s="70"/>
      <c r="AD1521" s="70"/>
      <c r="AE1521" s="70"/>
      <c r="AF1521" s="70"/>
      <c r="AG1521" s="70"/>
      <c r="AH1521" s="70"/>
      <c r="AI1521" s="70"/>
      <c r="AJ1521" s="70"/>
      <c r="AK1521" s="70"/>
      <c r="AL1521" s="70"/>
      <c r="AM1521" s="70"/>
      <c r="AN1521" s="70"/>
      <c r="AO1521" s="70"/>
      <c r="AP1521" s="70"/>
      <c r="AQ1521" s="70"/>
      <c r="AR1521" s="70"/>
      <c r="AS1521" s="70"/>
      <c r="AT1521" s="70"/>
    </row>
    <row r="1522" spans="1:46" ht="12" customHeight="1" x14ac:dyDescent="0.2">
      <c r="A1522" s="7">
        <v>1520</v>
      </c>
      <c r="B1522" s="75" t="s">
        <v>1569</v>
      </c>
      <c r="C1522" s="75" t="s">
        <v>860</v>
      </c>
      <c r="D1522" s="67" t="s">
        <v>2499</v>
      </c>
      <c r="E1522" s="45" t="s">
        <v>834</v>
      </c>
      <c r="F1522" s="8">
        <f>MIN(I1522:AT1522)</f>
        <v>1.2854745370370371</v>
      </c>
      <c r="G1522" s="9">
        <f>COUNTA(I1522:AT1522)</f>
        <v>1</v>
      </c>
      <c r="H1522" s="9">
        <f>INDEX(I$1:AT$1,MATCH(MIN(I1522:AT1522),I1522:AT1522,0))</f>
        <v>2015</v>
      </c>
      <c r="I1522" s="41"/>
      <c r="J1522" s="41"/>
      <c r="K1522" s="71"/>
      <c r="L1522" s="69"/>
      <c r="M1522" s="70"/>
      <c r="N1522" s="70"/>
      <c r="O1522" s="70"/>
      <c r="P1522" s="83">
        <v>1.2854745370370371</v>
      </c>
      <c r="Q1522" s="70"/>
      <c r="R1522" s="70"/>
      <c r="S1522" s="70"/>
      <c r="T1522" s="70"/>
      <c r="U1522" s="70"/>
      <c r="V1522" s="70"/>
      <c r="W1522" s="70"/>
      <c r="X1522" s="70"/>
      <c r="Y1522" s="70"/>
      <c r="Z1522" s="70"/>
      <c r="AA1522" s="70"/>
      <c r="AB1522" s="70"/>
      <c r="AC1522" s="70"/>
      <c r="AD1522" s="70"/>
      <c r="AE1522" s="70"/>
      <c r="AF1522" s="70"/>
      <c r="AG1522" s="70"/>
      <c r="AH1522" s="70"/>
      <c r="AI1522" s="70"/>
      <c r="AJ1522" s="70"/>
      <c r="AK1522" s="70"/>
      <c r="AL1522" s="70"/>
      <c r="AM1522" s="70"/>
      <c r="AN1522" s="70"/>
      <c r="AO1522" s="70"/>
      <c r="AP1522" s="70"/>
      <c r="AQ1522" s="70"/>
      <c r="AR1522" s="70"/>
      <c r="AS1522" s="70"/>
      <c r="AT1522" s="70"/>
    </row>
    <row r="1523" spans="1:46" ht="12" customHeight="1" x14ac:dyDescent="0.2">
      <c r="A1523" s="7">
        <v>1521</v>
      </c>
      <c r="B1523" s="65" t="s">
        <v>189</v>
      </c>
      <c r="C1523" s="65" t="s">
        <v>371</v>
      </c>
      <c r="D1523" s="67" t="s">
        <v>2001</v>
      </c>
      <c r="E1523" s="25" t="s">
        <v>833</v>
      </c>
      <c r="F1523" s="8">
        <f>MIN(I1523:AT1523)</f>
        <v>1.2880671296296298</v>
      </c>
      <c r="G1523" s="9">
        <f>COUNTA(I1523:AT1523)</f>
        <v>1</v>
      </c>
      <c r="H1523" s="9">
        <f>INDEX(I$1:AT$1,MATCH(MIN(I1523:AT1523),I1523:AT1523,0))</f>
        <v>2009</v>
      </c>
      <c r="I1523" s="41"/>
      <c r="J1523" s="41"/>
      <c r="K1523" s="71"/>
      <c r="L1523" s="69"/>
      <c r="M1523" s="70"/>
      <c r="N1523" s="70"/>
      <c r="O1523" s="70"/>
      <c r="P1523" s="70"/>
      <c r="Q1523" s="70"/>
      <c r="R1523" s="70"/>
      <c r="S1523" s="70"/>
      <c r="T1523" s="70"/>
      <c r="U1523" s="70"/>
      <c r="V1523" s="70">
        <v>1.2880671296296298</v>
      </c>
      <c r="W1523" s="70"/>
      <c r="X1523" s="70"/>
      <c r="Y1523" s="70"/>
      <c r="Z1523" s="70"/>
      <c r="AA1523" s="70"/>
      <c r="AB1523" s="70"/>
      <c r="AC1523" s="70"/>
      <c r="AD1523" s="70"/>
      <c r="AE1523" s="70"/>
      <c r="AF1523" s="70"/>
      <c r="AG1523" s="70"/>
      <c r="AH1523" s="70"/>
      <c r="AI1523" s="70"/>
      <c r="AJ1523" s="70"/>
      <c r="AK1523" s="70"/>
      <c r="AL1523" s="70"/>
      <c r="AM1523" s="70"/>
      <c r="AN1523" s="70"/>
      <c r="AO1523" s="70"/>
      <c r="AP1523" s="70"/>
      <c r="AQ1523" s="70"/>
      <c r="AR1523" s="70"/>
      <c r="AS1523" s="70"/>
      <c r="AT1523" s="70"/>
    </row>
    <row r="1524" spans="1:46" ht="12" customHeight="1" x14ac:dyDescent="0.2">
      <c r="A1524" s="7">
        <v>1522</v>
      </c>
      <c r="B1524" s="52" t="s">
        <v>1623</v>
      </c>
      <c r="C1524" s="52" t="s">
        <v>1642</v>
      </c>
      <c r="D1524" s="53" t="s">
        <v>2976</v>
      </c>
      <c r="E1524" s="25" t="s">
        <v>833</v>
      </c>
      <c r="F1524" s="8">
        <f>MIN(I1524:AT1524)</f>
        <v>1.2884143518518518</v>
      </c>
      <c r="G1524" s="9">
        <f>COUNTA(I1524:AT1524)</f>
        <v>1</v>
      </c>
      <c r="H1524" s="9">
        <f>INDEX(I$1:AT$1,MATCH(MIN(I1524:AT1524),I1524:AT1524,0))</f>
        <v>2016</v>
      </c>
      <c r="I1524" s="41"/>
      <c r="J1524" s="41"/>
      <c r="M1524" s="20"/>
      <c r="N1524" s="20"/>
      <c r="O1524" s="57">
        <v>1.2884143518518518</v>
      </c>
      <c r="P1524" s="20"/>
      <c r="Q1524" s="20"/>
      <c r="R1524" s="20"/>
      <c r="S1524" s="20"/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</row>
    <row r="1525" spans="1:46" ht="12" customHeight="1" x14ac:dyDescent="0.2">
      <c r="A1525" s="7">
        <v>1523</v>
      </c>
      <c r="B1525" s="65" t="s">
        <v>207</v>
      </c>
      <c r="C1525" s="65" t="s">
        <v>3203</v>
      </c>
      <c r="D1525" s="65" t="s">
        <v>3137</v>
      </c>
      <c r="E1525" s="25" t="s">
        <v>833</v>
      </c>
      <c r="F1525" s="8">
        <f>MIN(I1525:AT1525)</f>
        <v>1.2885416666666667</v>
      </c>
      <c r="G1525" s="9">
        <f>COUNTA(I1525:AT1525)</f>
        <v>1</v>
      </c>
      <c r="H1525" s="9">
        <f>INDEX(I$1:AT$1,MATCH(MIN(I1525:AT1525),I1525:AT1525,0))</f>
        <v>2023</v>
      </c>
      <c r="I1525" s="41"/>
      <c r="J1525" s="41">
        <v>1.2885416666666667</v>
      </c>
      <c r="K1525" s="69"/>
      <c r="L1525" s="69"/>
      <c r="M1525" s="69"/>
      <c r="N1525" s="69"/>
      <c r="O1525" s="69"/>
      <c r="P1525" s="69"/>
      <c r="Q1525" s="69"/>
      <c r="R1525" s="69"/>
      <c r="S1525" s="69"/>
      <c r="T1525" s="70"/>
      <c r="U1525" s="69"/>
      <c r="V1525" s="68"/>
      <c r="W1525" s="68"/>
      <c r="X1525" s="68"/>
      <c r="Y1525" s="68"/>
      <c r="Z1525" s="68"/>
      <c r="AA1525" s="68"/>
      <c r="AB1525" s="68"/>
      <c r="AC1525" s="68"/>
      <c r="AD1525" s="68"/>
      <c r="AE1525" s="68"/>
      <c r="AF1525" s="68"/>
      <c r="AG1525" s="68"/>
      <c r="AH1525" s="68"/>
      <c r="AI1525" s="68"/>
      <c r="AJ1525" s="68"/>
      <c r="AK1525" s="68"/>
      <c r="AL1525" s="68"/>
      <c r="AM1525" s="68"/>
      <c r="AN1525" s="68"/>
      <c r="AO1525" s="68"/>
      <c r="AP1525" s="70"/>
      <c r="AQ1525" s="70"/>
      <c r="AR1525" s="70"/>
      <c r="AS1525" s="70"/>
      <c r="AT1525" s="70"/>
    </row>
    <row r="1526" spans="1:46" ht="12" customHeight="1" x14ac:dyDescent="0.2">
      <c r="A1526" s="7">
        <v>1524</v>
      </c>
      <c r="B1526" s="65" t="s">
        <v>3495</v>
      </c>
      <c r="C1526" s="65" t="s">
        <v>1194</v>
      </c>
      <c r="D1526" s="65" t="s">
        <v>3336</v>
      </c>
      <c r="E1526" s="7" t="s">
        <v>833</v>
      </c>
      <c r="F1526" s="8">
        <f>MIN(I1526:AT1526)</f>
        <v>1.2887847222222222</v>
      </c>
      <c r="G1526" s="9">
        <v>1</v>
      </c>
      <c r="H1526" s="9">
        <f>INDEX(I$1:AT$1,MATCH(MIN(I1526:AT1526),I1526:AT1526,0))</f>
        <v>2024</v>
      </c>
      <c r="I1526" s="12">
        <v>1.2887847222222222</v>
      </c>
      <c r="J1526" s="9"/>
      <c r="K1526" s="69"/>
      <c r="L1526" s="69"/>
      <c r="M1526" s="69"/>
      <c r="N1526" s="69"/>
      <c r="O1526" s="69"/>
      <c r="P1526" s="69"/>
      <c r="Q1526" s="69"/>
      <c r="R1526" s="69"/>
      <c r="S1526" s="69"/>
      <c r="T1526" s="70"/>
      <c r="U1526" s="69"/>
      <c r="V1526" s="68"/>
      <c r="W1526" s="68"/>
      <c r="X1526" s="68"/>
      <c r="Y1526" s="68"/>
      <c r="Z1526" s="68"/>
      <c r="AA1526" s="68"/>
      <c r="AB1526" s="68"/>
      <c r="AC1526" s="68"/>
      <c r="AD1526" s="68"/>
      <c r="AE1526" s="68"/>
      <c r="AF1526" s="68"/>
      <c r="AG1526" s="68"/>
      <c r="AH1526" s="68"/>
      <c r="AI1526" s="68"/>
      <c r="AJ1526" s="68"/>
      <c r="AK1526" s="68"/>
      <c r="AL1526" s="68"/>
      <c r="AM1526" s="68"/>
      <c r="AN1526" s="68"/>
      <c r="AO1526" s="68"/>
      <c r="AP1526" s="70"/>
      <c r="AQ1526" s="70"/>
      <c r="AR1526" s="70"/>
      <c r="AS1526" s="70"/>
      <c r="AT1526" s="70"/>
    </row>
    <row r="1527" spans="1:46" ht="12" customHeight="1" x14ac:dyDescent="0.2">
      <c r="A1527" s="7">
        <v>1525</v>
      </c>
      <c r="B1527" s="65" t="s">
        <v>3222</v>
      </c>
      <c r="C1527" s="65" t="s">
        <v>3172</v>
      </c>
      <c r="D1527" s="65" t="s">
        <v>3138</v>
      </c>
      <c r="E1527" s="45" t="s">
        <v>834</v>
      </c>
      <c r="F1527" s="8">
        <f>MIN(I1527:AT1527)</f>
        <v>1.2890856481481481</v>
      </c>
      <c r="G1527" s="9">
        <f>COUNTA(I1527:AT1527)</f>
        <v>1</v>
      </c>
      <c r="H1527" s="9">
        <f>INDEX(I$1:AT$1,MATCH(MIN(I1527:AT1527),I1527:AT1527,0))</f>
        <v>2023</v>
      </c>
      <c r="I1527" s="41"/>
      <c r="J1527" s="41">
        <v>1.2890856481481481</v>
      </c>
      <c r="K1527" s="69"/>
      <c r="L1527" s="69"/>
      <c r="M1527" s="69"/>
      <c r="N1527" s="69"/>
      <c r="O1527" s="69"/>
      <c r="P1527" s="69"/>
      <c r="Q1527" s="69"/>
      <c r="R1527" s="69"/>
      <c r="S1527" s="69"/>
      <c r="T1527" s="70"/>
      <c r="U1527" s="69"/>
      <c r="V1527" s="68"/>
      <c r="W1527" s="68"/>
      <c r="X1527" s="68"/>
      <c r="Y1527" s="68"/>
      <c r="Z1527" s="68"/>
      <c r="AA1527" s="68"/>
      <c r="AB1527" s="68"/>
      <c r="AC1527" s="68"/>
      <c r="AD1527" s="68"/>
      <c r="AE1527" s="68"/>
      <c r="AF1527" s="68"/>
      <c r="AG1527" s="68"/>
      <c r="AH1527" s="68"/>
      <c r="AI1527" s="68"/>
      <c r="AJ1527" s="68"/>
      <c r="AK1527" s="68"/>
      <c r="AL1527" s="68"/>
      <c r="AM1527" s="68"/>
      <c r="AN1527" s="68"/>
      <c r="AO1527" s="68"/>
      <c r="AP1527" s="70"/>
      <c r="AQ1527" s="70"/>
      <c r="AR1527" s="70"/>
      <c r="AS1527" s="70"/>
      <c r="AT1527" s="70"/>
    </row>
    <row r="1528" spans="1:46" ht="12" customHeight="1" x14ac:dyDescent="0.2">
      <c r="A1528" s="7">
        <v>1526</v>
      </c>
      <c r="B1528" s="74" t="s">
        <v>189</v>
      </c>
      <c r="C1528" s="74" t="s">
        <v>1148</v>
      </c>
      <c r="D1528" s="67" t="s">
        <v>1965</v>
      </c>
      <c r="E1528" s="25" t="s">
        <v>833</v>
      </c>
      <c r="F1528" s="8">
        <f>MIN(I1528:AT1528)</f>
        <v>1.2893518518518519</v>
      </c>
      <c r="G1528" s="9">
        <f>COUNTA(I1528:AT1528)</f>
        <v>1</v>
      </c>
      <c r="H1528" s="9">
        <f>INDEX(I$1:AT$1,MATCH(MIN(I1528:AT1528),I1528:AT1528,0))</f>
        <v>2018</v>
      </c>
      <c r="I1528" s="41"/>
      <c r="J1528" s="41"/>
      <c r="K1528" s="71"/>
      <c r="L1528" s="69"/>
      <c r="M1528" s="71">
        <v>1.2893518518518519</v>
      </c>
      <c r="N1528" s="70"/>
      <c r="O1528" s="70"/>
      <c r="P1528" s="70"/>
      <c r="Q1528" s="70"/>
      <c r="R1528" s="70"/>
      <c r="S1528" s="70"/>
      <c r="T1528" s="70"/>
      <c r="U1528" s="70"/>
      <c r="V1528" s="70"/>
      <c r="W1528" s="70"/>
      <c r="X1528" s="70"/>
      <c r="Y1528" s="70"/>
      <c r="Z1528" s="70"/>
      <c r="AA1528" s="70"/>
      <c r="AB1528" s="70"/>
      <c r="AC1528" s="70"/>
      <c r="AD1528" s="70"/>
      <c r="AE1528" s="70"/>
      <c r="AF1528" s="70"/>
      <c r="AG1528" s="70"/>
      <c r="AH1528" s="70"/>
      <c r="AI1528" s="70"/>
      <c r="AJ1528" s="70"/>
      <c r="AK1528" s="70"/>
      <c r="AL1528" s="70"/>
      <c r="AM1528" s="70"/>
      <c r="AN1528" s="70"/>
      <c r="AO1528" s="70"/>
      <c r="AP1528" s="70"/>
      <c r="AQ1528" s="70"/>
      <c r="AR1528" s="70"/>
      <c r="AS1528" s="70"/>
      <c r="AT1528" s="70"/>
    </row>
    <row r="1529" spans="1:46" ht="12" customHeight="1" x14ac:dyDescent="0.2">
      <c r="A1529" s="7">
        <v>1527</v>
      </c>
      <c r="B1529" s="65" t="s">
        <v>210</v>
      </c>
      <c r="C1529" s="65" t="s">
        <v>357</v>
      </c>
      <c r="D1529" s="67" t="s">
        <v>2586</v>
      </c>
      <c r="E1529" s="25" t="s">
        <v>833</v>
      </c>
      <c r="F1529" s="8">
        <f>MIN(I1529:AT1529)</f>
        <v>1.2895254629629631</v>
      </c>
      <c r="G1529" s="9">
        <f>COUNTA(I1529:AT1529)</f>
        <v>1</v>
      </c>
      <c r="H1529" s="9">
        <f>INDEX(I$1:AT$1,MATCH(MIN(I1529:AT1529),I1529:AT1529,0))</f>
        <v>1988</v>
      </c>
      <c r="I1529" s="41"/>
      <c r="J1529" s="41"/>
      <c r="K1529" s="71"/>
      <c r="L1529" s="69"/>
      <c r="M1529" s="70"/>
      <c r="N1529" s="70"/>
      <c r="O1529" s="70"/>
      <c r="P1529" s="70"/>
      <c r="Q1529" s="70"/>
      <c r="R1529" s="70"/>
      <c r="S1529" s="70"/>
      <c r="T1529" s="70"/>
      <c r="U1529" s="70"/>
      <c r="V1529" s="70"/>
      <c r="W1529" s="70"/>
      <c r="X1529" s="70"/>
      <c r="Y1529" s="70"/>
      <c r="Z1529" s="70"/>
      <c r="AA1529" s="70"/>
      <c r="AB1529" s="70"/>
      <c r="AC1529" s="70"/>
      <c r="AD1529" s="70"/>
      <c r="AE1529" s="70"/>
      <c r="AF1529" s="70"/>
      <c r="AG1529" s="70"/>
      <c r="AH1529" s="70"/>
      <c r="AI1529" s="70"/>
      <c r="AJ1529" s="70"/>
      <c r="AK1529" s="70"/>
      <c r="AL1529" s="70"/>
      <c r="AM1529" s="70"/>
      <c r="AN1529" s="70"/>
      <c r="AO1529" s="70"/>
      <c r="AP1529" s="70"/>
      <c r="AQ1529" s="70">
        <v>1.2895254629629631</v>
      </c>
      <c r="AR1529" s="70"/>
      <c r="AS1529" s="70"/>
      <c r="AT1529" s="70"/>
    </row>
    <row r="1530" spans="1:46" ht="12" customHeight="1" x14ac:dyDescent="0.2">
      <c r="A1530" s="7">
        <v>1528</v>
      </c>
      <c r="B1530" s="52" t="s">
        <v>1629</v>
      </c>
      <c r="C1530" s="52" t="s">
        <v>1644</v>
      </c>
      <c r="D1530" s="53" t="s">
        <v>3017</v>
      </c>
      <c r="E1530" s="25" t="s">
        <v>833</v>
      </c>
      <c r="F1530" s="8">
        <f>MIN(I1530:AT1530)</f>
        <v>1.2895370370370369</v>
      </c>
      <c r="G1530" s="9">
        <f>COUNTA(I1530:AT1530)</f>
        <v>1</v>
      </c>
      <c r="H1530" s="9">
        <f>INDEX(I$1:AT$1,MATCH(MIN(I1530:AT1530),I1530:AT1530,0))</f>
        <v>2016</v>
      </c>
      <c r="I1530" s="41"/>
      <c r="J1530" s="41"/>
      <c r="M1530" s="20"/>
      <c r="N1530" s="20"/>
      <c r="O1530" s="57">
        <v>1.2895370370370369</v>
      </c>
      <c r="P1530" s="20"/>
      <c r="Q1530" s="20"/>
      <c r="R1530" s="20"/>
      <c r="S1530" s="20"/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</row>
    <row r="1531" spans="1:46" ht="12" customHeight="1" x14ac:dyDescent="0.2">
      <c r="A1531" s="7">
        <v>1529</v>
      </c>
      <c r="B1531" s="65" t="s">
        <v>3225</v>
      </c>
      <c r="C1531" s="65" t="s">
        <v>571</v>
      </c>
      <c r="D1531" s="65" t="s">
        <v>3139</v>
      </c>
      <c r="E1531" s="45" t="s">
        <v>834</v>
      </c>
      <c r="F1531" s="8">
        <f>MIN(I1531:AT1531)</f>
        <v>1.29</v>
      </c>
      <c r="G1531" s="9">
        <f>COUNTA(I1531:AT1531)</f>
        <v>1</v>
      </c>
      <c r="H1531" s="9">
        <f>INDEX(I$1:AT$1,MATCH(MIN(I1531:AT1531),I1531:AT1531,0))</f>
        <v>2023</v>
      </c>
      <c r="I1531" s="41"/>
      <c r="J1531" s="41">
        <v>1.29</v>
      </c>
      <c r="K1531" s="69"/>
      <c r="L1531" s="69"/>
      <c r="M1531" s="69"/>
      <c r="N1531" s="69"/>
      <c r="O1531" s="69"/>
      <c r="P1531" s="69"/>
      <c r="Q1531" s="69"/>
      <c r="R1531" s="69"/>
      <c r="S1531" s="69"/>
      <c r="T1531" s="70"/>
      <c r="U1531" s="69"/>
      <c r="V1531" s="68"/>
      <c r="W1531" s="68"/>
      <c r="X1531" s="68"/>
      <c r="Y1531" s="68"/>
      <c r="Z1531" s="68"/>
      <c r="AA1531" s="68"/>
      <c r="AB1531" s="68"/>
      <c r="AC1531" s="68"/>
      <c r="AD1531" s="68"/>
      <c r="AE1531" s="68"/>
      <c r="AF1531" s="68"/>
      <c r="AG1531" s="68"/>
      <c r="AH1531" s="68"/>
      <c r="AI1531" s="68"/>
      <c r="AJ1531" s="68"/>
      <c r="AK1531" s="68"/>
      <c r="AL1531" s="68"/>
      <c r="AM1531" s="68"/>
      <c r="AN1531" s="68"/>
      <c r="AO1531" s="68"/>
      <c r="AP1531" s="70"/>
      <c r="AQ1531" s="70"/>
      <c r="AR1531" s="70"/>
      <c r="AS1531" s="70"/>
      <c r="AT1531" s="70"/>
    </row>
    <row r="1532" spans="1:46" ht="12" customHeight="1" x14ac:dyDescent="0.2">
      <c r="A1532" s="7">
        <v>1530</v>
      </c>
      <c r="B1532" s="73" t="s">
        <v>263</v>
      </c>
      <c r="C1532" s="73" t="s">
        <v>1631</v>
      </c>
      <c r="D1532" s="67" t="s">
        <v>1732</v>
      </c>
      <c r="E1532" s="25" t="s">
        <v>833</v>
      </c>
      <c r="F1532" s="8">
        <f>MIN(I1532:AT1532)</f>
        <v>1.2903472222222223</v>
      </c>
      <c r="G1532" s="9">
        <f>COUNTA(I1532:AT1532)</f>
        <v>1</v>
      </c>
      <c r="H1532" s="9">
        <f>INDEX(I$1:AT$1,MATCH(MIN(I1532:AT1532),I1532:AT1532,0))</f>
        <v>2016</v>
      </c>
      <c r="I1532" s="41"/>
      <c r="J1532" s="41"/>
      <c r="K1532" s="71"/>
      <c r="L1532" s="69"/>
      <c r="M1532" s="70"/>
      <c r="N1532" s="70"/>
      <c r="O1532" s="83">
        <v>1.2903472222222223</v>
      </c>
      <c r="P1532" s="70"/>
      <c r="Q1532" s="70"/>
      <c r="R1532" s="70"/>
      <c r="S1532" s="70"/>
      <c r="T1532" s="70"/>
      <c r="U1532" s="70"/>
      <c r="V1532" s="70"/>
      <c r="W1532" s="70"/>
      <c r="X1532" s="70"/>
      <c r="Y1532" s="70"/>
      <c r="Z1532" s="70"/>
      <c r="AA1532" s="70"/>
      <c r="AB1532" s="70"/>
      <c r="AC1532" s="70"/>
      <c r="AD1532" s="70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</row>
    <row r="1533" spans="1:46" ht="12" customHeight="1" x14ac:dyDescent="0.2">
      <c r="A1533" s="7">
        <v>1531</v>
      </c>
      <c r="B1533" s="65" t="s">
        <v>32</v>
      </c>
      <c r="C1533" s="65" t="s">
        <v>139</v>
      </c>
      <c r="D1533" s="67" t="s">
        <v>1894</v>
      </c>
      <c r="E1533" s="25" t="s">
        <v>833</v>
      </c>
      <c r="F1533" s="8">
        <f>MIN(I1533:AT1533)</f>
        <v>1.2906944444444444</v>
      </c>
      <c r="G1533" s="9">
        <f>COUNTA(I1533:AT1533)</f>
        <v>2</v>
      </c>
      <c r="H1533" s="9">
        <f>INDEX(I$1:AT$1,MATCH(MIN(I1533:AT1533),I1533:AT1533,0))</f>
        <v>2015</v>
      </c>
      <c r="I1533" s="41"/>
      <c r="J1533" s="41"/>
      <c r="K1533" s="71"/>
      <c r="L1533" s="69"/>
      <c r="M1533" s="70"/>
      <c r="N1533" s="70"/>
      <c r="O1533" s="70"/>
      <c r="P1533" s="83">
        <v>1.2906944444444444</v>
      </c>
      <c r="Q1533" s="70"/>
      <c r="R1533" s="70"/>
      <c r="S1533" s="70"/>
      <c r="T1533" s="70"/>
      <c r="U1533" s="70"/>
      <c r="V1533" s="70">
        <v>1.310300925925926</v>
      </c>
      <c r="W1533" s="70"/>
      <c r="X1533" s="70"/>
      <c r="Y1533" s="70"/>
      <c r="Z1533" s="70"/>
      <c r="AA1533" s="70"/>
      <c r="AB1533" s="70"/>
      <c r="AC1533" s="70"/>
      <c r="AD1533" s="70"/>
      <c r="AE1533" s="70"/>
      <c r="AF1533" s="70"/>
      <c r="AG1533" s="70"/>
      <c r="AH1533" s="70"/>
      <c r="AI1533" s="70"/>
      <c r="AJ1533" s="70"/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</row>
    <row r="1534" spans="1:46" ht="12" customHeight="1" x14ac:dyDescent="0.2">
      <c r="A1534" s="7">
        <v>1532</v>
      </c>
      <c r="B1534" s="65" t="s">
        <v>235</v>
      </c>
      <c r="C1534" s="65" t="s">
        <v>89</v>
      </c>
      <c r="D1534" s="67" t="s">
        <v>2708</v>
      </c>
      <c r="E1534" s="25" t="s">
        <v>833</v>
      </c>
      <c r="F1534" s="8">
        <f>MIN(I1534:AT1534)</f>
        <v>1.2920601851851852</v>
      </c>
      <c r="G1534" s="9">
        <f>COUNTA(I1534:AT1534)</f>
        <v>1</v>
      </c>
      <c r="H1534" s="9">
        <f>INDEX(I$1:AT$1,MATCH(MIN(I1534:AT1534),I1534:AT1534,0))</f>
        <v>2008</v>
      </c>
      <c r="I1534" s="41"/>
      <c r="J1534" s="41"/>
      <c r="K1534" s="71"/>
      <c r="L1534" s="69"/>
      <c r="M1534" s="70"/>
      <c r="N1534" s="70"/>
      <c r="O1534" s="70"/>
      <c r="P1534" s="70"/>
      <c r="Q1534" s="70"/>
      <c r="R1534" s="70"/>
      <c r="S1534" s="70"/>
      <c r="T1534" s="70"/>
      <c r="U1534" s="70"/>
      <c r="V1534" s="70"/>
      <c r="W1534" s="70">
        <v>1.2920601851851852</v>
      </c>
      <c r="X1534" s="70"/>
      <c r="Y1534" s="70"/>
      <c r="Z1534" s="70"/>
      <c r="AA1534" s="70"/>
      <c r="AB1534" s="70"/>
      <c r="AC1534" s="70"/>
      <c r="AD1534" s="70"/>
      <c r="AE1534" s="70"/>
      <c r="AF1534" s="70"/>
      <c r="AG1534" s="70"/>
      <c r="AH1534" s="70"/>
      <c r="AI1534" s="70"/>
      <c r="AJ1534" s="70"/>
      <c r="AK1534" s="70"/>
      <c r="AL1534" s="70"/>
      <c r="AM1534" s="70"/>
      <c r="AN1534" s="70"/>
      <c r="AO1534" s="70"/>
      <c r="AP1534" s="70"/>
      <c r="AQ1534" s="70"/>
      <c r="AR1534" s="70"/>
      <c r="AS1534" s="70"/>
      <c r="AT1534" s="70"/>
    </row>
    <row r="1535" spans="1:46" ht="12" customHeight="1" x14ac:dyDescent="0.2">
      <c r="A1535" s="7">
        <v>1533</v>
      </c>
      <c r="B1535" s="65" t="s">
        <v>288</v>
      </c>
      <c r="C1535" s="65" t="s">
        <v>817</v>
      </c>
      <c r="D1535" s="67" t="s">
        <v>2404</v>
      </c>
      <c r="E1535" s="25" t="s">
        <v>833</v>
      </c>
      <c r="F1535" s="8">
        <f>MIN(I1535:AT1535)</f>
        <v>1.2929513888888888</v>
      </c>
      <c r="G1535" s="9">
        <f>COUNTA(I1535:AT1535)</f>
        <v>2</v>
      </c>
      <c r="H1535" s="9">
        <f>INDEX(I$1:AT$1,MATCH(MIN(I1535:AT1535),I1535:AT1535,0))</f>
        <v>2012</v>
      </c>
      <c r="I1535" s="41"/>
      <c r="J1535" s="41"/>
      <c r="K1535" s="71"/>
      <c r="L1535" s="69"/>
      <c r="M1535" s="70"/>
      <c r="N1535" s="70"/>
      <c r="O1535" s="83">
        <v>1.3514930555555555</v>
      </c>
      <c r="P1535" s="70"/>
      <c r="Q1535" s="70"/>
      <c r="R1535" s="70"/>
      <c r="S1535" s="70">
        <v>1.2929513888888888</v>
      </c>
      <c r="T1535" s="70"/>
      <c r="U1535" s="70"/>
      <c r="V1535" s="70"/>
      <c r="W1535" s="70"/>
      <c r="X1535" s="70"/>
      <c r="Y1535" s="70"/>
      <c r="Z1535" s="70"/>
      <c r="AA1535" s="70"/>
      <c r="AB1535" s="70"/>
      <c r="AC1535" s="70"/>
      <c r="AD1535" s="70"/>
      <c r="AE1535" s="70"/>
      <c r="AF1535" s="70"/>
      <c r="AG1535" s="70"/>
      <c r="AH1535" s="70"/>
      <c r="AI1535" s="70"/>
      <c r="AJ1535" s="70"/>
      <c r="AK1535" s="70"/>
      <c r="AL1535" s="70"/>
      <c r="AM1535" s="70"/>
      <c r="AN1535" s="70"/>
      <c r="AO1535" s="70"/>
      <c r="AP1535" s="70"/>
      <c r="AQ1535" s="70"/>
      <c r="AR1535" s="70"/>
      <c r="AS1535" s="70"/>
      <c r="AT1535" s="70"/>
    </row>
    <row r="1536" spans="1:46" ht="12" customHeight="1" x14ac:dyDescent="0.2">
      <c r="A1536" s="7">
        <v>1534</v>
      </c>
      <c r="B1536" s="74" t="s">
        <v>292</v>
      </c>
      <c r="C1536" s="74" t="s">
        <v>1149</v>
      </c>
      <c r="D1536" s="67" t="s">
        <v>2670</v>
      </c>
      <c r="E1536" s="25" t="s">
        <v>833</v>
      </c>
      <c r="F1536" s="8">
        <f>MIN(I1536:AT1536)</f>
        <v>1.2930208333333333</v>
      </c>
      <c r="G1536" s="9">
        <f>COUNTA(I1536:AT1536)</f>
        <v>1</v>
      </c>
      <c r="H1536" s="9">
        <f>INDEX(I$1:AT$1,MATCH(MIN(I1536:AT1536),I1536:AT1536,0))</f>
        <v>2018</v>
      </c>
      <c r="I1536" s="41"/>
      <c r="J1536" s="41"/>
      <c r="K1536" s="71"/>
      <c r="L1536" s="69"/>
      <c r="M1536" s="71">
        <v>1.2930208333333333</v>
      </c>
      <c r="N1536" s="70"/>
      <c r="O1536" s="70"/>
      <c r="P1536" s="70"/>
      <c r="Q1536" s="70"/>
      <c r="R1536" s="70"/>
      <c r="S1536" s="70"/>
      <c r="T1536" s="70"/>
      <c r="U1536" s="70"/>
      <c r="V1536" s="70"/>
      <c r="W1536" s="70"/>
      <c r="X1536" s="70"/>
      <c r="Y1536" s="70"/>
      <c r="Z1536" s="70"/>
      <c r="AA1536" s="70"/>
      <c r="AB1536" s="70"/>
      <c r="AC1536" s="70"/>
      <c r="AD1536" s="70"/>
      <c r="AE1536" s="70"/>
      <c r="AF1536" s="70"/>
      <c r="AG1536" s="70"/>
      <c r="AH1536" s="70"/>
      <c r="AI1536" s="70"/>
      <c r="AJ1536" s="70"/>
      <c r="AK1536" s="70"/>
      <c r="AL1536" s="70"/>
      <c r="AM1536" s="70"/>
      <c r="AN1536" s="70"/>
      <c r="AO1536" s="70"/>
      <c r="AP1536" s="70"/>
      <c r="AQ1536" s="70"/>
      <c r="AR1536" s="70"/>
      <c r="AS1536" s="70"/>
      <c r="AT1536" s="70"/>
    </row>
    <row r="1537" spans="1:46" ht="12" customHeight="1" x14ac:dyDescent="0.2">
      <c r="A1537" s="7">
        <v>1535</v>
      </c>
      <c r="B1537" s="73" t="s">
        <v>201</v>
      </c>
      <c r="C1537" s="73" t="s">
        <v>186</v>
      </c>
      <c r="D1537" s="67" t="s">
        <v>2224</v>
      </c>
      <c r="E1537" s="25" t="s">
        <v>833</v>
      </c>
      <c r="F1537" s="8">
        <f>MIN(I1537:AT1537)</f>
        <v>1.2933680555555556</v>
      </c>
      <c r="G1537" s="9">
        <f>COUNTA(I1537:AT1537)</f>
        <v>1</v>
      </c>
      <c r="H1537" s="9">
        <f>INDEX(I$1:AT$1,MATCH(MIN(I1537:AT1537),I1537:AT1537,0))</f>
        <v>2017</v>
      </c>
      <c r="I1537" s="41"/>
      <c r="J1537" s="41"/>
      <c r="K1537" s="71"/>
      <c r="L1537" s="69"/>
      <c r="M1537" s="70"/>
      <c r="N1537" s="82">
        <v>1.2933680555555556</v>
      </c>
      <c r="O1537" s="70"/>
      <c r="P1537" s="70"/>
      <c r="Q1537" s="70"/>
      <c r="R1537" s="70"/>
      <c r="S1537" s="70"/>
      <c r="T1537" s="70"/>
      <c r="U1537" s="70"/>
      <c r="V1537" s="70"/>
      <c r="W1537" s="70"/>
      <c r="X1537" s="70"/>
      <c r="Y1537" s="70"/>
      <c r="Z1537" s="70"/>
      <c r="AA1537" s="70"/>
      <c r="AB1537" s="70"/>
      <c r="AC1537" s="70"/>
      <c r="AD1537" s="70"/>
      <c r="AE1537" s="70"/>
      <c r="AF1537" s="70"/>
      <c r="AG1537" s="70"/>
      <c r="AH1537" s="70"/>
      <c r="AI1537" s="70"/>
      <c r="AJ1537" s="70"/>
      <c r="AK1537" s="70"/>
      <c r="AL1537" s="70"/>
      <c r="AM1537" s="70"/>
      <c r="AN1537" s="70"/>
      <c r="AO1537" s="70"/>
      <c r="AP1537" s="70"/>
      <c r="AQ1537" s="70"/>
      <c r="AR1537" s="70"/>
      <c r="AS1537" s="70"/>
      <c r="AT1537" s="70"/>
    </row>
    <row r="1538" spans="1:46" ht="12" customHeight="1" x14ac:dyDescent="0.2">
      <c r="A1538" s="7">
        <v>1536</v>
      </c>
      <c r="B1538" s="52" t="s">
        <v>654</v>
      </c>
      <c r="C1538" s="52" t="s">
        <v>1031</v>
      </c>
      <c r="D1538" s="53" t="s">
        <v>2761</v>
      </c>
      <c r="E1538" s="25" t="s">
        <v>833</v>
      </c>
      <c r="F1538" s="8">
        <f>MIN(I1538:AT1538)</f>
        <v>1.2936226851851853</v>
      </c>
      <c r="G1538" s="9">
        <f>COUNTA(I1538:AT1538)</f>
        <v>1</v>
      </c>
      <c r="H1538" s="9">
        <f>INDEX(I$1:AT$1,MATCH(MIN(I1538:AT1538),I1538:AT1538,0))</f>
        <v>2016</v>
      </c>
      <c r="I1538" s="41"/>
      <c r="J1538" s="41"/>
      <c r="K1538" s="58"/>
      <c r="M1538" s="20"/>
      <c r="N1538" s="20"/>
      <c r="O1538" s="57">
        <v>1.2936226851851853</v>
      </c>
      <c r="P1538" s="20"/>
      <c r="Q1538" s="20"/>
      <c r="R1538" s="20"/>
      <c r="S1538" s="20"/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</row>
    <row r="1539" spans="1:46" ht="12" customHeight="1" x14ac:dyDescent="0.2">
      <c r="A1539" s="7">
        <v>1537</v>
      </c>
      <c r="B1539" s="65" t="s">
        <v>432</v>
      </c>
      <c r="C1539" s="65" t="s">
        <v>1441</v>
      </c>
      <c r="D1539" s="65" t="s">
        <v>1366</v>
      </c>
      <c r="E1539" s="25" t="s">
        <v>833</v>
      </c>
      <c r="F1539" s="8">
        <f>MIN(I1539:AT1539)</f>
        <v>1.2939120370370369</v>
      </c>
      <c r="G1539" s="9">
        <f>COUNTA(I1539:AT1539)</f>
        <v>1</v>
      </c>
      <c r="H1539" s="9">
        <f>INDEX(I$1:AT$1,MATCH(MIN(I1539:AT1539),I1539:AT1539,0))</f>
        <v>2022</v>
      </c>
      <c r="I1539" s="41"/>
      <c r="J1539" s="41"/>
      <c r="K1539" s="71">
        <v>1.2939120370370369</v>
      </c>
      <c r="L1539" s="69"/>
      <c r="M1539" s="69"/>
      <c r="N1539" s="69"/>
      <c r="O1539" s="69"/>
      <c r="P1539" s="69"/>
      <c r="Q1539" s="69"/>
      <c r="R1539" s="69"/>
      <c r="S1539" s="69"/>
      <c r="T1539" s="70"/>
      <c r="U1539" s="69"/>
      <c r="V1539" s="68"/>
      <c r="W1539" s="68"/>
      <c r="X1539" s="68"/>
      <c r="Y1539" s="68"/>
      <c r="Z1539" s="68"/>
      <c r="AA1539" s="68"/>
      <c r="AB1539" s="68"/>
      <c r="AC1539" s="68"/>
      <c r="AD1539" s="68"/>
      <c r="AE1539" s="68"/>
      <c r="AF1539" s="68"/>
      <c r="AG1539" s="68"/>
      <c r="AH1539" s="68"/>
      <c r="AI1539" s="68"/>
      <c r="AJ1539" s="68"/>
      <c r="AK1539" s="68"/>
      <c r="AL1539" s="68"/>
      <c r="AM1539" s="68"/>
      <c r="AN1539" s="68"/>
      <c r="AO1539" s="68"/>
      <c r="AP1539" s="70"/>
      <c r="AQ1539" s="70"/>
      <c r="AR1539" s="70"/>
      <c r="AS1539" s="70"/>
      <c r="AT1539" s="70"/>
    </row>
    <row r="1540" spans="1:46" ht="12" customHeight="1" x14ac:dyDescent="0.2">
      <c r="A1540" s="7">
        <v>1538</v>
      </c>
      <c r="B1540" s="37" t="s">
        <v>1620</v>
      </c>
      <c r="C1540" s="37" t="s">
        <v>1442</v>
      </c>
      <c r="D1540" s="37" t="s">
        <v>1367</v>
      </c>
      <c r="E1540" s="45" t="s">
        <v>834</v>
      </c>
      <c r="F1540" s="8">
        <f>MIN(I1540:AT1540)</f>
        <v>1.2943518518518518</v>
      </c>
      <c r="G1540" s="9">
        <f>COUNTA(I1540:AT1540)</f>
        <v>1</v>
      </c>
      <c r="H1540" s="9">
        <f>INDEX(I$1:AT$1,MATCH(MIN(I1540:AT1540),I1540:AT1540,0))</f>
        <v>2022</v>
      </c>
      <c r="I1540" s="41"/>
      <c r="J1540" s="41"/>
      <c r="K1540" s="58">
        <v>1.2943518518518518</v>
      </c>
    </row>
    <row r="1541" spans="1:46" ht="12" customHeight="1" x14ac:dyDescent="0.2">
      <c r="A1541" s="7">
        <v>1539</v>
      </c>
      <c r="B1541" s="37" t="s">
        <v>36</v>
      </c>
      <c r="C1541" s="37" t="s">
        <v>172</v>
      </c>
      <c r="D1541" s="53" t="s">
        <v>2839</v>
      </c>
      <c r="E1541" s="45" t="s">
        <v>834</v>
      </c>
      <c r="F1541" s="8">
        <f>MIN(I1541:AT1541)</f>
        <v>1.294525462962963</v>
      </c>
      <c r="G1541" s="9">
        <f>COUNTA(I1541:AT1541)</f>
        <v>2</v>
      </c>
      <c r="H1541" s="9">
        <f>INDEX(I$1:AT$1,MATCH(MIN(I1541:AT1541),I1541:AT1541,0))</f>
        <v>2017</v>
      </c>
      <c r="I1541" s="41"/>
      <c r="J1541" s="41"/>
      <c r="K1541" s="58"/>
      <c r="L1541" s="56"/>
      <c r="M1541" s="59"/>
      <c r="N1541" s="60">
        <v>1.294525462962963</v>
      </c>
      <c r="O1541" s="59"/>
      <c r="P1541" s="59"/>
      <c r="Q1541" s="59"/>
      <c r="R1541" s="59">
        <v>1.3874768518518519</v>
      </c>
      <c r="S1541" s="20"/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</row>
    <row r="1542" spans="1:46" ht="12" customHeight="1" x14ac:dyDescent="0.2">
      <c r="A1542" s="7">
        <v>1540</v>
      </c>
      <c r="B1542" s="65" t="s">
        <v>1563</v>
      </c>
      <c r="C1542" s="65" t="s">
        <v>884</v>
      </c>
      <c r="D1542" s="67" t="s">
        <v>2485</v>
      </c>
      <c r="E1542" s="45" t="s">
        <v>834</v>
      </c>
      <c r="F1542" s="8">
        <f>MIN(I1542:AT1542)</f>
        <v>1.2960995370370372</v>
      </c>
      <c r="G1542" s="9">
        <f>COUNTA(I1542:AT1542)</f>
        <v>2</v>
      </c>
      <c r="H1542" s="9">
        <f>INDEX(I$1:AT$1,MATCH(MIN(I1542:AT1542),I1542:AT1542,0))</f>
        <v>2015</v>
      </c>
      <c r="I1542" s="41"/>
      <c r="J1542" s="41"/>
      <c r="K1542" s="71"/>
      <c r="L1542" s="69"/>
      <c r="M1542" s="70"/>
      <c r="N1542" s="70"/>
      <c r="O1542" s="70"/>
      <c r="P1542" s="83">
        <v>1.2960995370370372</v>
      </c>
      <c r="Q1542" s="70">
        <v>1.4027546296296298</v>
      </c>
      <c r="R1542" s="70"/>
      <c r="S1542" s="70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  <c r="AE1542" s="70"/>
      <c r="AF1542" s="70"/>
      <c r="AG1542" s="70"/>
      <c r="AH1542" s="70"/>
      <c r="AI1542" s="70"/>
      <c r="AJ1542" s="70"/>
      <c r="AK1542" s="70"/>
      <c r="AL1542" s="70"/>
      <c r="AM1542" s="70"/>
      <c r="AN1542" s="70"/>
      <c r="AO1542" s="70"/>
      <c r="AP1542" s="70"/>
      <c r="AQ1542" s="70"/>
      <c r="AR1542" s="70"/>
      <c r="AS1542" s="70"/>
      <c r="AT1542" s="70"/>
    </row>
    <row r="1543" spans="1:46" ht="12" customHeight="1" x14ac:dyDescent="0.2">
      <c r="A1543" s="7">
        <v>1541</v>
      </c>
      <c r="B1543" s="65" t="s">
        <v>434</v>
      </c>
      <c r="C1543" s="65" t="s">
        <v>226</v>
      </c>
      <c r="D1543" s="67" t="s">
        <v>2217</v>
      </c>
      <c r="E1543" s="25" t="s">
        <v>833</v>
      </c>
      <c r="F1543" s="8">
        <f>MIN(I1543:AT1543)</f>
        <v>1.2969675925925925</v>
      </c>
      <c r="G1543" s="9">
        <f>COUNTA(I1543:AT1543)</f>
        <v>1</v>
      </c>
      <c r="H1543" s="9">
        <f>INDEX(I$1:AT$1,MATCH(MIN(I1543:AT1543),I1543:AT1543,0))</f>
        <v>2004</v>
      </c>
      <c r="I1543" s="41"/>
      <c r="J1543" s="41"/>
      <c r="K1543" s="71"/>
      <c r="L1543" s="69"/>
      <c r="M1543" s="70"/>
      <c r="N1543" s="70"/>
      <c r="O1543" s="70"/>
      <c r="P1543" s="70"/>
      <c r="Q1543" s="70"/>
      <c r="R1543" s="70"/>
      <c r="S1543" s="70"/>
      <c r="T1543" s="70"/>
      <c r="U1543" s="70"/>
      <c r="V1543" s="70"/>
      <c r="W1543" s="70"/>
      <c r="X1543" s="70"/>
      <c r="Y1543" s="70"/>
      <c r="Z1543" s="70"/>
      <c r="AA1543" s="70">
        <v>1.2969675925925925</v>
      </c>
      <c r="AB1543" s="70"/>
      <c r="AC1543" s="70"/>
      <c r="AD1543" s="70"/>
      <c r="AE1543" s="70"/>
      <c r="AF1543" s="70"/>
      <c r="AG1543" s="70"/>
      <c r="AH1543" s="70"/>
      <c r="AI1543" s="70"/>
      <c r="AJ1543" s="70"/>
      <c r="AK1543" s="70"/>
      <c r="AL1543" s="70"/>
      <c r="AM1543" s="70"/>
      <c r="AN1543" s="70"/>
      <c r="AO1543" s="70"/>
      <c r="AP1543" s="70"/>
      <c r="AQ1543" s="70"/>
      <c r="AR1543" s="70"/>
      <c r="AS1543" s="70"/>
      <c r="AT1543" s="70"/>
    </row>
    <row r="1544" spans="1:46" ht="12" customHeight="1" x14ac:dyDescent="0.2">
      <c r="A1544" s="7">
        <v>1542</v>
      </c>
      <c r="B1544" s="74" t="s">
        <v>199</v>
      </c>
      <c r="C1544" s="74" t="s">
        <v>1150</v>
      </c>
      <c r="D1544" s="67" t="s">
        <v>2130</v>
      </c>
      <c r="E1544" s="25" t="s">
        <v>833</v>
      </c>
      <c r="F1544" s="8">
        <f>MIN(I1544:AT1544)</f>
        <v>1.2969791666666668</v>
      </c>
      <c r="G1544" s="9">
        <f>COUNTA(I1544:AT1544)</f>
        <v>1</v>
      </c>
      <c r="H1544" s="9">
        <f>INDEX(I$1:AT$1,MATCH(MIN(I1544:AT1544),I1544:AT1544,0))</f>
        <v>2018</v>
      </c>
      <c r="I1544" s="41"/>
      <c r="J1544" s="41"/>
      <c r="K1544" s="71"/>
      <c r="L1544" s="69"/>
      <c r="M1544" s="71">
        <v>1.2969791666666668</v>
      </c>
      <c r="N1544" s="70"/>
      <c r="O1544" s="70"/>
      <c r="P1544" s="70"/>
      <c r="Q1544" s="70"/>
      <c r="R1544" s="70"/>
      <c r="S1544" s="70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  <c r="AE1544" s="70"/>
      <c r="AF1544" s="70"/>
      <c r="AG1544" s="70"/>
      <c r="AH1544" s="70"/>
      <c r="AI1544" s="70"/>
      <c r="AJ1544" s="70"/>
      <c r="AK1544" s="70"/>
      <c r="AL1544" s="70"/>
      <c r="AM1544" s="70"/>
      <c r="AN1544" s="70"/>
      <c r="AO1544" s="70"/>
      <c r="AP1544" s="70"/>
      <c r="AQ1544" s="70"/>
      <c r="AR1544" s="70"/>
      <c r="AS1544" s="70"/>
      <c r="AT1544" s="70"/>
    </row>
    <row r="1545" spans="1:46" ht="12" customHeight="1" x14ac:dyDescent="0.2">
      <c r="A1545" s="7">
        <v>1543</v>
      </c>
      <c r="B1545" s="65" t="s">
        <v>819</v>
      </c>
      <c r="C1545" s="65" t="s">
        <v>820</v>
      </c>
      <c r="D1545" s="67" t="s">
        <v>2478</v>
      </c>
      <c r="E1545" s="45" t="s">
        <v>834</v>
      </c>
      <c r="F1545" s="8">
        <f>MIN(I1545:AT1545)</f>
        <v>1.2976851851851852</v>
      </c>
      <c r="G1545" s="9">
        <f>COUNTA(I1545:AT1545)</f>
        <v>1</v>
      </c>
      <c r="H1545" s="9">
        <f>INDEX(I$1:AT$1,MATCH(MIN(I1545:AT1545),I1545:AT1545,0))</f>
        <v>2012</v>
      </c>
      <c r="I1545" s="41"/>
      <c r="J1545" s="41"/>
      <c r="K1545" s="71"/>
      <c r="L1545" s="69"/>
      <c r="M1545" s="70"/>
      <c r="N1545" s="70"/>
      <c r="O1545" s="70"/>
      <c r="P1545" s="70"/>
      <c r="Q1545" s="70"/>
      <c r="R1545" s="70"/>
      <c r="S1545" s="70">
        <v>1.2976851851851852</v>
      </c>
      <c r="T1545" s="70"/>
      <c r="U1545" s="70"/>
      <c r="V1545" s="70"/>
      <c r="W1545" s="70"/>
      <c r="X1545" s="70"/>
      <c r="Y1545" s="70"/>
      <c r="Z1545" s="70"/>
      <c r="AA1545" s="70"/>
      <c r="AB1545" s="70"/>
      <c r="AC1545" s="70"/>
      <c r="AD1545" s="70"/>
      <c r="AE1545" s="70"/>
      <c r="AF1545" s="70"/>
      <c r="AG1545" s="70"/>
      <c r="AH1545" s="70"/>
      <c r="AI1545" s="70"/>
      <c r="AJ1545" s="70"/>
      <c r="AK1545" s="70"/>
      <c r="AL1545" s="70"/>
      <c r="AM1545" s="70"/>
      <c r="AN1545" s="70"/>
      <c r="AO1545" s="70"/>
      <c r="AP1545" s="70"/>
      <c r="AQ1545" s="70"/>
      <c r="AR1545" s="70"/>
      <c r="AS1545" s="70"/>
      <c r="AT1545" s="70"/>
    </row>
    <row r="1546" spans="1:46" ht="12" customHeight="1" x14ac:dyDescent="0.2">
      <c r="A1546" s="7">
        <v>1544</v>
      </c>
      <c r="B1546" s="65" t="s">
        <v>3226</v>
      </c>
      <c r="C1546" s="65" t="s">
        <v>3173</v>
      </c>
      <c r="D1546" s="65" t="s">
        <v>3141</v>
      </c>
      <c r="E1546" s="45" t="s">
        <v>834</v>
      </c>
      <c r="F1546" s="8">
        <f>MIN(I1546:AT1546)</f>
        <v>1.2976967592592592</v>
      </c>
      <c r="G1546" s="9">
        <f>COUNTA(I1546:AT1546)</f>
        <v>1</v>
      </c>
      <c r="H1546" s="9">
        <f>INDEX(I$1:AT$1,MATCH(MIN(I1546:AT1546),I1546:AT1546,0))</f>
        <v>2023</v>
      </c>
      <c r="I1546" s="41"/>
      <c r="J1546" s="41">
        <v>1.2976967592592592</v>
      </c>
      <c r="K1546" s="69"/>
      <c r="L1546" s="69"/>
      <c r="M1546" s="69"/>
      <c r="N1546" s="69"/>
      <c r="O1546" s="69"/>
      <c r="P1546" s="69"/>
      <c r="Q1546" s="69"/>
      <c r="R1546" s="69"/>
      <c r="S1546" s="69"/>
      <c r="T1546" s="70"/>
      <c r="U1546" s="69"/>
      <c r="V1546" s="68"/>
      <c r="W1546" s="68"/>
      <c r="X1546" s="68"/>
      <c r="Y1546" s="68"/>
      <c r="Z1546" s="68"/>
      <c r="AA1546" s="68"/>
      <c r="AB1546" s="68"/>
      <c r="AC1546" s="68"/>
      <c r="AD1546" s="68"/>
      <c r="AE1546" s="68"/>
      <c r="AF1546" s="68"/>
      <c r="AG1546" s="68"/>
      <c r="AH1546" s="68"/>
      <c r="AI1546" s="68"/>
      <c r="AJ1546" s="68"/>
      <c r="AK1546" s="68"/>
      <c r="AL1546" s="68"/>
      <c r="AM1546" s="68"/>
      <c r="AN1546" s="68"/>
      <c r="AO1546" s="68"/>
      <c r="AP1546" s="70"/>
      <c r="AQ1546" s="70"/>
      <c r="AR1546" s="70"/>
      <c r="AS1546" s="70"/>
      <c r="AT1546" s="70"/>
    </row>
    <row r="1547" spans="1:46" ht="12" customHeight="1" x14ac:dyDescent="0.2">
      <c r="A1547" s="7">
        <v>1545</v>
      </c>
      <c r="B1547" s="54" t="s">
        <v>1607</v>
      </c>
      <c r="C1547" s="54" t="s">
        <v>525</v>
      </c>
      <c r="D1547" s="53" t="s">
        <v>2824</v>
      </c>
      <c r="E1547" s="45" t="s">
        <v>834</v>
      </c>
      <c r="F1547" s="8">
        <f>MIN(I1547:AT1547)</f>
        <v>1.2978125</v>
      </c>
      <c r="G1547" s="9">
        <f>COUNTA(I1547:AT1547)</f>
        <v>2</v>
      </c>
      <c r="H1547" s="9">
        <f>INDEX(I$1:AT$1,MATCH(MIN(I1547:AT1547),I1547:AT1547,0))</f>
        <v>2018</v>
      </c>
      <c r="I1547" s="41"/>
      <c r="J1547" s="41"/>
      <c r="K1547" s="58"/>
      <c r="L1547" s="58">
        <v>1.3319675925925927</v>
      </c>
      <c r="M1547" s="58">
        <v>1.2978125</v>
      </c>
      <c r="N1547" s="20"/>
      <c r="O1547" s="20"/>
      <c r="P1547" s="20"/>
      <c r="Q1547" s="20"/>
      <c r="R1547" s="20"/>
      <c r="S1547" s="20"/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</row>
    <row r="1548" spans="1:46" ht="12" customHeight="1" x14ac:dyDescent="0.2">
      <c r="A1548" s="7">
        <v>1546</v>
      </c>
      <c r="B1548" s="65" t="s">
        <v>502</v>
      </c>
      <c r="C1548" s="65" t="s">
        <v>503</v>
      </c>
      <c r="D1548" s="67" t="s">
        <v>2513</v>
      </c>
      <c r="E1548" s="25" t="s">
        <v>833</v>
      </c>
      <c r="F1548" s="8">
        <f>MIN(I1548:AT1548)</f>
        <v>1.2986111111111112</v>
      </c>
      <c r="G1548" s="9">
        <f>COUNTA(I1548:AT1548)</f>
        <v>1</v>
      </c>
      <c r="H1548" s="9">
        <f>INDEX(I$1:AT$1,MATCH(MIN(I1548:AT1548),I1548:AT1548,0))</f>
        <v>2003</v>
      </c>
      <c r="I1548" s="41"/>
      <c r="J1548" s="41"/>
      <c r="K1548" s="71"/>
      <c r="L1548" s="69"/>
      <c r="M1548" s="70"/>
      <c r="N1548" s="70"/>
      <c r="O1548" s="70"/>
      <c r="P1548" s="70"/>
      <c r="Q1548" s="70"/>
      <c r="R1548" s="70"/>
      <c r="S1548" s="70"/>
      <c r="T1548" s="70"/>
      <c r="U1548" s="70"/>
      <c r="V1548" s="70"/>
      <c r="W1548" s="70"/>
      <c r="X1548" s="70"/>
      <c r="Y1548" s="70"/>
      <c r="Z1548" s="70"/>
      <c r="AA1548" s="70"/>
      <c r="AB1548" s="70">
        <v>1.2986111111111112</v>
      </c>
      <c r="AC1548" s="70"/>
      <c r="AD1548" s="70"/>
      <c r="AE1548" s="70"/>
      <c r="AF1548" s="70"/>
      <c r="AG1548" s="70"/>
      <c r="AH1548" s="70"/>
      <c r="AI1548" s="70"/>
      <c r="AJ1548" s="70"/>
      <c r="AK1548" s="70"/>
      <c r="AL1548" s="70"/>
      <c r="AM1548" s="70"/>
      <c r="AN1548" s="70"/>
      <c r="AO1548" s="70"/>
      <c r="AP1548" s="70"/>
      <c r="AQ1548" s="70"/>
      <c r="AR1548" s="70"/>
      <c r="AS1548" s="70"/>
      <c r="AT1548" s="70"/>
    </row>
    <row r="1549" spans="1:46" ht="12" customHeight="1" x14ac:dyDescent="0.2">
      <c r="A1549" s="7">
        <v>1547</v>
      </c>
      <c r="B1549" s="66" t="s">
        <v>1506</v>
      </c>
      <c r="C1549" s="66" t="s">
        <v>165</v>
      </c>
      <c r="D1549" s="67" t="s">
        <v>2072</v>
      </c>
      <c r="E1549" s="45" t="s">
        <v>834</v>
      </c>
      <c r="F1549" s="8">
        <f>MIN(I1549:AT1549)</f>
        <v>1.2991203703703704</v>
      </c>
      <c r="G1549" s="9">
        <f>COUNTA(I1549:AT1549)</f>
        <v>1</v>
      </c>
      <c r="H1549" s="9">
        <f>INDEX(I$1:AT$1,MATCH(MIN(I1549:AT1549),I1549:AT1549,0))</f>
        <v>2019</v>
      </c>
      <c r="I1549" s="41"/>
      <c r="J1549" s="41"/>
      <c r="K1549" s="71"/>
      <c r="L1549" s="71">
        <v>1.2991203703703704</v>
      </c>
      <c r="M1549" s="69"/>
      <c r="N1549" s="69"/>
      <c r="O1549" s="69"/>
      <c r="P1549" s="69"/>
      <c r="Q1549" s="69"/>
      <c r="R1549" s="69"/>
      <c r="S1549" s="69"/>
      <c r="T1549" s="70"/>
      <c r="U1549" s="69"/>
      <c r="V1549" s="68"/>
      <c r="W1549" s="68"/>
      <c r="X1549" s="68"/>
      <c r="Y1549" s="68"/>
      <c r="Z1549" s="68"/>
      <c r="AA1549" s="68"/>
      <c r="AB1549" s="68"/>
      <c r="AC1549" s="68"/>
      <c r="AD1549" s="68"/>
      <c r="AE1549" s="68"/>
      <c r="AF1549" s="68"/>
      <c r="AG1549" s="68"/>
      <c r="AH1549" s="68"/>
      <c r="AI1549" s="68"/>
      <c r="AJ1549" s="68"/>
      <c r="AK1549" s="68"/>
      <c r="AL1549" s="68"/>
      <c r="AM1549" s="68"/>
      <c r="AN1549" s="68"/>
      <c r="AO1549" s="68"/>
      <c r="AP1549" s="70"/>
      <c r="AQ1549" s="70"/>
      <c r="AR1549" s="70"/>
      <c r="AS1549" s="70"/>
      <c r="AT1549" s="70"/>
    </row>
    <row r="1550" spans="1:46" ht="12" customHeight="1" x14ac:dyDescent="0.2">
      <c r="A1550" s="7">
        <v>1548</v>
      </c>
      <c r="B1550" s="65" t="s">
        <v>3496</v>
      </c>
      <c r="C1550" s="65" t="s">
        <v>1639</v>
      </c>
      <c r="D1550" s="65" t="s">
        <v>3337</v>
      </c>
      <c r="E1550" s="7" t="s">
        <v>833</v>
      </c>
      <c r="F1550" s="8">
        <f>MIN(I1550:AT1550)</f>
        <v>1.3002430555555555</v>
      </c>
      <c r="G1550" s="9">
        <v>1</v>
      </c>
      <c r="H1550" s="9">
        <f>INDEX(I$1:AT$1,MATCH(MIN(I1550:AT1550),I1550:AT1550,0))</f>
        <v>2024</v>
      </c>
      <c r="I1550" s="12">
        <v>1.3002430555555555</v>
      </c>
      <c r="J1550" s="9"/>
      <c r="K1550" s="69"/>
      <c r="L1550" s="69"/>
      <c r="M1550" s="69"/>
      <c r="N1550" s="69"/>
      <c r="O1550" s="69"/>
      <c r="P1550" s="69"/>
      <c r="Q1550" s="69"/>
      <c r="R1550" s="69"/>
      <c r="S1550" s="69"/>
      <c r="T1550" s="70"/>
      <c r="U1550" s="69"/>
      <c r="V1550" s="68"/>
      <c r="W1550" s="68"/>
      <c r="X1550" s="68"/>
      <c r="Y1550" s="68"/>
      <c r="Z1550" s="68"/>
      <c r="AA1550" s="68"/>
      <c r="AB1550" s="68"/>
      <c r="AC1550" s="68"/>
      <c r="AD1550" s="68"/>
      <c r="AE1550" s="68"/>
      <c r="AF1550" s="68"/>
      <c r="AG1550" s="68"/>
      <c r="AH1550" s="68"/>
      <c r="AI1550" s="68"/>
      <c r="AJ1550" s="68"/>
      <c r="AK1550" s="68"/>
      <c r="AL1550" s="68"/>
      <c r="AM1550" s="68"/>
      <c r="AN1550" s="68"/>
      <c r="AO1550" s="68"/>
      <c r="AP1550" s="70"/>
      <c r="AQ1550" s="70"/>
      <c r="AR1550" s="70"/>
      <c r="AS1550" s="70"/>
      <c r="AT1550" s="70"/>
    </row>
    <row r="1551" spans="1:46" ht="12" customHeight="1" x14ac:dyDescent="0.2">
      <c r="A1551" s="7">
        <v>1549</v>
      </c>
      <c r="B1551" s="65" t="s">
        <v>105</v>
      </c>
      <c r="C1551" s="65" t="s">
        <v>3208</v>
      </c>
      <c r="D1551" s="65" t="s">
        <v>3142</v>
      </c>
      <c r="E1551" s="25" t="s">
        <v>833</v>
      </c>
      <c r="F1551" s="8">
        <f>MIN(I1551:AT1551)</f>
        <v>1.3006481481481482</v>
      </c>
      <c r="G1551" s="9">
        <f>COUNTA(I1551:AT1551)</f>
        <v>1</v>
      </c>
      <c r="H1551" s="9">
        <f>INDEX(I$1:AT$1,MATCH(MIN(I1551:AT1551),I1551:AT1551,0))</f>
        <v>2023</v>
      </c>
      <c r="I1551" s="41"/>
      <c r="J1551" s="41">
        <v>1.3006481481481482</v>
      </c>
      <c r="K1551" s="69"/>
      <c r="L1551" s="69"/>
      <c r="M1551" s="69"/>
      <c r="N1551" s="69"/>
      <c r="O1551" s="69"/>
      <c r="P1551" s="69"/>
      <c r="Q1551" s="69"/>
      <c r="R1551" s="69"/>
      <c r="S1551" s="69"/>
      <c r="T1551" s="70"/>
      <c r="U1551" s="69"/>
      <c r="V1551" s="68"/>
      <c r="W1551" s="68"/>
      <c r="X1551" s="68"/>
      <c r="Y1551" s="68"/>
      <c r="Z1551" s="68"/>
      <c r="AA1551" s="68"/>
      <c r="AB1551" s="68"/>
      <c r="AC1551" s="68"/>
      <c r="AD1551" s="68"/>
      <c r="AE1551" s="68"/>
      <c r="AF1551" s="68"/>
      <c r="AG1551" s="68"/>
      <c r="AH1551" s="68"/>
      <c r="AI1551" s="68"/>
      <c r="AJ1551" s="68"/>
      <c r="AK1551" s="68"/>
      <c r="AL1551" s="68"/>
      <c r="AM1551" s="68"/>
      <c r="AN1551" s="68"/>
      <c r="AO1551" s="68"/>
      <c r="AP1551" s="70"/>
      <c r="AQ1551" s="70"/>
      <c r="AR1551" s="70"/>
      <c r="AS1551" s="70"/>
      <c r="AT1551" s="70"/>
    </row>
    <row r="1552" spans="1:46" ht="12" customHeight="1" x14ac:dyDescent="0.2">
      <c r="A1552" s="7">
        <v>1550</v>
      </c>
      <c r="B1552" s="66" t="s">
        <v>32</v>
      </c>
      <c r="C1552" s="66" t="s">
        <v>1232</v>
      </c>
      <c r="D1552" s="67" t="s">
        <v>1884</v>
      </c>
      <c r="E1552" s="25" t="s">
        <v>833</v>
      </c>
      <c r="F1552" s="8">
        <f>MIN(I1552:AT1552)</f>
        <v>1.3006481481481482</v>
      </c>
      <c r="G1552" s="9">
        <f>COUNTA(I1552:AT1552)</f>
        <v>1</v>
      </c>
      <c r="H1552" s="9">
        <f>INDEX(I$1:AT$1,MATCH(MIN(I1552:AT1552),I1552:AT1552,0))</f>
        <v>2019</v>
      </c>
      <c r="I1552" s="41"/>
      <c r="J1552" s="41"/>
      <c r="K1552" s="71"/>
      <c r="L1552" s="71">
        <v>1.3006481481481482</v>
      </c>
      <c r="M1552" s="69"/>
      <c r="N1552" s="69"/>
      <c r="O1552" s="69"/>
      <c r="P1552" s="69"/>
      <c r="Q1552" s="69"/>
      <c r="R1552" s="69"/>
      <c r="S1552" s="69"/>
      <c r="T1552" s="70"/>
      <c r="U1552" s="69"/>
      <c r="V1552" s="68"/>
      <c r="W1552" s="68"/>
      <c r="X1552" s="68"/>
      <c r="Y1552" s="68"/>
      <c r="Z1552" s="68"/>
      <c r="AA1552" s="68"/>
      <c r="AB1552" s="68"/>
      <c r="AC1552" s="68"/>
      <c r="AD1552" s="68"/>
      <c r="AE1552" s="68"/>
      <c r="AF1552" s="68"/>
      <c r="AG1552" s="68"/>
      <c r="AH1552" s="68"/>
      <c r="AI1552" s="68"/>
      <c r="AJ1552" s="68"/>
      <c r="AK1552" s="68"/>
      <c r="AL1552" s="68"/>
      <c r="AM1552" s="68"/>
      <c r="AN1552" s="68"/>
      <c r="AO1552" s="68"/>
      <c r="AP1552" s="70"/>
      <c r="AQ1552" s="70"/>
      <c r="AR1552" s="70"/>
      <c r="AS1552" s="70"/>
      <c r="AT1552" s="70"/>
    </row>
    <row r="1553" spans="1:46" ht="12" customHeight="1" x14ac:dyDescent="0.2">
      <c r="A1553" s="7">
        <v>1551</v>
      </c>
      <c r="B1553" s="37" t="s">
        <v>404</v>
      </c>
      <c r="C1553" s="37" t="s">
        <v>614</v>
      </c>
      <c r="D1553" s="53" t="s">
        <v>2781</v>
      </c>
      <c r="E1553" s="25" t="s">
        <v>833</v>
      </c>
      <c r="F1553" s="8">
        <f>MIN(I1553:AT1553)</f>
        <v>1.3017476851851852</v>
      </c>
      <c r="G1553" s="9">
        <f>COUNTA(I1553:AT1553)</f>
        <v>2</v>
      </c>
      <c r="H1553" s="9">
        <f>INDEX(I$1:AT$1,MATCH(MIN(I1553:AT1553),I1553:AT1553,0))</f>
        <v>1991</v>
      </c>
      <c r="I1553" s="41"/>
      <c r="J1553" s="41"/>
      <c r="K1553" s="58"/>
      <c r="M1553" s="20"/>
      <c r="N1553" s="20"/>
      <c r="O1553" s="20"/>
      <c r="P1553" s="20"/>
      <c r="Q1553" s="20"/>
      <c r="R1553" s="20"/>
      <c r="S1553" s="20"/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>
        <v>1.3017476851851852</v>
      </c>
      <c r="AO1553" s="20">
        <v>1.3501157407407407</v>
      </c>
    </row>
    <row r="1554" spans="1:46" ht="12" customHeight="1" x14ac:dyDescent="0.2">
      <c r="A1554" s="7">
        <v>1552</v>
      </c>
      <c r="B1554" s="52" t="s">
        <v>356</v>
      </c>
      <c r="C1554" s="52" t="s">
        <v>530</v>
      </c>
      <c r="D1554" s="53" t="s">
        <v>2947</v>
      </c>
      <c r="E1554" s="45" t="s">
        <v>834</v>
      </c>
      <c r="F1554" s="8">
        <f>MIN(I1554:AT1554)</f>
        <v>1.3021064814814813</v>
      </c>
      <c r="G1554" s="9">
        <f>COUNTA(I1554:AT1554)</f>
        <v>1</v>
      </c>
      <c r="H1554" s="9">
        <f>INDEX(I$1:AT$1,MATCH(MIN(I1554:AT1554),I1554:AT1554,0))</f>
        <v>2016</v>
      </c>
      <c r="I1554" s="41"/>
      <c r="J1554" s="41"/>
      <c r="K1554" s="58"/>
      <c r="M1554" s="20"/>
      <c r="N1554" s="20"/>
      <c r="O1554" s="57">
        <v>1.3021064814814813</v>
      </c>
      <c r="P1554" s="20"/>
      <c r="Q1554" s="20"/>
      <c r="R1554" s="20"/>
      <c r="S1554" s="20"/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</row>
    <row r="1555" spans="1:46" ht="12" customHeight="1" x14ac:dyDescent="0.2">
      <c r="A1555" s="7">
        <v>1553</v>
      </c>
      <c r="B1555" s="50" t="s">
        <v>22</v>
      </c>
      <c r="C1555" s="50" t="s">
        <v>1221</v>
      </c>
      <c r="D1555" s="53" t="s">
        <v>2842</v>
      </c>
      <c r="E1555" s="25" t="s">
        <v>833</v>
      </c>
      <c r="F1555" s="8">
        <f>MIN(I1555:AT1555)</f>
        <v>1.3026504629629629</v>
      </c>
      <c r="G1555" s="9">
        <f>COUNTA(I1555:AT1555)</f>
        <v>1</v>
      </c>
      <c r="H1555" s="9">
        <f>INDEX(I$1:AT$1,MATCH(MIN(I1555:AT1555),I1555:AT1555,0))</f>
        <v>2019</v>
      </c>
      <c r="I1555" s="41"/>
      <c r="J1555" s="41"/>
      <c r="K1555" s="58"/>
      <c r="L1555" s="58">
        <v>1.3026504629629629</v>
      </c>
    </row>
    <row r="1556" spans="1:46" ht="12" customHeight="1" x14ac:dyDescent="0.2">
      <c r="A1556" s="7">
        <v>1554</v>
      </c>
      <c r="B1556" s="65" t="s">
        <v>235</v>
      </c>
      <c r="C1556" s="65" t="s">
        <v>1444</v>
      </c>
      <c r="D1556" s="65" t="s">
        <v>1369</v>
      </c>
      <c r="E1556" s="25" t="s">
        <v>833</v>
      </c>
      <c r="F1556" s="8">
        <f>MIN(I1556:AT1556)</f>
        <v>1.3032638888888888</v>
      </c>
      <c r="G1556" s="9">
        <f>COUNTA(I1556:AT1556)</f>
        <v>1</v>
      </c>
      <c r="H1556" s="9">
        <f>INDEX(I$1:AT$1,MATCH(MIN(I1556:AT1556),I1556:AT1556,0))</f>
        <v>2022</v>
      </c>
      <c r="I1556" s="41"/>
      <c r="J1556" s="41"/>
      <c r="K1556" s="71">
        <v>1.3032638888888888</v>
      </c>
      <c r="L1556" s="69"/>
      <c r="M1556" s="69"/>
      <c r="N1556" s="69"/>
      <c r="O1556" s="69"/>
      <c r="P1556" s="69"/>
      <c r="Q1556" s="69"/>
      <c r="R1556" s="69"/>
      <c r="S1556" s="69"/>
      <c r="T1556" s="70"/>
      <c r="U1556" s="69"/>
      <c r="V1556" s="68"/>
      <c r="W1556" s="68"/>
      <c r="X1556" s="68"/>
      <c r="Y1556" s="68"/>
      <c r="Z1556" s="68"/>
      <c r="AA1556" s="68"/>
      <c r="AB1556" s="68"/>
      <c r="AC1556" s="68"/>
      <c r="AD1556" s="68"/>
      <c r="AE1556" s="68"/>
      <c r="AF1556" s="68"/>
      <c r="AG1556" s="68"/>
      <c r="AH1556" s="68"/>
      <c r="AI1556" s="68"/>
      <c r="AJ1556" s="68"/>
      <c r="AK1556" s="68"/>
      <c r="AL1556" s="68"/>
      <c r="AM1556" s="68"/>
      <c r="AN1556" s="68"/>
      <c r="AO1556" s="68"/>
      <c r="AP1556" s="70"/>
      <c r="AQ1556" s="70"/>
      <c r="AR1556" s="70"/>
      <c r="AS1556" s="70"/>
      <c r="AT1556" s="70"/>
    </row>
    <row r="1557" spans="1:46" ht="12" customHeight="1" x14ac:dyDescent="0.2">
      <c r="A1557" s="7">
        <v>1555</v>
      </c>
      <c r="B1557" s="73" t="s">
        <v>263</v>
      </c>
      <c r="C1557" s="73" t="s">
        <v>1087</v>
      </c>
      <c r="D1557" s="67" t="s">
        <v>1728</v>
      </c>
      <c r="E1557" s="25" t="s">
        <v>833</v>
      </c>
      <c r="F1557" s="8">
        <f>MIN(I1557:AT1557)</f>
        <v>1.3049305555555557</v>
      </c>
      <c r="G1557" s="9">
        <f>COUNTA(I1557:AT1557)</f>
        <v>2</v>
      </c>
      <c r="H1557" s="9">
        <f>INDEX(I$1:AT$1,MATCH(MIN(I1557:AT1557),I1557:AT1557,0))</f>
        <v>2018</v>
      </c>
      <c r="I1557" s="41"/>
      <c r="J1557" s="41"/>
      <c r="K1557" s="71"/>
      <c r="L1557" s="69"/>
      <c r="M1557" s="71">
        <v>1.3049305555555557</v>
      </c>
      <c r="N1557" s="82">
        <v>1.3682060185185183</v>
      </c>
      <c r="O1557" s="70"/>
      <c r="P1557" s="70"/>
      <c r="Q1557" s="70"/>
      <c r="R1557" s="70"/>
      <c r="S1557" s="70"/>
      <c r="T1557" s="70"/>
      <c r="U1557" s="70"/>
      <c r="V1557" s="70"/>
      <c r="W1557" s="70"/>
      <c r="X1557" s="70"/>
      <c r="Y1557" s="70"/>
      <c r="Z1557" s="70"/>
      <c r="AA1557" s="70"/>
      <c r="AB1557" s="70"/>
      <c r="AC1557" s="70"/>
      <c r="AD1557" s="70"/>
      <c r="AE1557" s="70"/>
      <c r="AF1557" s="70"/>
      <c r="AG1557" s="70"/>
      <c r="AH1557" s="70"/>
      <c r="AI1557" s="70"/>
      <c r="AJ1557" s="70"/>
      <c r="AK1557" s="70"/>
      <c r="AL1557" s="70"/>
      <c r="AM1557" s="70"/>
      <c r="AN1557" s="70"/>
      <c r="AO1557" s="70"/>
      <c r="AP1557" s="70"/>
      <c r="AQ1557" s="70"/>
      <c r="AR1557" s="70"/>
      <c r="AS1557" s="70"/>
      <c r="AT1557" s="70"/>
    </row>
    <row r="1558" spans="1:46" ht="12" customHeight="1" x14ac:dyDescent="0.2">
      <c r="A1558" s="7">
        <v>1556</v>
      </c>
      <c r="B1558" s="73" t="s">
        <v>1591</v>
      </c>
      <c r="C1558" s="73" t="s">
        <v>1084</v>
      </c>
      <c r="D1558" s="67" t="s">
        <v>1373</v>
      </c>
      <c r="E1558" s="25" t="s">
        <v>833</v>
      </c>
      <c r="F1558" s="8">
        <f>MIN(I1558:AT1558)</f>
        <v>1.3051273148148148</v>
      </c>
      <c r="G1558" s="9">
        <f>COUNTA(I1558:AT1558)</f>
        <v>2</v>
      </c>
      <c r="H1558" s="9">
        <f>INDEX(I$1:AT$1,MATCH(MIN(I1558:AT1558),I1558:AT1558,0))</f>
        <v>2017</v>
      </c>
      <c r="I1558" s="41"/>
      <c r="J1558" s="41"/>
      <c r="K1558" s="71">
        <v>1.3234953703703705</v>
      </c>
      <c r="L1558" s="69"/>
      <c r="M1558" s="70"/>
      <c r="N1558" s="82">
        <v>1.3051273148148148</v>
      </c>
      <c r="O1558" s="70"/>
      <c r="P1558" s="70"/>
      <c r="Q1558" s="70"/>
      <c r="R1558" s="70"/>
      <c r="S1558" s="70"/>
      <c r="T1558" s="70"/>
      <c r="U1558" s="70"/>
      <c r="V1558" s="70"/>
      <c r="W1558" s="70"/>
      <c r="X1558" s="70"/>
      <c r="Y1558" s="70"/>
      <c r="Z1558" s="70"/>
      <c r="AA1558" s="70"/>
      <c r="AB1558" s="70"/>
      <c r="AC1558" s="70"/>
      <c r="AD1558" s="70"/>
      <c r="AE1558" s="70"/>
      <c r="AF1558" s="70"/>
      <c r="AG1558" s="70"/>
      <c r="AH1558" s="70"/>
      <c r="AI1558" s="70"/>
      <c r="AJ1558" s="70"/>
      <c r="AK1558" s="70"/>
      <c r="AL1558" s="70"/>
      <c r="AM1558" s="70"/>
      <c r="AN1558" s="70"/>
      <c r="AO1558" s="70"/>
      <c r="AP1558" s="70"/>
      <c r="AQ1558" s="70"/>
      <c r="AR1558" s="70"/>
      <c r="AS1558" s="70"/>
      <c r="AT1558" s="70"/>
    </row>
    <row r="1559" spans="1:46" ht="12" customHeight="1" x14ac:dyDescent="0.2">
      <c r="A1559" s="7">
        <v>1557</v>
      </c>
      <c r="B1559" s="65" t="s">
        <v>263</v>
      </c>
      <c r="C1559" s="65" t="s">
        <v>42</v>
      </c>
      <c r="D1559" s="67" t="s">
        <v>1736</v>
      </c>
      <c r="E1559" s="25" t="s">
        <v>833</v>
      </c>
      <c r="F1559" s="8">
        <f>MIN(I1559:AT1559)</f>
        <v>1.3058564814814815</v>
      </c>
      <c r="G1559" s="9">
        <f>COUNTA(I1559:AT1559)</f>
        <v>1</v>
      </c>
      <c r="H1559" s="9">
        <f>INDEX(I$1:AT$1,MATCH(MIN(I1559:AT1559),I1559:AT1559,0))</f>
        <v>2012</v>
      </c>
      <c r="I1559" s="41"/>
      <c r="J1559" s="41"/>
      <c r="K1559" s="71"/>
      <c r="L1559" s="69"/>
      <c r="M1559" s="70"/>
      <c r="N1559" s="70"/>
      <c r="O1559" s="70"/>
      <c r="P1559" s="70"/>
      <c r="Q1559" s="70"/>
      <c r="R1559" s="70"/>
      <c r="S1559" s="70">
        <v>1.3058564814814815</v>
      </c>
      <c r="T1559" s="70"/>
      <c r="U1559" s="70"/>
      <c r="V1559" s="70"/>
      <c r="W1559" s="70"/>
      <c r="X1559" s="70"/>
      <c r="Y1559" s="70"/>
      <c r="Z1559" s="70"/>
      <c r="AA1559" s="70"/>
      <c r="AB1559" s="70"/>
      <c r="AC1559" s="70"/>
      <c r="AD1559" s="70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</row>
    <row r="1560" spans="1:46" ht="12" customHeight="1" x14ac:dyDescent="0.2">
      <c r="A1560" s="7">
        <v>1558</v>
      </c>
      <c r="B1560" s="65" t="s">
        <v>180</v>
      </c>
      <c r="C1560" s="65" t="s">
        <v>1445</v>
      </c>
      <c r="D1560" s="65" t="s">
        <v>1371</v>
      </c>
      <c r="E1560" s="25" t="s">
        <v>833</v>
      </c>
      <c r="F1560" s="8">
        <f>MIN(I1560:AT1560)</f>
        <v>1.3060763888888889</v>
      </c>
      <c r="G1560" s="9">
        <f>COUNTA(I1560:AT1560)</f>
        <v>1</v>
      </c>
      <c r="H1560" s="9">
        <f>INDEX(I$1:AT$1,MATCH(MIN(I1560:AT1560),I1560:AT1560,0))</f>
        <v>2022</v>
      </c>
      <c r="I1560" s="41"/>
      <c r="J1560" s="41"/>
      <c r="K1560" s="71">
        <v>1.3060763888888889</v>
      </c>
      <c r="L1560" s="69"/>
      <c r="M1560" s="69"/>
      <c r="N1560" s="69"/>
      <c r="O1560" s="69"/>
      <c r="P1560" s="69"/>
      <c r="Q1560" s="69"/>
      <c r="R1560" s="69"/>
      <c r="S1560" s="69"/>
      <c r="T1560" s="70"/>
      <c r="U1560" s="69"/>
      <c r="V1560" s="68"/>
      <c r="W1560" s="68"/>
      <c r="X1560" s="68"/>
      <c r="Y1560" s="68"/>
      <c r="Z1560" s="68"/>
      <c r="AA1560" s="68"/>
      <c r="AB1560" s="68"/>
      <c r="AC1560" s="68"/>
      <c r="AD1560" s="68"/>
      <c r="AE1560" s="68"/>
      <c r="AF1560" s="68"/>
      <c r="AG1560" s="68"/>
      <c r="AH1560" s="68"/>
      <c r="AI1560" s="68"/>
      <c r="AJ1560" s="68"/>
      <c r="AK1560" s="68"/>
      <c r="AL1560" s="68"/>
      <c r="AM1560" s="68"/>
      <c r="AN1560" s="68"/>
      <c r="AO1560" s="68"/>
      <c r="AP1560" s="70"/>
      <c r="AQ1560" s="70"/>
      <c r="AR1560" s="70"/>
      <c r="AS1560" s="70"/>
      <c r="AT1560" s="70"/>
    </row>
    <row r="1561" spans="1:46" ht="12" customHeight="1" x14ac:dyDescent="0.2">
      <c r="A1561" s="7">
        <v>1559</v>
      </c>
      <c r="B1561" s="65" t="s">
        <v>341</v>
      </c>
      <c r="C1561" s="65" t="s">
        <v>267</v>
      </c>
      <c r="D1561" s="65" t="s">
        <v>1372</v>
      </c>
      <c r="E1561" s="25" t="s">
        <v>833</v>
      </c>
      <c r="F1561" s="8">
        <f>MIN(I1561:AT1561)</f>
        <v>1.3066898148148149</v>
      </c>
      <c r="G1561" s="9">
        <f>COUNTA(I1561:AT1561)</f>
        <v>1</v>
      </c>
      <c r="H1561" s="9">
        <f>INDEX(I$1:AT$1,MATCH(MIN(I1561:AT1561),I1561:AT1561,0))</f>
        <v>2022</v>
      </c>
      <c r="I1561" s="41"/>
      <c r="J1561" s="41"/>
      <c r="K1561" s="71">
        <v>1.3066898148148149</v>
      </c>
      <c r="L1561" s="69"/>
      <c r="M1561" s="69"/>
      <c r="N1561" s="69"/>
      <c r="O1561" s="69"/>
      <c r="P1561" s="69"/>
      <c r="Q1561" s="69"/>
      <c r="R1561" s="69"/>
      <c r="S1561" s="69"/>
      <c r="T1561" s="70"/>
      <c r="U1561" s="69"/>
      <c r="V1561" s="68"/>
      <c r="W1561" s="68"/>
      <c r="X1561" s="68"/>
      <c r="Y1561" s="68"/>
      <c r="Z1561" s="68"/>
      <c r="AA1561" s="68"/>
      <c r="AB1561" s="68"/>
      <c r="AC1561" s="68"/>
      <c r="AD1561" s="68"/>
      <c r="AE1561" s="68"/>
      <c r="AF1561" s="68"/>
      <c r="AG1561" s="68"/>
      <c r="AH1561" s="68"/>
      <c r="AI1561" s="68"/>
      <c r="AJ1561" s="68"/>
      <c r="AK1561" s="68"/>
      <c r="AL1561" s="68"/>
      <c r="AM1561" s="68"/>
      <c r="AN1561" s="68"/>
      <c r="AO1561" s="68"/>
      <c r="AP1561" s="70"/>
      <c r="AQ1561" s="70"/>
      <c r="AR1561" s="70"/>
      <c r="AS1561" s="70"/>
      <c r="AT1561" s="70"/>
    </row>
    <row r="1562" spans="1:46" ht="12" customHeight="1" x14ac:dyDescent="0.2">
      <c r="A1562" s="7">
        <v>1560</v>
      </c>
      <c r="B1562" s="75" t="s">
        <v>384</v>
      </c>
      <c r="C1562" s="75" t="s">
        <v>863</v>
      </c>
      <c r="D1562" s="67" t="s">
        <v>2100</v>
      </c>
      <c r="E1562" s="25" t="s">
        <v>833</v>
      </c>
      <c r="F1562" s="8">
        <f>MIN(I1562:AT1562)</f>
        <v>1.306712962962963</v>
      </c>
      <c r="G1562" s="9">
        <f>COUNTA(I1562:AT1562)</f>
        <v>1</v>
      </c>
      <c r="H1562" s="9">
        <f>INDEX(I$1:AT$1,MATCH(MIN(I1562:AT1562),I1562:AT1562,0))</f>
        <v>2015</v>
      </c>
      <c r="I1562" s="41"/>
      <c r="J1562" s="41"/>
      <c r="K1562" s="71"/>
      <c r="L1562" s="69"/>
      <c r="M1562" s="70"/>
      <c r="N1562" s="70"/>
      <c r="O1562" s="70"/>
      <c r="P1562" s="83">
        <v>1.306712962962963</v>
      </c>
      <c r="Q1562" s="70"/>
      <c r="R1562" s="70"/>
      <c r="S1562" s="70"/>
      <c r="T1562" s="70"/>
      <c r="U1562" s="70"/>
      <c r="V1562" s="70"/>
      <c r="W1562" s="70"/>
      <c r="X1562" s="70"/>
      <c r="Y1562" s="70"/>
      <c r="Z1562" s="70"/>
      <c r="AA1562" s="70"/>
      <c r="AB1562" s="70"/>
      <c r="AC1562" s="70"/>
      <c r="AD1562" s="70"/>
      <c r="AE1562" s="70"/>
      <c r="AF1562" s="70"/>
      <c r="AG1562" s="70"/>
      <c r="AH1562" s="70"/>
      <c r="AI1562" s="70"/>
      <c r="AJ1562" s="70"/>
      <c r="AK1562" s="70"/>
      <c r="AL1562" s="70"/>
      <c r="AM1562" s="70"/>
      <c r="AN1562" s="70"/>
      <c r="AO1562" s="70"/>
      <c r="AP1562" s="70"/>
      <c r="AQ1562" s="70"/>
      <c r="AR1562" s="70"/>
      <c r="AS1562" s="70"/>
      <c r="AT1562" s="70"/>
    </row>
    <row r="1563" spans="1:46" ht="12" customHeight="1" x14ac:dyDescent="0.2">
      <c r="A1563" s="7">
        <v>1561</v>
      </c>
      <c r="B1563" s="65" t="s">
        <v>95</v>
      </c>
      <c r="C1563" s="65" t="s">
        <v>878</v>
      </c>
      <c r="D1563" s="67" t="s">
        <v>2726</v>
      </c>
      <c r="E1563" s="25" t="s">
        <v>833</v>
      </c>
      <c r="F1563" s="8">
        <f>MIN(I1563:AT1563)</f>
        <v>1.3069907407407408</v>
      </c>
      <c r="G1563" s="9">
        <f>COUNTA(I1563:AT1563)</f>
        <v>1</v>
      </c>
      <c r="H1563" s="9">
        <f>INDEX(I$1:AT$1,MATCH(MIN(I1563:AT1563),I1563:AT1563,0))</f>
        <v>2013</v>
      </c>
      <c r="I1563" s="41"/>
      <c r="J1563" s="41"/>
      <c r="K1563" s="71"/>
      <c r="L1563" s="78"/>
      <c r="M1563" s="80"/>
      <c r="N1563" s="80"/>
      <c r="O1563" s="80"/>
      <c r="P1563" s="80"/>
      <c r="Q1563" s="80"/>
      <c r="R1563" s="80">
        <v>1.3069907407407408</v>
      </c>
      <c r="S1563" s="70"/>
      <c r="T1563" s="70"/>
      <c r="U1563" s="70"/>
      <c r="V1563" s="70"/>
      <c r="W1563" s="70"/>
      <c r="X1563" s="70"/>
      <c r="Y1563" s="70"/>
      <c r="Z1563" s="70"/>
      <c r="AA1563" s="70"/>
      <c r="AB1563" s="70"/>
      <c r="AC1563" s="70"/>
      <c r="AD1563" s="70"/>
      <c r="AE1563" s="70"/>
      <c r="AF1563" s="70"/>
      <c r="AG1563" s="70"/>
      <c r="AH1563" s="70"/>
      <c r="AI1563" s="70"/>
      <c r="AJ1563" s="70"/>
      <c r="AK1563" s="70"/>
      <c r="AL1563" s="70"/>
      <c r="AM1563" s="70"/>
      <c r="AN1563" s="70"/>
      <c r="AO1563" s="70"/>
      <c r="AP1563" s="70"/>
      <c r="AQ1563" s="70"/>
      <c r="AR1563" s="70"/>
      <c r="AS1563" s="70"/>
      <c r="AT1563" s="70"/>
    </row>
    <row r="1564" spans="1:46" ht="12" customHeight="1" x14ac:dyDescent="0.2">
      <c r="A1564" s="7">
        <v>1562</v>
      </c>
      <c r="B1564" s="75" t="s">
        <v>334</v>
      </c>
      <c r="C1564" s="75" t="s">
        <v>994</v>
      </c>
      <c r="D1564" s="67" t="s">
        <v>2522</v>
      </c>
      <c r="E1564" s="25" t="s">
        <v>833</v>
      </c>
      <c r="F1564" s="8">
        <f>MIN(I1564:AT1564)</f>
        <v>1.3071527777777778</v>
      </c>
      <c r="G1564" s="9">
        <f>COUNTA(I1564:AT1564)</f>
        <v>1</v>
      </c>
      <c r="H1564" s="9">
        <f>INDEX(I$1:AT$1,MATCH(MIN(I1564:AT1564),I1564:AT1564,0))</f>
        <v>2015</v>
      </c>
      <c r="I1564" s="41"/>
      <c r="J1564" s="41"/>
      <c r="K1564" s="71"/>
      <c r="L1564" s="69"/>
      <c r="M1564" s="70"/>
      <c r="N1564" s="70"/>
      <c r="O1564" s="70"/>
      <c r="P1564" s="83">
        <v>1.3071527777777778</v>
      </c>
      <c r="Q1564" s="70"/>
      <c r="R1564" s="70"/>
      <c r="S1564" s="70"/>
      <c r="T1564" s="70"/>
      <c r="U1564" s="70"/>
      <c r="V1564" s="70"/>
      <c r="W1564" s="70"/>
      <c r="X1564" s="70"/>
      <c r="Y1564" s="70"/>
      <c r="Z1564" s="70"/>
      <c r="AA1564" s="70"/>
      <c r="AB1564" s="70"/>
      <c r="AC1564" s="70"/>
      <c r="AD1564" s="70"/>
      <c r="AE1564" s="70"/>
      <c r="AF1564" s="70"/>
      <c r="AG1564" s="70"/>
      <c r="AH1564" s="70"/>
      <c r="AI1564" s="70"/>
      <c r="AJ1564" s="70"/>
      <c r="AK1564" s="70"/>
      <c r="AL1564" s="70"/>
      <c r="AM1564" s="70"/>
      <c r="AN1564" s="70"/>
      <c r="AO1564" s="70"/>
      <c r="AP1564" s="70"/>
      <c r="AQ1564" s="70"/>
      <c r="AR1564" s="70"/>
      <c r="AS1564" s="70"/>
      <c r="AT1564" s="70"/>
    </row>
    <row r="1565" spans="1:46" ht="12" customHeight="1" x14ac:dyDescent="0.2">
      <c r="A1565" s="7">
        <v>1563</v>
      </c>
      <c r="B1565" s="65" t="s">
        <v>529</v>
      </c>
      <c r="C1565" s="65" t="s">
        <v>232</v>
      </c>
      <c r="D1565" s="65" t="s">
        <v>3143</v>
      </c>
      <c r="E1565" s="25" t="s">
        <v>833</v>
      </c>
      <c r="F1565" s="8">
        <f>MIN(I1565:AT1565)</f>
        <v>1.3071759259259259</v>
      </c>
      <c r="G1565" s="9">
        <f>COUNTA(I1565:AT1565)</f>
        <v>2</v>
      </c>
      <c r="H1565" s="9">
        <f>INDEX(I$1:AT$1,MATCH(MIN(I1565:AT1565),I1565:AT1565,0))</f>
        <v>2023</v>
      </c>
      <c r="I1565" s="41">
        <v>1.3656250000000001</v>
      </c>
      <c r="J1565" s="41">
        <v>1.3071759259259259</v>
      </c>
      <c r="K1565" s="69"/>
      <c r="L1565" s="69"/>
      <c r="M1565" s="69"/>
      <c r="N1565" s="69"/>
      <c r="O1565" s="69"/>
      <c r="P1565" s="69"/>
      <c r="Q1565" s="69"/>
      <c r="R1565" s="69"/>
      <c r="S1565" s="69"/>
      <c r="T1565" s="70"/>
      <c r="U1565" s="69"/>
      <c r="V1565" s="68"/>
      <c r="W1565" s="68"/>
      <c r="X1565" s="68"/>
      <c r="Y1565" s="68"/>
      <c r="Z1565" s="68"/>
      <c r="AA1565" s="68"/>
      <c r="AB1565" s="68"/>
      <c r="AC1565" s="68"/>
      <c r="AD1565" s="68"/>
      <c r="AE1565" s="68"/>
      <c r="AF1565" s="68"/>
      <c r="AG1565" s="68"/>
      <c r="AH1565" s="68"/>
      <c r="AI1565" s="68"/>
      <c r="AJ1565" s="68"/>
      <c r="AK1565" s="68"/>
      <c r="AL1565" s="68"/>
      <c r="AM1565" s="68"/>
      <c r="AN1565" s="68"/>
      <c r="AO1565" s="68"/>
      <c r="AP1565" s="70"/>
      <c r="AQ1565" s="70"/>
      <c r="AR1565" s="70"/>
      <c r="AS1565" s="70"/>
      <c r="AT1565" s="70"/>
    </row>
    <row r="1566" spans="1:46" ht="12" customHeight="1" x14ac:dyDescent="0.2">
      <c r="A1566" s="7">
        <v>1564</v>
      </c>
      <c r="B1566" s="66" t="s">
        <v>270</v>
      </c>
      <c r="C1566" s="66" t="s">
        <v>933</v>
      </c>
      <c r="D1566" s="67" t="s">
        <v>2552</v>
      </c>
      <c r="E1566" s="25" t="s">
        <v>833</v>
      </c>
      <c r="F1566" s="8">
        <f>MIN(I1566:AT1566)</f>
        <v>1.3097337962962963</v>
      </c>
      <c r="G1566" s="9">
        <f>COUNTA(I1566:AT1566)</f>
        <v>1</v>
      </c>
      <c r="H1566" s="9">
        <f>INDEX(I$1:AT$1,MATCH(MIN(I1566:AT1566),I1566:AT1566,0))</f>
        <v>2019</v>
      </c>
      <c r="I1566" s="41"/>
      <c r="J1566" s="41"/>
      <c r="K1566" s="71"/>
      <c r="L1566" s="71">
        <v>1.3097337962962963</v>
      </c>
      <c r="M1566" s="69"/>
      <c r="N1566" s="69"/>
      <c r="O1566" s="69"/>
      <c r="P1566" s="69"/>
      <c r="Q1566" s="69"/>
      <c r="R1566" s="69"/>
      <c r="S1566" s="69"/>
      <c r="T1566" s="70"/>
      <c r="U1566" s="69"/>
      <c r="V1566" s="68"/>
      <c r="W1566" s="68"/>
      <c r="X1566" s="68"/>
      <c r="Y1566" s="68"/>
      <c r="Z1566" s="68"/>
      <c r="AA1566" s="68"/>
      <c r="AB1566" s="68"/>
      <c r="AC1566" s="68"/>
      <c r="AD1566" s="68"/>
      <c r="AE1566" s="68"/>
      <c r="AF1566" s="68"/>
      <c r="AG1566" s="68"/>
      <c r="AH1566" s="68"/>
      <c r="AI1566" s="68"/>
      <c r="AJ1566" s="68"/>
      <c r="AK1566" s="68"/>
      <c r="AL1566" s="68"/>
      <c r="AM1566" s="68"/>
      <c r="AN1566" s="68"/>
      <c r="AO1566" s="68"/>
      <c r="AP1566" s="70"/>
      <c r="AQ1566" s="70"/>
      <c r="AR1566" s="70"/>
      <c r="AS1566" s="70"/>
      <c r="AT1566" s="70"/>
    </row>
    <row r="1567" spans="1:46" ht="12" customHeight="1" x14ac:dyDescent="0.2">
      <c r="A1567" s="7">
        <v>1565</v>
      </c>
      <c r="B1567" s="65" t="s">
        <v>3497</v>
      </c>
      <c r="C1567" s="65" t="s">
        <v>3498</v>
      </c>
      <c r="D1567" s="65" t="s">
        <v>3338</v>
      </c>
      <c r="E1567" s="45" t="s">
        <v>834</v>
      </c>
      <c r="F1567" s="8">
        <f>MIN(I1567:AT1567)</f>
        <v>1.3100578703703705</v>
      </c>
      <c r="G1567" s="9">
        <v>1</v>
      </c>
      <c r="H1567" s="9">
        <f>INDEX(I$1:AT$1,MATCH(MIN(I1567:AT1567),I1567:AT1567,0))</f>
        <v>2024</v>
      </c>
      <c r="I1567" s="12">
        <v>1.3100578703703705</v>
      </c>
      <c r="J1567" s="9"/>
      <c r="K1567" s="69"/>
      <c r="L1567" s="69"/>
      <c r="M1567" s="69"/>
      <c r="N1567" s="69"/>
      <c r="O1567" s="69"/>
      <c r="P1567" s="69"/>
      <c r="Q1567" s="69"/>
      <c r="R1567" s="69"/>
      <c r="S1567" s="69"/>
      <c r="T1567" s="70"/>
      <c r="U1567" s="69"/>
      <c r="V1567" s="68"/>
      <c r="W1567" s="68"/>
      <c r="X1567" s="68"/>
      <c r="Y1567" s="68"/>
      <c r="Z1567" s="68"/>
      <c r="AA1567" s="68"/>
      <c r="AB1567" s="68"/>
      <c r="AC1567" s="68"/>
      <c r="AD1567" s="68"/>
      <c r="AE1567" s="68"/>
      <c r="AF1567" s="68"/>
      <c r="AG1567" s="68"/>
      <c r="AH1567" s="68"/>
      <c r="AI1567" s="68"/>
      <c r="AJ1567" s="68"/>
      <c r="AK1567" s="68"/>
      <c r="AL1567" s="68"/>
      <c r="AM1567" s="68"/>
      <c r="AN1567" s="68"/>
      <c r="AO1567" s="68"/>
      <c r="AP1567" s="70"/>
      <c r="AQ1567" s="70"/>
      <c r="AR1567" s="70"/>
      <c r="AS1567" s="70"/>
      <c r="AT1567" s="70"/>
    </row>
    <row r="1568" spans="1:46" ht="12" customHeight="1" x14ac:dyDescent="0.2">
      <c r="A1568" s="7">
        <v>1566</v>
      </c>
      <c r="B1568" s="65" t="s">
        <v>189</v>
      </c>
      <c r="C1568" s="65" t="s">
        <v>354</v>
      </c>
      <c r="D1568" s="67" t="s">
        <v>2013</v>
      </c>
      <c r="E1568" s="25" t="s">
        <v>833</v>
      </c>
      <c r="F1568" s="8">
        <f>MIN(I1568:AT1568)</f>
        <v>1.3103472222222223</v>
      </c>
      <c r="G1568" s="9">
        <f>COUNTA(I1568:AT1568)</f>
        <v>3</v>
      </c>
      <c r="H1568" s="9">
        <f>INDEX(I$1:AT$1,MATCH(MIN(I1568:AT1568),I1568:AT1568,0))</f>
        <v>2006</v>
      </c>
      <c r="I1568" s="41"/>
      <c r="J1568" s="41"/>
      <c r="K1568" s="71"/>
      <c r="L1568" s="69"/>
      <c r="M1568" s="70"/>
      <c r="N1568" s="70"/>
      <c r="O1568" s="70"/>
      <c r="P1568" s="70"/>
      <c r="Q1568" s="70"/>
      <c r="R1568" s="70"/>
      <c r="S1568" s="70"/>
      <c r="T1568" s="70"/>
      <c r="U1568" s="70"/>
      <c r="V1568" s="70">
        <v>1.4041435185185185</v>
      </c>
      <c r="W1568" s="70"/>
      <c r="X1568" s="70">
        <v>1.3527893518518519</v>
      </c>
      <c r="Y1568" s="71">
        <v>1.3103472222222223</v>
      </c>
      <c r="Z1568" s="70"/>
      <c r="AA1568" s="70"/>
      <c r="AB1568" s="70"/>
      <c r="AC1568" s="70"/>
      <c r="AD1568" s="70"/>
      <c r="AE1568" s="70"/>
      <c r="AF1568" s="70"/>
      <c r="AG1568" s="70"/>
      <c r="AH1568" s="70"/>
      <c r="AI1568" s="70"/>
      <c r="AJ1568" s="70"/>
      <c r="AK1568" s="70"/>
      <c r="AL1568" s="70"/>
      <c r="AM1568" s="70"/>
      <c r="AN1568" s="70"/>
      <c r="AO1568" s="70"/>
      <c r="AP1568" s="70"/>
      <c r="AQ1568" s="70"/>
      <c r="AR1568" s="70"/>
      <c r="AS1568" s="70"/>
      <c r="AT1568" s="70"/>
    </row>
    <row r="1569" spans="1:46" ht="12" customHeight="1" x14ac:dyDescent="0.2">
      <c r="A1569" s="7">
        <v>1567</v>
      </c>
      <c r="B1569" s="66" t="s">
        <v>194</v>
      </c>
      <c r="C1569" s="66" t="s">
        <v>1222</v>
      </c>
      <c r="D1569" s="67" t="s">
        <v>2618</v>
      </c>
      <c r="E1569" s="25" t="s">
        <v>833</v>
      </c>
      <c r="F1569" s="8">
        <f>MIN(I1569:AT1569)</f>
        <v>1.3108912037037037</v>
      </c>
      <c r="G1569" s="9">
        <f>COUNTA(I1569:AT1569)</f>
        <v>1</v>
      </c>
      <c r="H1569" s="9">
        <f>INDEX(I$1:AT$1,MATCH(MIN(I1569:AT1569),I1569:AT1569,0))</f>
        <v>2019</v>
      </c>
      <c r="I1569" s="41"/>
      <c r="J1569" s="41"/>
      <c r="K1569" s="71"/>
      <c r="L1569" s="71">
        <v>1.3108912037037037</v>
      </c>
      <c r="M1569" s="69"/>
      <c r="N1569" s="69"/>
      <c r="O1569" s="69"/>
      <c r="P1569" s="69"/>
      <c r="Q1569" s="69"/>
      <c r="R1569" s="69"/>
      <c r="S1569" s="69"/>
      <c r="T1569" s="70"/>
      <c r="U1569" s="69"/>
      <c r="V1569" s="68"/>
      <c r="W1569" s="68"/>
      <c r="X1569" s="68"/>
      <c r="Y1569" s="68"/>
      <c r="Z1569" s="68"/>
      <c r="AA1569" s="68"/>
      <c r="AB1569" s="68"/>
      <c r="AC1569" s="68"/>
      <c r="AD1569" s="68"/>
      <c r="AE1569" s="68"/>
      <c r="AF1569" s="68"/>
      <c r="AG1569" s="68"/>
      <c r="AH1569" s="68"/>
      <c r="AI1569" s="68"/>
      <c r="AJ1569" s="68"/>
      <c r="AK1569" s="68"/>
      <c r="AL1569" s="68"/>
      <c r="AM1569" s="68"/>
      <c r="AN1569" s="68"/>
      <c r="AO1569" s="68"/>
      <c r="AP1569" s="70"/>
      <c r="AQ1569" s="70"/>
      <c r="AR1569" s="70"/>
      <c r="AS1569" s="70"/>
      <c r="AT1569" s="70"/>
    </row>
    <row r="1570" spans="1:46" ht="12" customHeight="1" x14ac:dyDescent="0.2">
      <c r="A1570" s="7">
        <v>1568</v>
      </c>
      <c r="B1570" s="65" t="s">
        <v>1458</v>
      </c>
      <c r="C1570" s="65" t="s">
        <v>879</v>
      </c>
      <c r="D1570" s="67" t="s">
        <v>1714</v>
      </c>
      <c r="E1570" s="25" t="s">
        <v>833</v>
      </c>
      <c r="F1570" s="8">
        <f>MIN(I1570:AT1570)</f>
        <v>1.3109606481481482</v>
      </c>
      <c r="G1570" s="9">
        <f>COUNTA(I1570:AT1570)</f>
        <v>1</v>
      </c>
      <c r="H1570" s="9">
        <f>INDEX(I$1:AT$1,MATCH(MIN(I1570:AT1570),I1570:AT1570,0))</f>
        <v>2013</v>
      </c>
      <c r="I1570" s="41"/>
      <c r="J1570" s="41"/>
      <c r="K1570" s="71"/>
      <c r="L1570" s="78"/>
      <c r="M1570" s="80"/>
      <c r="N1570" s="80"/>
      <c r="O1570" s="80"/>
      <c r="P1570" s="80"/>
      <c r="Q1570" s="80"/>
      <c r="R1570" s="80">
        <v>1.3109606481481482</v>
      </c>
      <c r="S1570" s="70"/>
      <c r="T1570" s="70"/>
      <c r="U1570" s="70"/>
      <c r="V1570" s="70"/>
      <c r="W1570" s="70"/>
      <c r="X1570" s="70"/>
      <c r="Y1570" s="70"/>
      <c r="Z1570" s="70"/>
      <c r="AA1570" s="70"/>
      <c r="AB1570" s="70"/>
      <c r="AC1570" s="70"/>
      <c r="AD1570" s="70"/>
      <c r="AE1570" s="70"/>
      <c r="AF1570" s="70"/>
      <c r="AG1570" s="70"/>
      <c r="AH1570" s="70"/>
      <c r="AI1570" s="70"/>
      <c r="AJ1570" s="70"/>
      <c r="AK1570" s="70"/>
      <c r="AL1570" s="70"/>
      <c r="AM1570" s="70"/>
      <c r="AN1570" s="70"/>
      <c r="AO1570" s="70"/>
      <c r="AP1570" s="70"/>
      <c r="AQ1570" s="70"/>
      <c r="AR1570" s="70"/>
      <c r="AS1570" s="70"/>
      <c r="AT1570" s="70"/>
    </row>
    <row r="1571" spans="1:46" ht="12" customHeight="1" x14ac:dyDescent="0.2">
      <c r="A1571" s="7">
        <v>1569</v>
      </c>
      <c r="B1571" s="65" t="s">
        <v>197</v>
      </c>
      <c r="C1571" s="65" t="s">
        <v>90</v>
      </c>
      <c r="D1571" s="67" t="s">
        <v>2122</v>
      </c>
      <c r="E1571" s="25" t="s">
        <v>833</v>
      </c>
      <c r="F1571" s="8">
        <f>MIN(I1571:AT1571)</f>
        <v>1.3127777777777778</v>
      </c>
      <c r="G1571" s="9">
        <f>COUNTA(I1571:AT1571)</f>
        <v>1</v>
      </c>
      <c r="H1571" s="9">
        <f>INDEX(I$1:AT$1,MATCH(MIN(I1571:AT1571),I1571:AT1571,0))</f>
        <v>2008</v>
      </c>
      <c r="I1571" s="41"/>
      <c r="J1571" s="41"/>
      <c r="K1571" s="71"/>
      <c r="L1571" s="69"/>
      <c r="M1571" s="70"/>
      <c r="N1571" s="70"/>
      <c r="O1571" s="70"/>
      <c r="P1571" s="70"/>
      <c r="Q1571" s="70"/>
      <c r="R1571" s="70"/>
      <c r="S1571" s="70"/>
      <c r="T1571" s="70"/>
      <c r="U1571" s="70"/>
      <c r="V1571" s="70"/>
      <c r="W1571" s="70">
        <v>1.3127777777777778</v>
      </c>
      <c r="X1571" s="70"/>
      <c r="Y1571" s="70"/>
      <c r="Z1571" s="70"/>
      <c r="AA1571" s="70"/>
      <c r="AB1571" s="70"/>
      <c r="AC1571" s="70"/>
      <c r="AD1571" s="70"/>
      <c r="AE1571" s="70"/>
      <c r="AF1571" s="70"/>
      <c r="AG1571" s="70"/>
      <c r="AH1571" s="70"/>
      <c r="AI1571" s="70"/>
      <c r="AJ1571" s="70"/>
      <c r="AK1571" s="70"/>
      <c r="AL1571" s="70"/>
      <c r="AM1571" s="70"/>
      <c r="AN1571" s="70"/>
      <c r="AO1571" s="70"/>
      <c r="AP1571" s="70"/>
      <c r="AQ1571" s="70"/>
      <c r="AR1571" s="70"/>
      <c r="AS1571" s="70"/>
      <c r="AT1571" s="70"/>
    </row>
    <row r="1572" spans="1:46" ht="12" customHeight="1" x14ac:dyDescent="0.2">
      <c r="A1572" s="7">
        <v>1570</v>
      </c>
      <c r="B1572" s="37" t="s">
        <v>3499</v>
      </c>
      <c r="C1572" s="37" t="s">
        <v>873</v>
      </c>
      <c r="D1572" s="37" t="s">
        <v>3339</v>
      </c>
      <c r="E1572" s="7" t="s">
        <v>833</v>
      </c>
      <c r="F1572" s="8">
        <f>MIN(I1572:AT1572)</f>
        <v>1.3134490740740741</v>
      </c>
      <c r="G1572" s="9">
        <v>1</v>
      </c>
      <c r="H1572" s="9">
        <f>INDEX(I$1:AT$1,MATCH(MIN(I1572:AT1572),I1572:AT1572,0))</f>
        <v>2024</v>
      </c>
      <c r="I1572" s="12">
        <v>1.3134490740740741</v>
      </c>
      <c r="J1572" s="9"/>
    </row>
    <row r="1573" spans="1:46" ht="12" customHeight="1" x14ac:dyDescent="0.2">
      <c r="A1573" s="7">
        <v>1571</v>
      </c>
      <c r="B1573" s="37" t="s">
        <v>3241</v>
      </c>
      <c r="C1573" s="37" t="s">
        <v>3204</v>
      </c>
      <c r="D1573" s="37" t="s">
        <v>3144</v>
      </c>
      <c r="E1573" s="25" t="s">
        <v>833</v>
      </c>
      <c r="F1573" s="8">
        <f>MIN(I1573:AT1573)</f>
        <v>1.3145833333333334</v>
      </c>
      <c r="G1573" s="9">
        <f>COUNTA(I1573:AT1573)</f>
        <v>1</v>
      </c>
      <c r="H1573" s="9">
        <f>INDEX(I$1:AT$1,MATCH(MIN(I1573:AT1573),I1573:AT1573,0))</f>
        <v>2023</v>
      </c>
      <c r="I1573" s="41"/>
      <c r="J1573" s="41">
        <v>1.3145833333333334</v>
      </c>
    </row>
    <row r="1574" spans="1:46" ht="12" customHeight="1" x14ac:dyDescent="0.2">
      <c r="A1574" s="7">
        <v>1572</v>
      </c>
      <c r="B1574" s="65" t="s">
        <v>261</v>
      </c>
      <c r="C1574" s="65" t="s">
        <v>262</v>
      </c>
      <c r="D1574" s="67" t="s">
        <v>1878</v>
      </c>
      <c r="E1574" s="25" t="s">
        <v>833</v>
      </c>
      <c r="F1574" s="8">
        <f>MIN(I1574:AT1574)</f>
        <v>1.3147222222222223</v>
      </c>
      <c r="G1574" s="9">
        <f>COUNTA(I1574:AT1574)</f>
        <v>2</v>
      </c>
      <c r="H1574" s="9">
        <f>INDEX(I$1:AT$1,MATCH(MIN(I1574:AT1574),I1574:AT1574,0))</f>
        <v>2002</v>
      </c>
      <c r="I1574" s="41"/>
      <c r="J1574" s="41"/>
      <c r="K1574" s="71"/>
      <c r="L1574" s="69"/>
      <c r="M1574" s="70"/>
      <c r="N1574" s="70"/>
      <c r="O1574" s="70"/>
      <c r="P1574" s="70"/>
      <c r="Q1574" s="70"/>
      <c r="R1574" s="70"/>
      <c r="S1574" s="70"/>
      <c r="T1574" s="70"/>
      <c r="U1574" s="70"/>
      <c r="V1574" s="70"/>
      <c r="W1574" s="70"/>
      <c r="X1574" s="70"/>
      <c r="Y1574" s="70"/>
      <c r="Z1574" s="70" t="s">
        <v>625</v>
      </c>
      <c r="AA1574" s="70"/>
      <c r="AB1574" s="70"/>
      <c r="AC1574" s="70">
        <v>1.3147222222222223</v>
      </c>
      <c r="AD1574" s="70"/>
      <c r="AE1574" s="70"/>
      <c r="AF1574" s="70"/>
      <c r="AG1574" s="70"/>
      <c r="AH1574" s="70"/>
      <c r="AI1574" s="70"/>
      <c r="AJ1574" s="70"/>
      <c r="AK1574" s="70"/>
      <c r="AL1574" s="70"/>
      <c r="AM1574" s="70"/>
      <c r="AN1574" s="70"/>
      <c r="AO1574" s="70"/>
      <c r="AP1574" s="70"/>
      <c r="AQ1574" s="70"/>
      <c r="AR1574" s="70"/>
      <c r="AS1574" s="70"/>
      <c r="AT1574" s="70"/>
    </row>
    <row r="1575" spans="1:46" ht="12" customHeight="1" x14ac:dyDescent="0.2">
      <c r="A1575" s="7">
        <v>1573</v>
      </c>
      <c r="B1575" s="65" t="s">
        <v>328</v>
      </c>
      <c r="C1575" s="65" t="s">
        <v>800</v>
      </c>
      <c r="D1575" s="67" t="s">
        <v>2160</v>
      </c>
      <c r="E1575" s="25" t="s">
        <v>833</v>
      </c>
      <c r="F1575" s="8">
        <f>MIN(I1575:AT1575)</f>
        <v>1.3159027777777779</v>
      </c>
      <c r="G1575" s="9">
        <f>COUNTA(I1575:AT1575)</f>
        <v>1</v>
      </c>
      <c r="H1575" s="9">
        <f>INDEX(I$1:AT$1,MATCH(MIN(I1575:AT1575),I1575:AT1575,0))</f>
        <v>2013</v>
      </c>
      <c r="I1575" s="41"/>
      <c r="J1575" s="41"/>
      <c r="K1575" s="71"/>
      <c r="L1575" s="78"/>
      <c r="M1575" s="80"/>
      <c r="N1575" s="80"/>
      <c r="O1575" s="80"/>
      <c r="P1575" s="80"/>
      <c r="Q1575" s="80"/>
      <c r="R1575" s="80">
        <v>1.3159027777777779</v>
      </c>
      <c r="S1575" s="70"/>
      <c r="T1575" s="70"/>
      <c r="U1575" s="70"/>
      <c r="V1575" s="70"/>
      <c r="W1575" s="70"/>
      <c r="X1575" s="70"/>
      <c r="Y1575" s="70"/>
      <c r="Z1575" s="70"/>
      <c r="AA1575" s="70"/>
      <c r="AB1575" s="70"/>
      <c r="AC1575" s="70"/>
      <c r="AD1575" s="70"/>
      <c r="AE1575" s="70"/>
      <c r="AF1575" s="70"/>
      <c r="AG1575" s="70"/>
      <c r="AH1575" s="70"/>
      <c r="AI1575" s="70"/>
      <c r="AJ1575" s="70"/>
      <c r="AK1575" s="70"/>
      <c r="AL1575" s="70"/>
      <c r="AM1575" s="70"/>
      <c r="AN1575" s="70"/>
      <c r="AO1575" s="70"/>
      <c r="AP1575" s="70"/>
      <c r="AQ1575" s="70"/>
      <c r="AR1575" s="70"/>
      <c r="AS1575" s="70"/>
      <c r="AT1575" s="70"/>
    </row>
    <row r="1576" spans="1:46" ht="12" customHeight="1" x14ac:dyDescent="0.2">
      <c r="A1576" s="7">
        <v>1574</v>
      </c>
      <c r="B1576" s="75" t="s">
        <v>1558</v>
      </c>
      <c r="C1576" s="75" t="s">
        <v>439</v>
      </c>
      <c r="D1576" s="67" t="s">
        <v>2479</v>
      </c>
      <c r="E1576" s="25" t="s">
        <v>833</v>
      </c>
      <c r="F1576" s="8">
        <f>MIN(I1576:AT1576)</f>
        <v>1.3165277777777777</v>
      </c>
      <c r="G1576" s="9">
        <f>COUNTA(I1576:AT1576)</f>
        <v>1</v>
      </c>
      <c r="H1576" s="9">
        <f>INDEX(I$1:AT$1,MATCH(MIN(I1576:AT1576),I1576:AT1576,0))</f>
        <v>2015</v>
      </c>
      <c r="I1576" s="41"/>
      <c r="J1576" s="41"/>
      <c r="K1576" s="71"/>
      <c r="L1576" s="69"/>
      <c r="M1576" s="70"/>
      <c r="N1576" s="70"/>
      <c r="O1576" s="70"/>
      <c r="P1576" s="83">
        <v>1.3165277777777777</v>
      </c>
      <c r="Q1576" s="70"/>
      <c r="R1576" s="70"/>
      <c r="S1576" s="70"/>
      <c r="T1576" s="70"/>
      <c r="U1576" s="70"/>
      <c r="V1576" s="70"/>
      <c r="W1576" s="70"/>
      <c r="X1576" s="70"/>
      <c r="Y1576" s="70"/>
      <c r="Z1576" s="70"/>
      <c r="AA1576" s="70"/>
      <c r="AB1576" s="70"/>
      <c r="AC1576" s="70"/>
      <c r="AD1576" s="70"/>
      <c r="AE1576" s="70"/>
      <c r="AF1576" s="70"/>
      <c r="AG1576" s="70"/>
      <c r="AH1576" s="70"/>
      <c r="AI1576" s="70"/>
      <c r="AJ1576" s="70"/>
      <c r="AK1576" s="70"/>
      <c r="AL1576" s="70"/>
      <c r="AM1576" s="70"/>
      <c r="AN1576" s="70"/>
      <c r="AO1576" s="70"/>
      <c r="AP1576" s="70"/>
      <c r="AQ1576" s="70"/>
      <c r="AR1576" s="70"/>
      <c r="AS1576" s="70"/>
      <c r="AT1576" s="70"/>
    </row>
    <row r="1577" spans="1:46" ht="12" customHeight="1" x14ac:dyDescent="0.2">
      <c r="A1577" s="7">
        <v>1575</v>
      </c>
      <c r="B1577" s="65" t="s">
        <v>258</v>
      </c>
      <c r="C1577" s="65" t="s">
        <v>178</v>
      </c>
      <c r="D1577" s="67" t="s">
        <v>1933</v>
      </c>
      <c r="E1577" s="25" t="s">
        <v>833</v>
      </c>
      <c r="F1577" s="8">
        <f>MIN(I1577:AT1577)</f>
        <v>1.3171296296296295</v>
      </c>
      <c r="G1577" s="9">
        <f>COUNTA(I1577:AT1577)</f>
        <v>1</v>
      </c>
      <c r="H1577" s="9">
        <f>INDEX(I$1:AT$1,MATCH(MIN(I1577:AT1577),I1577:AT1577,0))</f>
        <v>2002</v>
      </c>
      <c r="I1577" s="41"/>
      <c r="J1577" s="41"/>
      <c r="K1577" s="71"/>
      <c r="L1577" s="69"/>
      <c r="M1577" s="70"/>
      <c r="N1577" s="70"/>
      <c r="O1577" s="70"/>
      <c r="P1577" s="70"/>
      <c r="Q1577" s="70"/>
      <c r="R1577" s="70"/>
      <c r="S1577" s="70"/>
      <c r="T1577" s="70"/>
      <c r="U1577" s="70"/>
      <c r="V1577" s="70"/>
      <c r="W1577" s="70"/>
      <c r="X1577" s="70"/>
      <c r="Y1577" s="70"/>
      <c r="Z1577" s="70"/>
      <c r="AA1577" s="70"/>
      <c r="AB1577" s="70"/>
      <c r="AC1577" s="70">
        <v>1.3171296296296295</v>
      </c>
      <c r="AD1577" s="70"/>
      <c r="AE1577" s="70"/>
      <c r="AF1577" s="70"/>
      <c r="AG1577" s="70"/>
      <c r="AH1577" s="70"/>
      <c r="AI1577" s="70"/>
      <c r="AJ1577" s="70"/>
      <c r="AK1577" s="70"/>
      <c r="AL1577" s="70"/>
      <c r="AM1577" s="70"/>
      <c r="AN1577" s="70"/>
      <c r="AO1577" s="70"/>
      <c r="AP1577" s="70"/>
      <c r="AQ1577" s="70"/>
      <c r="AR1577" s="70"/>
      <c r="AS1577" s="70"/>
      <c r="AT1577" s="70"/>
    </row>
    <row r="1578" spans="1:46" ht="12" customHeight="1" x14ac:dyDescent="0.2">
      <c r="A1578" s="7">
        <v>1576</v>
      </c>
      <c r="B1578" s="65" t="s">
        <v>292</v>
      </c>
      <c r="C1578" s="65" t="s">
        <v>822</v>
      </c>
      <c r="D1578" s="67" t="s">
        <v>2685</v>
      </c>
      <c r="E1578" s="25" t="s">
        <v>833</v>
      </c>
      <c r="F1578" s="8">
        <f>MIN(I1578:AT1578)</f>
        <v>1.3173726851851852</v>
      </c>
      <c r="G1578" s="9">
        <f>COUNTA(I1578:AT1578)</f>
        <v>1</v>
      </c>
      <c r="H1578" s="9">
        <f>INDEX(I$1:AT$1,MATCH(MIN(I1578:AT1578),I1578:AT1578,0))</f>
        <v>2012</v>
      </c>
      <c r="I1578" s="41"/>
      <c r="J1578" s="41"/>
      <c r="K1578" s="71"/>
      <c r="L1578" s="69"/>
      <c r="M1578" s="70"/>
      <c r="N1578" s="70"/>
      <c r="O1578" s="70"/>
      <c r="P1578" s="70"/>
      <c r="Q1578" s="70"/>
      <c r="R1578" s="70"/>
      <c r="S1578" s="70">
        <v>1.3173726851851852</v>
      </c>
      <c r="T1578" s="70"/>
      <c r="U1578" s="70"/>
      <c r="V1578" s="70"/>
      <c r="W1578" s="70"/>
      <c r="X1578" s="70"/>
      <c r="Y1578" s="70"/>
      <c r="Z1578" s="70"/>
      <c r="AA1578" s="70"/>
      <c r="AB1578" s="70"/>
      <c r="AC1578" s="70"/>
      <c r="AD1578" s="70"/>
      <c r="AE1578" s="70"/>
      <c r="AF1578" s="70"/>
      <c r="AG1578" s="70"/>
      <c r="AH1578" s="70"/>
      <c r="AI1578" s="70"/>
      <c r="AJ1578" s="70"/>
      <c r="AK1578" s="70"/>
      <c r="AL1578" s="70"/>
      <c r="AM1578" s="70"/>
      <c r="AN1578" s="70"/>
      <c r="AO1578" s="70"/>
      <c r="AP1578" s="70"/>
      <c r="AQ1578" s="70"/>
      <c r="AR1578" s="70"/>
      <c r="AS1578" s="70"/>
      <c r="AT1578" s="70"/>
    </row>
    <row r="1579" spans="1:46" ht="12" customHeight="1" x14ac:dyDescent="0.2">
      <c r="A1579" s="7">
        <v>1577</v>
      </c>
      <c r="B1579" s="74" t="s">
        <v>1580</v>
      </c>
      <c r="C1579" s="74" t="s">
        <v>1151</v>
      </c>
      <c r="D1579" s="67" t="s">
        <v>2608</v>
      </c>
      <c r="E1579" s="45" t="s">
        <v>834</v>
      </c>
      <c r="F1579" s="8">
        <f>MIN(I1579:AT1579)</f>
        <v>1.3181712962962964</v>
      </c>
      <c r="G1579" s="9">
        <f>COUNTA(I1579:AT1579)</f>
        <v>1</v>
      </c>
      <c r="H1579" s="9">
        <f>INDEX(I$1:AT$1,MATCH(MIN(I1579:AT1579),I1579:AT1579,0))</f>
        <v>2018</v>
      </c>
      <c r="I1579" s="41"/>
      <c r="J1579" s="41"/>
      <c r="K1579" s="71"/>
      <c r="L1579" s="69"/>
      <c r="M1579" s="71">
        <v>1.3181712962962964</v>
      </c>
      <c r="N1579" s="70"/>
      <c r="O1579" s="70"/>
      <c r="P1579" s="70"/>
      <c r="Q1579" s="70"/>
      <c r="R1579" s="70"/>
      <c r="S1579" s="70"/>
      <c r="T1579" s="70"/>
      <c r="U1579" s="70"/>
      <c r="V1579" s="70"/>
      <c r="W1579" s="70"/>
      <c r="X1579" s="70"/>
      <c r="Y1579" s="70"/>
      <c r="Z1579" s="70"/>
      <c r="AA1579" s="70"/>
      <c r="AB1579" s="70"/>
      <c r="AC1579" s="70"/>
      <c r="AD1579" s="70"/>
      <c r="AE1579" s="70"/>
      <c r="AF1579" s="70"/>
      <c r="AG1579" s="70"/>
      <c r="AH1579" s="70"/>
      <c r="AI1579" s="70"/>
      <c r="AJ1579" s="70"/>
      <c r="AK1579" s="70"/>
      <c r="AL1579" s="70"/>
      <c r="AM1579" s="70"/>
      <c r="AN1579" s="70"/>
      <c r="AO1579" s="70"/>
      <c r="AP1579" s="70"/>
      <c r="AQ1579" s="70"/>
      <c r="AR1579" s="70"/>
      <c r="AS1579" s="70"/>
      <c r="AT1579" s="70"/>
    </row>
    <row r="1580" spans="1:46" ht="12" customHeight="1" x14ac:dyDescent="0.2">
      <c r="A1580" s="7">
        <v>1578</v>
      </c>
      <c r="B1580" s="37" t="s">
        <v>40</v>
      </c>
      <c r="C1580" s="37" t="s">
        <v>39</v>
      </c>
      <c r="D1580" s="53" t="s">
        <v>2977</v>
      </c>
      <c r="E1580" s="25" t="s">
        <v>833</v>
      </c>
      <c r="F1580" s="8">
        <f>MIN(I1580:AT1580)</f>
        <v>1.3183333333333334</v>
      </c>
      <c r="G1580" s="9">
        <f>COUNTA(I1580:AT1580)</f>
        <v>1</v>
      </c>
      <c r="H1580" s="9">
        <f>INDEX(I$1:AT$1,MATCH(MIN(I1580:AT1580),I1580:AT1580,0))</f>
        <v>2007</v>
      </c>
      <c r="I1580" s="41"/>
      <c r="J1580" s="41"/>
      <c r="M1580" s="20"/>
      <c r="N1580" s="20"/>
      <c r="O1580" s="20"/>
      <c r="P1580" s="20"/>
      <c r="Q1580" s="20"/>
      <c r="R1580" s="20"/>
      <c r="S1580" s="20"/>
      <c r="U1580" s="20"/>
      <c r="V1580" s="20"/>
      <c r="W1580" s="20"/>
      <c r="X1580" s="20">
        <v>1.3183333333333334</v>
      </c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</row>
    <row r="1581" spans="1:46" ht="12" customHeight="1" x14ac:dyDescent="0.2">
      <c r="A1581" s="7">
        <v>1579</v>
      </c>
      <c r="B1581" s="74" t="s">
        <v>207</v>
      </c>
      <c r="C1581" s="74" t="s">
        <v>1152</v>
      </c>
      <c r="D1581" s="67" t="s">
        <v>2353</v>
      </c>
      <c r="E1581" s="25" t="s">
        <v>833</v>
      </c>
      <c r="F1581" s="8">
        <f>MIN(I1581:AT1581)</f>
        <v>1.3186342592592593</v>
      </c>
      <c r="G1581" s="9">
        <f>COUNTA(I1581:AT1581)</f>
        <v>1</v>
      </c>
      <c r="H1581" s="9">
        <f>INDEX(I$1:AT$1,MATCH(MIN(I1581:AT1581),I1581:AT1581,0))</f>
        <v>2018</v>
      </c>
      <c r="I1581" s="41"/>
      <c r="J1581" s="41"/>
      <c r="K1581" s="71"/>
      <c r="L1581" s="69"/>
      <c r="M1581" s="71">
        <v>1.3186342592592593</v>
      </c>
      <c r="N1581" s="70"/>
      <c r="O1581" s="70"/>
      <c r="P1581" s="70"/>
      <c r="Q1581" s="70"/>
      <c r="R1581" s="70"/>
      <c r="S1581" s="70"/>
      <c r="T1581" s="70"/>
      <c r="U1581" s="70"/>
      <c r="V1581" s="70"/>
      <c r="W1581" s="70"/>
      <c r="X1581" s="70"/>
      <c r="Y1581" s="70"/>
      <c r="Z1581" s="70"/>
      <c r="AA1581" s="70"/>
      <c r="AB1581" s="70"/>
      <c r="AC1581" s="70"/>
      <c r="AD1581" s="70"/>
      <c r="AE1581" s="70"/>
      <c r="AF1581" s="70"/>
      <c r="AG1581" s="70"/>
      <c r="AH1581" s="70"/>
      <c r="AI1581" s="70"/>
      <c r="AJ1581" s="70"/>
      <c r="AK1581" s="70"/>
      <c r="AL1581" s="70"/>
      <c r="AM1581" s="70"/>
      <c r="AN1581" s="70"/>
      <c r="AO1581" s="70"/>
      <c r="AP1581" s="70"/>
      <c r="AQ1581" s="70"/>
      <c r="AR1581" s="70"/>
      <c r="AS1581" s="70"/>
      <c r="AT1581" s="70"/>
    </row>
    <row r="1582" spans="1:46" ht="12" customHeight="1" x14ac:dyDescent="0.2">
      <c r="A1582" s="7">
        <v>1580</v>
      </c>
      <c r="B1582" s="37" t="s">
        <v>338</v>
      </c>
      <c r="C1582" s="37" t="s">
        <v>536</v>
      </c>
      <c r="D1582" s="53" t="s">
        <v>2885</v>
      </c>
      <c r="E1582" s="25" t="s">
        <v>833</v>
      </c>
      <c r="F1582" s="8">
        <f>MIN(I1582:AT1582)</f>
        <v>1.3187500000000001</v>
      </c>
      <c r="G1582" s="9">
        <f>COUNTA(I1582:AT1582)</f>
        <v>4</v>
      </c>
      <c r="H1582" s="9">
        <f>INDEX(I$1:AT$1,MATCH(MIN(I1582:AT1582),I1582:AT1582,0))</f>
        <v>1997</v>
      </c>
      <c r="I1582" s="41"/>
      <c r="J1582" s="41"/>
      <c r="K1582" s="58"/>
      <c r="M1582" s="20"/>
      <c r="N1582" s="20"/>
      <c r="O1582" s="20"/>
      <c r="P1582" s="20"/>
      <c r="Q1582" s="20"/>
      <c r="R1582" s="20"/>
      <c r="S1582" s="20"/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>
        <v>1.4388888888888889</v>
      </c>
      <c r="AH1582" s="20">
        <v>1.3187500000000001</v>
      </c>
      <c r="AI1582" s="20">
        <v>1.3687499999999999</v>
      </c>
      <c r="AJ1582" s="20"/>
      <c r="AK1582" s="20" t="s">
        <v>773</v>
      </c>
      <c r="AL1582" s="20"/>
      <c r="AM1582" s="20"/>
      <c r="AN1582" s="20"/>
      <c r="AO1582" s="20"/>
    </row>
    <row r="1583" spans="1:46" ht="12" customHeight="1" x14ac:dyDescent="0.2">
      <c r="A1583" s="7">
        <v>1581</v>
      </c>
      <c r="B1583" s="65" t="s">
        <v>458</v>
      </c>
      <c r="C1583" s="65" t="s">
        <v>257</v>
      </c>
      <c r="D1583" s="67" t="s">
        <v>1688</v>
      </c>
      <c r="E1583" s="25" t="s">
        <v>833</v>
      </c>
      <c r="F1583" s="8">
        <f>MIN(I1583:AT1583)</f>
        <v>1.3194444444444444</v>
      </c>
      <c r="G1583" s="9">
        <f>COUNTA(I1583:AT1583)</f>
        <v>1</v>
      </c>
      <c r="H1583" s="9">
        <f>INDEX(I$1:AT$1,MATCH(MIN(I1583:AT1583),I1583:AT1583,0))</f>
        <v>2004</v>
      </c>
      <c r="I1583" s="41"/>
      <c r="J1583" s="41"/>
      <c r="K1583" s="71"/>
      <c r="L1583" s="69"/>
      <c r="M1583" s="70"/>
      <c r="N1583" s="70"/>
      <c r="O1583" s="70"/>
      <c r="P1583" s="70"/>
      <c r="Q1583" s="70"/>
      <c r="R1583" s="70"/>
      <c r="S1583" s="70"/>
      <c r="T1583" s="70"/>
      <c r="U1583" s="70"/>
      <c r="V1583" s="70"/>
      <c r="W1583" s="70"/>
      <c r="X1583" s="70"/>
      <c r="Y1583" s="70"/>
      <c r="Z1583" s="70"/>
      <c r="AA1583" s="70">
        <v>1.3194444444444444</v>
      </c>
      <c r="AB1583" s="70"/>
      <c r="AC1583" s="70"/>
      <c r="AD1583" s="70"/>
      <c r="AE1583" s="70"/>
      <c r="AF1583" s="70"/>
      <c r="AG1583" s="70"/>
      <c r="AH1583" s="70"/>
      <c r="AI1583" s="70"/>
      <c r="AJ1583" s="70"/>
      <c r="AK1583" s="70"/>
      <c r="AL1583" s="70"/>
      <c r="AM1583" s="70"/>
      <c r="AN1583" s="70"/>
      <c r="AO1583" s="70"/>
      <c r="AP1583" s="70"/>
      <c r="AQ1583" s="70"/>
      <c r="AR1583" s="70"/>
      <c r="AS1583" s="70"/>
      <c r="AT1583" s="70"/>
    </row>
    <row r="1584" spans="1:46" ht="12" customHeight="1" x14ac:dyDescent="0.2">
      <c r="A1584" s="7">
        <v>1582</v>
      </c>
      <c r="B1584" s="65" t="s">
        <v>475</v>
      </c>
      <c r="C1584" s="65" t="s">
        <v>70</v>
      </c>
      <c r="D1584" s="67" t="s">
        <v>1860</v>
      </c>
      <c r="E1584" s="45" t="s">
        <v>834</v>
      </c>
      <c r="F1584" s="8">
        <f>MIN(I1584:AT1584)</f>
        <v>1.3197916666666667</v>
      </c>
      <c r="G1584" s="9">
        <f>COUNTA(I1584:AT1584)</f>
        <v>1</v>
      </c>
      <c r="H1584" s="9">
        <f>INDEX(I$1:AT$1,MATCH(MIN(I1584:AT1584),I1584:AT1584,0))</f>
        <v>2012</v>
      </c>
      <c r="I1584" s="41"/>
      <c r="J1584" s="41"/>
      <c r="K1584" s="71"/>
      <c r="L1584" s="69"/>
      <c r="M1584" s="70"/>
      <c r="N1584" s="70"/>
      <c r="O1584" s="70"/>
      <c r="P1584" s="70"/>
      <c r="Q1584" s="70"/>
      <c r="R1584" s="70"/>
      <c r="S1584" s="70">
        <v>1.3197916666666667</v>
      </c>
      <c r="T1584" s="70"/>
      <c r="U1584" s="70"/>
      <c r="V1584" s="70"/>
      <c r="W1584" s="70"/>
      <c r="X1584" s="70"/>
      <c r="Y1584" s="70"/>
      <c r="Z1584" s="70"/>
      <c r="AA1584" s="70"/>
      <c r="AB1584" s="70"/>
      <c r="AC1584" s="70"/>
      <c r="AD1584" s="70"/>
      <c r="AE1584" s="70"/>
      <c r="AF1584" s="70"/>
      <c r="AG1584" s="70"/>
      <c r="AH1584" s="70"/>
      <c r="AI1584" s="70"/>
      <c r="AJ1584" s="70"/>
      <c r="AK1584" s="70"/>
      <c r="AL1584" s="70"/>
      <c r="AM1584" s="70"/>
      <c r="AN1584" s="70"/>
      <c r="AO1584" s="70"/>
      <c r="AP1584" s="70"/>
      <c r="AQ1584" s="70"/>
      <c r="AR1584" s="70"/>
      <c r="AS1584" s="70"/>
      <c r="AT1584" s="70"/>
    </row>
    <row r="1585" spans="1:46" ht="12" customHeight="1" x14ac:dyDescent="0.2">
      <c r="A1585" s="7">
        <v>1583</v>
      </c>
      <c r="B1585" s="65" t="s">
        <v>3500</v>
      </c>
      <c r="C1585" s="65" t="s">
        <v>3501</v>
      </c>
      <c r="D1585" s="65" t="s">
        <v>3340</v>
      </c>
      <c r="E1585" s="45" t="s">
        <v>834</v>
      </c>
      <c r="F1585" s="8">
        <f>MIN(I1585:AT1585)</f>
        <v>1.3199305555555556</v>
      </c>
      <c r="G1585" s="9">
        <v>1</v>
      </c>
      <c r="H1585" s="9">
        <f>INDEX(I$1:AT$1,MATCH(MIN(I1585:AT1585),I1585:AT1585,0))</f>
        <v>2024</v>
      </c>
      <c r="I1585" s="12">
        <v>1.3199305555555556</v>
      </c>
      <c r="J1585" s="9"/>
      <c r="K1585" s="69"/>
      <c r="L1585" s="69"/>
      <c r="M1585" s="69"/>
      <c r="N1585" s="69"/>
      <c r="O1585" s="69"/>
      <c r="P1585" s="69"/>
      <c r="Q1585" s="69"/>
      <c r="R1585" s="69"/>
      <c r="S1585" s="69"/>
      <c r="T1585" s="70"/>
      <c r="U1585" s="69"/>
      <c r="V1585" s="68"/>
      <c r="W1585" s="68"/>
      <c r="X1585" s="68"/>
      <c r="Y1585" s="68"/>
      <c r="Z1585" s="68"/>
      <c r="AA1585" s="68"/>
      <c r="AB1585" s="68"/>
      <c r="AC1585" s="68"/>
      <c r="AD1585" s="68"/>
      <c r="AE1585" s="68"/>
      <c r="AF1585" s="68"/>
      <c r="AG1585" s="68"/>
      <c r="AH1585" s="68"/>
      <c r="AI1585" s="68"/>
      <c r="AJ1585" s="68"/>
      <c r="AK1585" s="68"/>
      <c r="AL1585" s="68"/>
      <c r="AM1585" s="68"/>
      <c r="AN1585" s="68"/>
      <c r="AO1585" s="68"/>
      <c r="AP1585" s="70"/>
      <c r="AQ1585" s="70"/>
      <c r="AR1585" s="70"/>
      <c r="AS1585" s="70"/>
      <c r="AT1585" s="70"/>
    </row>
    <row r="1586" spans="1:46" ht="12" customHeight="1" x14ac:dyDescent="0.2">
      <c r="A1586" s="7">
        <v>1584</v>
      </c>
      <c r="B1586" s="37" t="s">
        <v>3400</v>
      </c>
      <c r="C1586" s="37" t="s">
        <v>181</v>
      </c>
      <c r="D1586" s="37" t="s">
        <v>3360</v>
      </c>
      <c r="E1586" s="7" t="s">
        <v>833</v>
      </c>
      <c r="F1586" s="8">
        <f>MIN(I1586:AT1586)</f>
        <v>1.3199652777777777</v>
      </c>
      <c r="G1586" s="9">
        <v>1</v>
      </c>
      <c r="H1586" s="9">
        <f>INDEX(I$1:AT$1,MATCH(MIN(I1586:AT1586),I1586:AT1586,0))</f>
        <v>2024</v>
      </c>
      <c r="I1586" s="12">
        <v>1.3199652777777777</v>
      </c>
      <c r="J1586" s="9"/>
    </row>
    <row r="1587" spans="1:46" ht="12" customHeight="1" x14ac:dyDescent="0.2">
      <c r="A1587" s="7">
        <v>1585</v>
      </c>
      <c r="B1587" s="66" t="s">
        <v>1501</v>
      </c>
      <c r="C1587" s="66" t="s">
        <v>1223</v>
      </c>
      <c r="D1587" s="67" t="s">
        <v>2060</v>
      </c>
      <c r="E1587" s="25" t="s">
        <v>833</v>
      </c>
      <c r="F1587" s="8">
        <f>MIN(I1587:AT1587)</f>
        <v>1.3200462962962962</v>
      </c>
      <c r="G1587" s="9">
        <f>COUNTA(I1587:AT1587)</f>
        <v>1</v>
      </c>
      <c r="H1587" s="9">
        <f>INDEX(I$1:AT$1,MATCH(MIN(I1587:AT1587),I1587:AT1587,0))</f>
        <v>2019</v>
      </c>
      <c r="I1587" s="41"/>
      <c r="J1587" s="41"/>
      <c r="K1587" s="71"/>
      <c r="L1587" s="71">
        <v>1.3200462962962962</v>
      </c>
      <c r="M1587" s="69"/>
      <c r="N1587" s="69"/>
      <c r="O1587" s="69"/>
      <c r="P1587" s="69"/>
      <c r="Q1587" s="69"/>
      <c r="R1587" s="69"/>
      <c r="S1587" s="69"/>
      <c r="T1587" s="70"/>
      <c r="U1587" s="69"/>
      <c r="V1587" s="68"/>
      <c r="W1587" s="68"/>
      <c r="X1587" s="68"/>
      <c r="Y1587" s="68"/>
      <c r="Z1587" s="68"/>
      <c r="AA1587" s="68"/>
      <c r="AB1587" s="68"/>
      <c r="AC1587" s="68"/>
      <c r="AD1587" s="68"/>
      <c r="AE1587" s="68"/>
      <c r="AF1587" s="68"/>
      <c r="AG1587" s="68"/>
      <c r="AH1587" s="68"/>
      <c r="AI1587" s="68"/>
      <c r="AJ1587" s="68"/>
      <c r="AK1587" s="68"/>
      <c r="AL1587" s="68"/>
      <c r="AM1587" s="68"/>
      <c r="AN1587" s="68"/>
      <c r="AO1587" s="68"/>
      <c r="AP1587" s="70"/>
      <c r="AQ1587" s="70"/>
      <c r="AR1587" s="70"/>
      <c r="AS1587" s="70"/>
      <c r="AT1587" s="70"/>
    </row>
    <row r="1588" spans="1:46" ht="12" customHeight="1" x14ac:dyDescent="0.2">
      <c r="A1588" s="7">
        <v>1586</v>
      </c>
      <c r="B1588" s="66" t="s">
        <v>247</v>
      </c>
      <c r="C1588" s="66" t="s">
        <v>1224</v>
      </c>
      <c r="D1588" s="67" t="s">
        <v>2169</v>
      </c>
      <c r="E1588" s="25" t="s">
        <v>833</v>
      </c>
      <c r="F1588" s="8">
        <f>MIN(I1588:AT1588)</f>
        <v>1.3203356481481481</v>
      </c>
      <c r="G1588" s="9">
        <f>COUNTA(I1588:AT1588)</f>
        <v>1</v>
      </c>
      <c r="H1588" s="9">
        <f>INDEX(I$1:AT$1,MATCH(MIN(I1588:AT1588),I1588:AT1588,0))</f>
        <v>2019</v>
      </c>
      <c r="I1588" s="41"/>
      <c r="J1588" s="41"/>
      <c r="K1588" s="71"/>
      <c r="L1588" s="71">
        <v>1.3203356481481481</v>
      </c>
      <c r="M1588" s="69"/>
      <c r="N1588" s="69"/>
      <c r="O1588" s="69"/>
      <c r="P1588" s="69"/>
      <c r="Q1588" s="69"/>
      <c r="R1588" s="69"/>
      <c r="S1588" s="69"/>
      <c r="T1588" s="70"/>
      <c r="U1588" s="69"/>
      <c r="V1588" s="68"/>
      <c r="W1588" s="68"/>
      <c r="X1588" s="68"/>
      <c r="Y1588" s="68"/>
      <c r="Z1588" s="68"/>
      <c r="AA1588" s="68"/>
      <c r="AB1588" s="68"/>
      <c r="AC1588" s="68"/>
      <c r="AD1588" s="68"/>
      <c r="AE1588" s="68"/>
      <c r="AF1588" s="68"/>
      <c r="AG1588" s="68"/>
      <c r="AH1588" s="68"/>
      <c r="AI1588" s="68"/>
      <c r="AJ1588" s="68"/>
      <c r="AK1588" s="68"/>
      <c r="AL1588" s="68"/>
      <c r="AM1588" s="68"/>
      <c r="AN1588" s="68"/>
      <c r="AO1588" s="68"/>
      <c r="AP1588" s="70"/>
      <c r="AQ1588" s="70"/>
      <c r="AR1588" s="70"/>
      <c r="AS1588" s="70"/>
      <c r="AT1588" s="70"/>
    </row>
    <row r="1589" spans="1:46" ht="12" customHeight="1" x14ac:dyDescent="0.2">
      <c r="A1589" s="7">
        <v>1587</v>
      </c>
      <c r="B1589" s="65" t="s">
        <v>659</v>
      </c>
      <c r="C1589" s="65" t="s">
        <v>536</v>
      </c>
      <c r="D1589" s="65" t="s">
        <v>3145</v>
      </c>
      <c r="E1589" s="45" t="s">
        <v>834</v>
      </c>
      <c r="F1589" s="8">
        <f>MIN(I1589:AT1589)</f>
        <v>1.3225810185185185</v>
      </c>
      <c r="G1589" s="9">
        <f>COUNTA(I1589:AT1589)</f>
        <v>1</v>
      </c>
      <c r="H1589" s="9">
        <f>INDEX(I$1:AT$1,MATCH(MIN(I1589:AT1589),I1589:AT1589,0))</f>
        <v>2023</v>
      </c>
      <c r="I1589" s="41"/>
      <c r="J1589" s="41">
        <v>1.3225810185185185</v>
      </c>
      <c r="K1589" s="69"/>
      <c r="L1589" s="69"/>
      <c r="M1589" s="69"/>
      <c r="N1589" s="69"/>
      <c r="O1589" s="69"/>
      <c r="P1589" s="69"/>
      <c r="Q1589" s="69"/>
      <c r="R1589" s="69"/>
      <c r="S1589" s="69"/>
      <c r="T1589" s="70"/>
      <c r="U1589" s="69"/>
      <c r="V1589" s="68"/>
      <c r="W1589" s="68"/>
      <c r="X1589" s="68"/>
      <c r="Y1589" s="68"/>
      <c r="Z1589" s="68"/>
      <c r="AA1589" s="68"/>
      <c r="AB1589" s="68"/>
      <c r="AC1589" s="68"/>
      <c r="AD1589" s="68"/>
      <c r="AE1589" s="68"/>
      <c r="AF1589" s="68"/>
      <c r="AG1589" s="68"/>
      <c r="AH1589" s="68"/>
      <c r="AI1589" s="68"/>
      <c r="AJ1589" s="68"/>
      <c r="AK1589" s="68"/>
      <c r="AL1589" s="68"/>
      <c r="AM1589" s="68"/>
      <c r="AN1589" s="68"/>
      <c r="AO1589" s="68"/>
      <c r="AP1589" s="70"/>
      <c r="AQ1589" s="70"/>
      <c r="AR1589" s="70"/>
      <c r="AS1589" s="70"/>
      <c r="AT1589" s="70"/>
    </row>
    <row r="1590" spans="1:46" ht="12" customHeight="1" x14ac:dyDescent="0.2">
      <c r="A1590" s="7">
        <v>1588</v>
      </c>
      <c r="B1590" s="66" t="s">
        <v>32</v>
      </c>
      <c r="C1590" s="66" t="s">
        <v>110</v>
      </c>
      <c r="D1590" s="67" t="s">
        <v>1886</v>
      </c>
      <c r="E1590" s="25" t="s">
        <v>833</v>
      </c>
      <c r="F1590" s="8">
        <f>MIN(I1590:AT1590)</f>
        <v>1.3230324074074074</v>
      </c>
      <c r="G1590" s="9">
        <f>COUNTA(I1590:AT1590)</f>
        <v>2</v>
      </c>
      <c r="H1590" s="9">
        <f>INDEX(I$1:AT$1,MATCH(MIN(I1590:AT1590),I1590:AT1590,0))</f>
        <v>2024</v>
      </c>
      <c r="I1590" s="41">
        <v>1.3230324074074074</v>
      </c>
      <c r="J1590" s="41"/>
      <c r="K1590" s="71"/>
      <c r="L1590" s="71">
        <v>1.4074421296296296</v>
      </c>
      <c r="M1590" s="69"/>
      <c r="N1590" s="69"/>
      <c r="O1590" s="69"/>
      <c r="P1590" s="69"/>
      <c r="Q1590" s="69"/>
      <c r="R1590" s="69"/>
      <c r="S1590" s="69"/>
      <c r="T1590" s="70"/>
      <c r="U1590" s="69"/>
      <c r="V1590" s="68"/>
      <c r="W1590" s="68"/>
      <c r="X1590" s="68"/>
      <c r="Y1590" s="68"/>
      <c r="Z1590" s="68"/>
      <c r="AA1590" s="68"/>
      <c r="AB1590" s="68"/>
      <c r="AC1590" s="68"/>
      <c r="AD1590" s="68"/>
      <c r="AE1590" s="68"/>
      <c r="AF1590" s="68"/>
      <c r="AG1590" s="68"/>
      <c r="AH1590" s="68"/>
      <c r="AI1590" s="68"/>
      <c r="AJ1590" s="68"/>
      <c r="AK1590" s="68"/>
      <c r="AL1590" s="68"/>
      <c r="AM1590" s="68"/>
      <c r="AN1590" s="68"/>
      <c r="AO1590" s="68"/>
      <c r="AP1590" s="70"/>
      <c r="AQ1590" s="70"/>
      <c r="AR1590" s="70"/>
      <c r="AS1590" s="70"/>
      <c r="AT1590" s="70"/>
    </row>
    <row r="1591" spans="1:46" ht="12" customHeight="1" x14ac:dyDescent="0.2">
      <c r="A1591" s="7">
        <v>1589</v>
      </c>
      <c r="B1591" s="65" t="s">
        <v>3025</v>
      </c>
      <c r="C1591" s="65" t="s">
        <v>1446</v>
      </c>
      <c r="D1591" s="65" t="s">
        <v>1374</v>
      </c>
      <c r="E1591" s="45" t="s">
        <v>834</v>
      </c>
      <c r="F1591" s="8">
        <f>MIN(I1591:AT1591)</f>
        <v>1.323576388888889</v>
      </c>
      <c r="G1591" s="9">
        <f>COUNTA(I1591:AT1591)</f>
        <v>1</v>
      </c>
      <c r="H1591" s="9">
        <f>INDEX(I$1:AT$1,MATCH(MIN(I1591:AT1591),I1591:AT1591,0))</f>
        <v>2022</v>
      </c>
      <c r="I1591" s="41"/>
      <c r="J1591" s="41"/>
      <c r="K1591" s="71">
        <v>1.323576388888889</v>
      </c>
      <c r="L1591" s="69"/>
      <c r="M1591" s="69"/>
      <c r="N1591" s="69"/>
      <c r="O1591" s="69"/>
      <c r="P1591" s="69"/>
      <c r="Q1591" s="69"/>
      <c r="R1591" s="69"/>
      <c r="S1591" s="69"/>
      <c r="T1591" s="70"/>
      <c r="U1591" s="69"/>
      <c r="V1591" s="68"/>
      <c r="W1591" s="68"/>
      <c r="X1591" s="68"/>
      <c r="Y1591" s="68"/>
      <c r="Z1591" s="68"/>
      <c r="AA1591" s="68"/>
      <c r="AB1591" s="68"/>
      <c r="AC1591" s="68"/>
      <c r="AD1591" s="68"/>
      <c r="AE1591" s="68"/>
      <c r="AF1591" s="68"/>
      <c r="AG1591" s="68"/>
      <c r="AH1591" s="68"/>
      <c r="AI1591" s="68"/>
      <c r="AJ1591" s="68"/>
      <c r="AK1591" s="68"/>
      <c r="AL1591" s="68"/>
      <c r="AM1591" s="68"/>
      <c r="AN1591" s="68"/>
      <c r="AO1591" s="68"/>
      <c r="AP1591" s="70"/>
      <c r="AQ1591" s="70"/>
      <c r="AR1591" s="70"/>
      <c r="AS1591" s="70"/>
      <c r="AT1591" s="70"/>
    </row>
    <row r="1592" spans="1:46" ht="12" customHeight="1" x14ac:dyDescent="0.2">
      <c r="A1592" s="7">
        <v>1590</v>
      </c>
      <c r="B1592" s="65" t="s">
        <v>460</v>
      </c>
      <c r="C1592" s="65" t="s">
        <v>459</v>
      </c>
      <c r="D1592" s="67" t="s">
        <v>2723</v>
      </c>
      <c r="E1592" s="45" t="s">
        <v>834</v>
      </c>
      <c r="F1592" s="8">
        <f>MIN(I1592:AT1592)</f>
        <v>1.3237268518518519</v>
      </c>
      <c r="G1592" s="9">
        <f>COUNTA(I1592:AT1592)</f>
        <v>1</v>
      </c>
      <c r="H1592" s="9">
        <f>INDEX(I$1:AT$1,MATCH(MIN(I1592:AT1592),I1592:AT1592,0))</f>
        <v>2004</v>
      </c>
      <c r="I1592" s="41"/>
      <c r="J1592" s="41"/>
      <c r="K1592" s="71"/>
      <c r="L1592" s="69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>
        <v>1.3237268518518519</v>
      </c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</row>
    <row r="1593" spans="1:46" ht="12" customHeight="1" x14ac:dyDescent="0.2">
      <c r="A1593" s="7">
        <v>1591</v>
      </c>
      <c r="B1593" s="65" t="s">
        <v>3497</v>
      </c>
      <c r="C1593" s="65" t="s">
        <v>3502</v>
      </c>
      <c r="D1593" s="65" t="s">
        <v>3341</v>
      </c>
      <c r="E1593" s="45" t="s">
        <v>834</v>
      </c>
      <c r="F1593" s="8">
        <f>MIN(I1593:AT1593)</f>
        <v>1.3243402777777777</v>
      </c>
      <c r="G1593" s="9">
        <v>1</v>
      </c>
      <c r="H1593" s="9">
        <f>INDEX(I$1:AT$1,MATCH(MIN(I1593:AT1593),I1593:AT1593,0))</f>
        <v>2024</v>
      </c>
      <c r="I1593" s="12">
        <v>1.3243402777777777</v>
      </c>
      <c r="J1593" s="9"/>
      <c r="M1593" s="69"/>
      <c r="N1593" s="69"/>
      <c r="O1593" s="69"/>
      <c r="P1593" s="69"/>
      <c r="Q1593" s="69"/>
      <c r="R1593" s="69"/>
      <c r="S1593" s="69"/>
      <c r="T1593" s="70"/>
      <c r="U1593" s="69"/>
      <c r="V1593" s="68"/>
      <c r="W1593" s="68"/>
      <c r="X1593" s="68"/>
      <c r="Y1593" s="68"/>
      <c r="Z1593" s="68"/>
      <c r="AA1593" s="68"/>
      <c r="AB1593" s="68"/>
      <c r="AC1593" s="68"/>
      <c r="AD1593" s="68"/>
      <c r="AE1593" s="68"/>
      <c r="AF1593" s="68"/>
      <c r="AG1593" s="68"/>
      <c r="AH1593" s="68"/>
      <c r="AI1593" s="68"/>
      <c r="AJ1593" s="68"/>
      <c r="AK1593" s="68"/>
      <c r="AL1593" s="68"/>
      <c r="AM1593" s="68"/>
      <c r="AN1593" s="68"/>
      <c r="AO1593" s="68"/>
      <c r="AP1593" s="70"/>
      <c r="AQ1593" s="70"/>
      <c r="AR1593" s="70"/>
      <c r="AS1593" s="70"/>
      <c r="AT1593" s="70"/>
    </row>
    <row r="1594" spans="1:46" ht="12" customHeight="1" x14ac:dyDescent="0.2">
      <c r="A1594" s="7">
        <v>1592</v>
      </c>
      <c r="B1594" s="37" t="s">
        <v>356</v>
      </c>
      <c r="C1594" s="37" t="s">
        <v>355</v>
      </c>
      <c r="D1594" s="53" t="s">
        <v>2949</v>
      </c>
      <c r="E1594" s="45" t="s">
        <v>834</v>
      </c>
      <c r="F1594" s="8">
        <f>MIN(I1594:AT1594)</f>
        <v>1.3251388888888889</v>
      </c>
      <c r="G1594" s="9">
        <f>COUNTA(I1594:AT1594)</f>
        <v>2</v>
      </c>
      <c r="H1594" s="9">
        <f>INDEX(I$1:AT$1,MATCH(MIN(I1594:AT1594),I1594:AT1594,0))</f>
        <v>2006</v>
      </c>
      <c r="I1594" s="41"/>
      <c r="J1594" s="41"/>
      <c r="K1594" s="58"/>
      <c r="M1594" s="20"/>
      <c r="N1594" s="20"/>
      <c r="O1594" s="20"/>
      <c r="P1594" s="20"/>
      <c r="Q1594" s="20"/>
      <c r="R1594" s="20"/>
      <c r="S1594" s="20"/>
      <c r="U1594" s="20"/>
      <c r="V1594" s="20"/>
      <c r="W1594" s="20"/>
      <c r="X1594" s="20"/>
      <c r="Y1594" s="20">
        <v>1.3251388888888889</v>
      </c>
      <c r="Z1594" s="20" t="s">
        <v>625</v>
      </c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</row>
    <row r="1595" spans="1:46" ht="12" customHeight="1" x14ac:dyDescent="0.2">
      <c r="A1595" s="7">
        <v>1593</v>
      </c>
      <c r="B1595" s="65" t="s">
        <v>750</v>
      </c>
      <c r="C1595" s="65" t="s">
        <v>270</v>
      </c>
      <c r="D1595" s="67" t="s">
        <v>2020</v>
      </c>
      <c r="E1595" s="25" t="s">
        <v>833</v>
      </c>
      <c r="F1595" s="8">
        <f>MIN(I1595:AT1595)</f>
        <v>1.3252199074074074</v>
      </c>
      <c r="G1595" s="9">
        <f>COUNTA(I1595:AT1595)</f>
        <v>1</v>
      </c>
      <c r="H1595" s="9">
        <f>INDEX(I$1:AT$1,MATCH(MIN(I1595:AT1595),I1595:AT1595,0))</f>
        <v>2011</v>
      </c>
      <c r="I1595" s="41"/>
      <c r="J1595" s="41"/>
      <c r="K1595" s="71"/>
      <c r="L1595" s="69"/>
      <c r="M1595" s="70"/>
      <c r="N1595" s="70"/>
      <c r="O1595" s="70"/>
      <c r="P1595" s="70"/>
      <c r="Q1595" s="70"/>
      <c r="R1595" s="70"/>
      <c r="S1595" s="70"/>
      <c r="T1595" s="70">
        <v>1.3252199074074074</v>
      </c>
      <c r="U1595" s="70"/>
      <c r="V1595" s="70"/>
      <c r="W1595" s="70"/>
      <c r="X1595" s="70"/>
      <c r="Y1595" s="70"/>
      <c r="Z1595" s="70"/>
      <c r="AA1595" s="70"/>
      <c r="AB1595" s="70"/>
      <c r="AC1595" s="70"/>
      <c r="AD1595" s="70"/>
      <c r="AE1595" s="70"/>
      <c r="AF1595" s="70"/>
      <c r="AG1595" s="70"/>
      <c r="AH1595" s="70"/>
      <c r="AI1595" s="70"/>
      <c r="AJ1595" s="70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</row>
    <row r="1596" spans="1:46" ht="12" customHeight="1" x14ac:dyDescent="0.2">
      <c r="A1596" s="7">
        <v>1594</v>
      </c>
      <c r="B1596" s="65" t="s">
        <v>1514</v>
      </c>
      <c r="C1596" s="65" t="s">
        <v>1447</v>
      </c>
      <c r="D1596" s="65" t="s">
        <v>1375</v>
      </c>
      <c r="E1596" s="45" t="s">
        <v>834</v>
      </c>
      <c r="F1596" s="8">
        <f>MIN(I1596:AT1596)</f>
        <v>1.3255439814814813</v>
      </c>
      <c r="G1596" s="9">
        <f>COUNTA(I1596:AT1596)</f>
        <v>1</v>
      </c>
      <c r="H1596" s="9">
        <f>INDEX(I$1:AT$1,MATCH(MIN(I1596:AT1596),I1596:AT1596,0))</f>
        <v>2022</v>
      </c>
      <c r="I1596" s="41"/>
      <c r="J1596" s="41"/>
      <c r="K1596" s="71">
        <v>1.3255439814814813</v>
      </c>
      <c r="L1596" s="69"/>
      <c r="M1596" s="69"/>
      <c r="N1596" s="69"/>
      <c r="O1596" s="69"/>
      <c r="P1596" s="69"/>
      <c r="Q1596" s="69"/>
      <c r="R1596" s="69"/>
      <c r="S1596" s="69"/>
      <c r="T1596" s="70"/>
      <c r="U1596" s="69"/>
      <c r="V1596" s="68"/>
      <c r="W1596" s="68"/>
      <c r="X1596" s="68"/>
      <c r="Y1596" s="68"/>
      <c r="Z1596" s="68"/>
      <c r="AA1596" s="68"/>
      <c r="AB1596" s="68"/>
      <c r="AC1596" s="68"/>
      <c r="AD1596" s="68"/>
      <c r="AE1596" s="68"/>
      <c r="AF1596" s="68"/>
      <c r="AG1596" s="68"/>
      <c r="AH1596" s="68"/>
      <c r="AI1596" s="68"/>
      <c r="AJ1596" s="68"/>
      <c r="AK1596" s="68"/>
      <c r="AL1596" s="68"/>
      <c r="AM1596" s="68"/>
      <c r="AN1596" s="68"/>
      <c r="AO1596" s="68"/>
      <c r="AP1596" s="70"/>
      <c r="AQ1596" s="70"/>
      <c r="AR1596" s="70"/>
      <c r="AS1596" s="70"/>
      <c r="AT1596" s="70"/>
    </row>
    <row r="1597" spans="1:46" ht="12" customHeight="1" x14ac:dyDescent="0.2">
      <c r="A1597" s="7">
        <v>1595</v>
      </c>
      <c r="B1597" s="66" t="s">
        <v>199</v>
      </c>
      <c r="C1597" s="66" t="s">
        <v>1225</v>
      </c>
      <c r="D1597" s="67" t="s">
        <v>2129</v>
      </c>
      <c r="E1597" s="25" t="s">
        <v>833</v>
      </c>
      <c r="F1597" s="8">
        <f>MIN(I1597:AT1597)</f>
        <v>1.3258333333333334</v>
      </c>
      <c r="G1597" s="9">
        <f>COUNTA(I1597:AT1597)</f>
        <v>1</v>
      </c>
      <c r="H1597" s="9">
        <f>INDEX(I$1:AT$1,MATCH(MIN(I1597:AT1597),I1597:AT1597,0))</f>
        <v>2019</v>
      </c>
      <c r="I1597" s="41"/>
      <c r="J1597" s="41"/>
      <c r="K1597" s="71"/>
      <c r="L1597" s="71">
        <v>1.3258333333333334</v>
      </c>
      <c r="M1597" s="69"/>
      <c r="N1597" s="69"/>
      <c r="O1597" s="69"/>
      <c r="P1597" s="69"/>
      <c r="Q1597" s="69"/>
      <c r="R1597" s="69"/>
      <c r="S1597" s="69"/>
      <c r="T1597" s="70"/>
      <c r="U1597" s="69"/>
      <c r="V1597" s="68"/>
      <c r="W1597" s="68"/>
      <c r="X1597" s="68"/>
      <c r="Y1597" s="68"/>
      <c r="Z1597" s="68"/>
      <c r="AA1597" s="68"/>
      <c r="AB1597" s="68"/>
      <c r="AC1597" s="68"/>
      <c r="AD1597" s="68"/>
      <c r="AE1597" s="68"/>
      <c r="AF1597" s="68"/>
      <c r="AG1597" s="68"/>
      <c r="AH1597" s="68"/>
      <c r="AI1597" s="68"/>
      <c r="AJ1597" s="68"/>
      <c r="AK1597" s="68"/>
      <c r="AL1597" s="68"/>
      <c r="AM1597" s="68"/>
      <c r="AN1597" s="68"/>
      <c r="AO1597" s="68"/>
      <c r="AP1597" s="70"/>
      <c r="AQ1597" s="70"/>
      <c r="AR1597" s="70"/>
      <c r="AS1597" s="70"/>
      <c r="AT1597" s="70"/>
    </row>
    <row r="1598" spans="1:46" ht="12" customHeight="1" x14ac:dyDescent="0.2">
      <c r="A1598" s="7">
        <v>1596</v>
      </c>
      <c r="B1598" s="65" t="s">
        <v>235</v>
      </c>
      <c r="C1598" s="65" t="s">
        <v>3209</v>
      </c>
      <c r="D1598" s="65" t="s">
        <v>3146</v>
      </c>
      <c r="E1598" s="25" t="s">
        <v>833</v>
      </c>
      <c r="F1598" s="8">
        <f>MIN(I1598:AT1598)</f>
        <v>1.3264004629629629</v>
      </c>
      <c r="G1598" s="9">
        <f>COUNTA(I1598:AT1598)</f>
        <v>1</v>
      </c>
      <c r="H1598" s="9">
        <f>INDEX(I$1:AT$1,MATCH(MIN(I1598:AT1598),I1598:AT1598,0))</f>
        <v>2023</v>
      </c>
      <c r="I1598" s="41"/>
      <c r="J1598" s="41">
        <v>1.3264004629629629</v>
      </c>
      <c r="K1598" s="69"/>
      <c r="L1598" s="69"/>
      <c r="M1598" s="69"/>
      <c r="N1598" s="69"/>
      <c r="O1598" s="69"/>
      <c r="P1598" s="69"/>
      <c r="Q1598" s="69"/>
      <c r="R1598" s="69"/>
      <c r="S1598" s="69"/>
      <c r="T1598" s="70"/>
      <c r="U1598" s="69"/>
      <c r="V1598" s="68"/>
      <c r="W1598" s="68"/>
      <c r="X1598" s="68"/>
      <c r="Y1598" s="68"/>
      <c r="Z1598" s="68"/>
      <c r="AA1598" s="68"/>
      <c r="AB1598" s="68"/>
      <c r="AC1598" s="68"/>
      <c r="AD1598" s="68"/>
      <c r="AE1598" s="68"/>
      <c r="AF1598" s="68"/>
      <c r="AG1598" s="68"/>
      <c r="AH1598" s="68"/>
      <c r="AI1598" s="68"/>
      <c r="AJ1598" s="68"/>
      <c r="AK1598" s="68"/>
      <c r="AL1598" s="68"/>
      <c r="AM1598" s="68"/>
      <c r="AN1598" s="68"/>
      <c r="AO1598" s="68"/>
      <c r="AP1598" s="70"/>
      <c r="AQ1598" s="70"/>
      <c r="AR1598" s="70"/>
      <c r="AS1598" s="70"/>
      <c r="AT1598" s="70"/>
    </row>
    <row r="1599" spans="1:46" ht="12" customHeight="1" x14ac:dyDescent="0.2">
      <c r="A1599" s="7">
        <v>1597</v>
      </c>
      <c r="B1599" s="73" t="s">
        <v>622</v>
      </c>
      <c r="C1599" s="73" t="s">
        <v>742</v>
      </c>
      <c r="D1599" s="67" t="s">
        <v>1698</v>
      </c>
      <c r="E1599" s="25" t="s">
        <v>833</v>
      </c>
      <c r="F1599" s="8">
        <f>MIN(I1599:AT1599)</f>
        <v>1.3266782407407407</v>
      </c>
      <c r="G1599" s="9">
        <f>COUNTA(I1599:AT1599)</f>
        <v>2</v>
      </c>
      <c r="H1599" s="9">
        <f>INDEX(I$1:AT$1,MATCH(MIN(I1599:AT1599),I1599:AT1599,0))</f>
        <v>2017</v>
      </c>
      <c r="I1599" s="41"/>
      <c r="J1599" s="41"/>
      <c r="K1599" s="71"/>
      <c r="L1599" s="69"/>
      <c r="M1599" s="70"/>
      <c r="N1599" s="82">
        <v>1.3266782407407407</v>
      </c>
      <c r="O1599" s="83">
        <v>1.3741550925925925</v>
      </c>
      <c r="P1599" s="70"/>
      <c r="Q1599" s="70"/>
      <c r="R1599" s="70"/>
      <c r="S1599" s="70"/>
      <c r="T1599" s="70"/>
      <c r="U1599" s="70"/>
      <c r="V1599" s="70"/>
      <c r="W1599" s="70"/>
      <c r="X1599" s="70"/>
      <c r="Y1599" s="70"/>
      <c r="Z1599" s="70"/>
      <c r="AA1599" s="70"/>
      <c r="AB1599" s="70"/>
      <c r="AC1599" s="70"/>
      <c r="AD1599" s="70"/>
      <c r="AE1599" s="70"/>
      <c r="AF1599" s="70"/>
      <c r="AG1599" s="70"/>
      <c r="AH1599" s="70"/>
      <c r="AI1599" s="70"/>
      <c r="AJ1599" s="70"/>
      <c r="AK1599" s="70"/>
      <c r="AL1599" s="70"/>
      <c r="AM1599" s="70"/>
      <c r="AN1599" s="70"/>
      <c r="AO1599" s="70"/>
      <c r="AP1599" s="70"/>
      <c r="AQ1599" s="70"/>
      <c r="AR1599" s="70"/>
      <c r="AS1599" s="70"/>
      <c r="AT1599" s="70"/>
    </row>
    <row r="1600" spans="1:46" ht="12" customHeight="1" x14ac:dyDescent="0.2">
      <c r="A1600" s="7">
        <v>1598</v>
      </c>
      <c r="B1600" s="50" t="s">
        <v>346</v>
      </c>
      <c r="C1600" s="50" t="s">
        <v>89</v>
      </c>
      <c r="D1600" s="53" t="s">
        <v>2870</v>
      </c>
      <c r="E1600" s="25" t="s">
        <v>833</v>
      </c>
      <c r="F1600" s="8">
        <f>MIN(I1600:AT1600)</f>
        <v>1.3275810185185184</v>
      </c>
      <c r="G1600" s="9">
        <f>COUNTA(I1600:AT1600)</f>
        <v>1</v>
      </c>
      <c r="H1600" s="9">
        <f>INDEX(I$1:AT$1,MATCH(MIN(I1600:AT1600),I1600:AT1600,0))</f>
        <v>2019</v>
      </c>
      <c r="I1600" s="41"/>
      <c r="J1600" s="41"/>
      <c r="K1600" s="58"/>
      <c r="L1600" s="58">
        <v>1.3275810185185184</v>
      </c>
    </row>
    <row r="1601" spans="1:46" ht="12" customHeight="1" x14ac:dyDescent="0.2">
      <c r="A1601" s="7">
        <v>1599</v>
      </c>
      <c r="B1601" s="65" t="s">
        <v>247</v>
      </c>
      <c r="C1601" s="65" t="s">
        <v>3210</v>
      </c>
      <c r="D1601" s="65" t="s">
        <v>3147</v>
      </c>
      <c r="E1601" s="25" t="s">
        <v>833</v>
      </c>
      <c r="F1601" s="8">
        <f>MIN(I1601:AT1601)</f>
        <v>1.3276851851851852</v>
      </c>
      <c r="G1601" s="9">
        <f>COUNTA(I1601:AT1601)</f>
        <v>1</v>
      </c>
      <c r="H1601" s="9">
        <f>INDEX(I$1:AT$1,MATCH(MIN(I1601:AT1601),I1601:AT1601,0))</f>
        <v>2023</v>
      </c>
      <c r="I1601" s="41"/>
      <c r="J1601" s="41">
        <v>1.3276851851851852</v>
      </c>
      <c r="K1601" s="69"/>
      <c r="L1601" s="69"/>
      <c r="M1601" s="69"/>
      <c r="N1601" s="69"/>
      <c r="O1601" s="69"/>
      <c r="P1601" s="69"/>
      <c r="Q1601" s="69"/>
      <c r="R1601" s="69"/>
      <c r="S1601" s="69"/>
      <c r="T1601" s="70"/>
      <c r="U1601" s="69"/>
      <c r="V1601" s="68"/>
      <c r="W1601" s="68"/>
      <c r="X1601" s="68"/>
      <c r="Y1601" s="68"/>
      <c r="Z1601" s="68"/>
      <c r="AA1601" s="68"/>
      <c r="AB1601" s="68"/>
      <c r="AC1601" s="68"/>
      <c r="AD1601" s="68"/>
      <c r="AE1601" s="68"/>
      <c r="AF1601" s="68"/>
      <c r="AG1601" s="68"/>
      <c r="AH1601" s="68"/>
      <c r="AI1601" s="68"/>
      <c r="AJ1601" s="68"/>
      <c r="AK1601" s="68"/>
      <c r="AL1601" s="68"/>
      <c r="AM1601" s="68"/>
      <c r="AN1601" s="68"/>
      <c r="AO1601" s="68"/>
      <c r="AP1601" s="70"/>
      <c r="AQ1601" s="70"/>
      <c r="AR1601" s="70"/>
      <c r="AS1601" s="70"/>
      <c r="AT1601" s="70"/>
    </row>
    <row r="1602" spans="1:46" ht="12" customHeight="1" x14ac:dyDescent="0.2">
      <c r="A1602" s="7">
        <v>1600</v>
      </c>
      <c r="B1602" s="73" t="s">
        <v>247</v>
      </c>
      <c r="C1602" s="73" t="s">
        <v>204</v>
      </c>
      <c r="D1602" s="67" t="s">
        <v>2172</v>
      </c>
      <c r="E1602" s="25" t="s">
        <v>833</v>
      </c>
      <c r="F1602" s="8">
        <f>MIN(I1602:AT1602)</f>
        <v>1.3291319444444445</v>
      </c>
      <c r="G1602" s="9">
        <f>COUNTA(I1602:AT1602)</f>
        <v>1</v>
      </c>
      <c r="H1602" s="9">
        <f>INDEX(I$1:AT$1,MATCH(MIN(I1602:AT1602),I1602:AT1602,0))</f>
        <v>2016</v>
      </c>
      <c r="I1602" s="41"/>
      <c r="J1602" s="41"/>
      <c r="K1602" s="71"/>
      <c r="L1602" s="69"/>
      <c r="M1602" s="70"/>
      <c r="N1602" s="70"/>
      <c r="O1602" s="83">
        <v>1.3291319444444445</v>
      </c>
      <c r="P1602" s="70"/>
      <c r="Q1602" s="70"/>
      <c r="R1602" s="70"/>
      <c r="S1602" s="70"/>
      <c r="T1602" s="70"/>
      <c r="U1602" s="70"/>
      <c r="V1602" s="70"/>
      <c r="W1602" s="70"/>
      <c r="X1602" s="70"/>
      <c r="Y1602" s="70"/>
      <c r="Z1602" s="70"/>
      <c r="AA1602" s="70"/>
      <c r="AB1602" s="70"/>
      <c r="AC1602" s="70"/>
      <c r="AD1602" s="70"/>
      <c r="AE1602" s="70"/>
      <c r="AF1602" s="70"/>
      <c r="AG1602" s="70"/>
      <c r="AH1602" s="70"/>
      <c r="AI1602" s="70"/>
      <c r="AJ1602" s="70"/>
      <c r="AK1602" s="70"/>
      <c r="AL1602" s="70"/>
      <c r="AM1602" s="70"/>
      <c r="AN1602" s="70"/>
      <c r="AO1602" s="70"/>
      <c r="AP1602" s="70"/>
      <c r="AQ1602" s="70"/>
      <c r="AR1602" s="70"/>
      <c r="AS1602" s="70"/>
      <c r="AT1602" s="70"/>
    </row>
    <row r="1603" spans="1:46" ht="12" customHeight="1" x14ac:dyDescent="0.2">
      <c r="A1603" s="7">
        <v>1601</v>
      </c>
      <c r="B1603" s="65" t="s">
        <v>292</v>
      </c>
      <c r="C1603" s="65" t="s">
        <v>140</v>
      </c>
      <c r="D1603" s="67" t="s">
        <v>2687</v>
      </c>
      <c r="E1603" s="25" t="s">
        <v>833</v>
      </c>
      <c r="F1603" s="8">
        <f>MIN(I1603:AT1603)</f>
        <v>1.3292592592592591</v>
      </c>
      <c r="G1603" s="9">
        <f>COUNTA(I1603:AT1603)</f>
        <v>1</v>
      </c>
      <c r="H1603" s="9">
        <f>INDEX(I$1:AT$1,MATCH(MIN(I1603:AT1603),I1603:AT1603,0))</f>
        <v>2009</v>
      </c>
      <c r="I1603" s="41"/>
      <c r="J1603" s="41"/>
      <c r="K1603" s="71"/>
      <c r="L1603" s="69"/>
      <c r="M1603" s="70"/>
      <c r="N1603" s="70"/>
      <c r="O1603" s="70"/>
      <c r="P1603" s="70"/>
      <c r="Q1603" s="70"/>
      <c r="R1603" s="70"/>
      <c r="S1603" s="70"/>
      <c r="T1603" s="70"/>
      <c r="U1603" s="70"/>
      <c r="V1603" s="70">
        <v>1.3292592592592591</v>
      </c>
      <c r="W1603" s="70"/>
      <c r="X1603" s="70"/>
      <c r="Y1603" s="70"/>
      <c r="Z1603" s="70"/>
      <c r="AA1603" s="70"/>
      <c r="AB1603" s="70"/>
      <c r="AC1603" s="70"/>
      <c r="AD1603" s="70"/>
      <c r="AE1603" s="70"/>
      <c r="AF1603" s="70"/>
      <c r="AG1603" s="70"/>
      <c r="AH1603" s="70"/>
      <c r="AI1603" s="70"/>
      <c r="AJ1603" s="70"/>
      <c r="AK1603" s="70"/>
      <c r="AL1603" s="70"/>
      <c r="AM1603" s="70"/>
      <c r="AN1603" s="70"/>
      <c r="AO1603" s="70"/>
      <c r="AP1603" s="70"/>
      <c r="AQ1603" s="70"/>
      <c r="AR1603" s="70"/>
      <c r="AS1603" s="70"/>
      <c r="AT1603" s="70"/>
    </row>
    <row r="1604" spans="1:46" ht="12" customHeight="1" x14ac:dyDescent="0.2">
      <c r="A1604" s="7">
        <v>1602</v>
      </c>
      <c r="B1604" s="65" t="s">
        <v>565</v>
      </c>
      <c r="C1604" s="65" t="s">
        <v>172</v>
      </c>
      <c r="D1604" s="67" t="s">
        <v>1833</v>
      </c>
      <c r="E1604" s="45" t="s">
        <v>834</v>
      </c>
      <c r="F1604" s="8">
        <f>MIN(I1604:AT1604)</f>
        <v>1.3299768518518518</v>
      </c>
      <c r="G1604" s="9">
        <f>COUNTA(I1604:AT1604)</f>
        <v>1</v>
      </c>
      <c r="H1604" s="9">
        <f>INDEX(I$1:AT$1,MATCH(MIN(I1604:AT1604),I1604:AT1604,0))</f>
        <v>1997</v>
      </c>
      <c r="I1604" s="41"/>
      <c r="J1604" s="41"/>
      <c r="K1604" s="71"/>
      <c r="L1604" s="69"/>
      <c r="M1604" s="70"/>
      <c r="N1604" s="70"/>
      <c r="O1604" s="70"/>
      <c r="P1604" s="70"/>
      <c r="Q1604" s="70"/>
      <c r="R1604" s="70"/>
      <c r="S1604" s="70"/>
      <c r="T1604" s="70"/>
      <c r="U1604" s="70"/>
      <c r="V1604" s="70"/>
      <c r="W1604" s="70"/>
      <c r="X1604" s="70"/>
      <c r="Y1604" s="70"/>
      <c r="Z1604" s="70"/>
      <c r="AA1604" s="70"/>
      <c r="AB1604" s="70"/>
      <c r="AC1604" s="70"/>
      <c r="AD1604" s="70"/>
      <c r="AE1604" s="70"/>
      <c r="AF1604" s="70"/>
      <c r="AG1604" s="70"/>
      <c r="AH1604" s="70">
        <v>1.3299768518518518</v>
      </c>
      <c r="AI1604" s="70"/>
      <c r="AJ1604" s="70"/>
      <c r="AK1604" s="70"/>
      <c r="AL1604" s="70"/>
      <c r="AM1604" s="70"/>
      <c r="AN1604" s="70"/>
      <c r="AO1604" s="70"/>
      <c r="AP1604" s="70"/>
      <c r="AQ1604" s="70"/>
      <c r="AR1604" s="70"/>
      <c r="AS1604" s="70"/>
      <c r="AT1604" s="70"/>
    </row>
    <row r="1605" spans="1:46" ht="12" customHeight="1" x14ac:dyDescent="0.2">
      <c r="A1605" s="7">
        <v>1603</v>
      </c>
      <c r="B1605" s="66" t="s">
        <v>1535</v>
      </c>
      <c r="C1605" s="66" t="s">
        <v>104</v>
      </c>
      <c r="D1605" s="67" t="s">
        <v>2390</v>
      </c>
      <c r="E1605" s="25" t="s">
        <v>833</v>
      </c>
      <c r="F1605" s="8">
        <f>MIN(I1605:AT1605)</f>
        <v>1.3321296296296297</v>
      </c>
      <c r="G1605" s="9">
        <f>COUNTA(I1605:AT1605)</f>
        <v>1</v>
      </c>
      <c r="H1605" s="9">
        <f>INDEX(I$1:AT$1,MATCH(MIN(I1605:AT1605),I1605:AT1605,0))</f>
        <v>2019</v>
      </c>
      <c r="I1605" s="41"/>
      <c r="J1605" s="41"/>
      <c r="K1605" s="71"/>
      <c r="L1605" s="71">
        <v>1.3321296296296297</v>
      </c>
      <c r="M1605" s="69"/>
      <c r="N1605" s="69"/>
      <c r="O1605" s="69"/>
      <c r="P1605" s="69"/>
      <c r="Q1605" s="69"/>
      <c r="R1605" s="69"/>
      <c r="S1605" s="69"/>
      <c r="T1605" s="70"/>
      <c r="U1605" s="69"/>
      <c r="V1605" s="68"/>
      <c r="W1605" s="68"/>
      <c r="X1605" s="68"/>
      <c r="Y1605" s="68"/>
      <c r="Z1605" s="68"/>
      <c r="AA1605" s="68"/>
      <c r="AB1605" s="68"/>
      <c r="AC1605" s="68"/>
      <c r="AD1605" s="68"/>
      <c r="AE1605" s="68"/>
      <c r="AF1605" s="68"/>
      <c r="AG1605" s="68"/>
      <c r="AH1605" s="68"/>
      <c r="AI1605" s="68"/>
      <c r="AJ1605" s="68"/>
      <c r="AK1605" s="68"/>
      <c r="AL1605" s="68"/>
      <c r="AM1605" s="68"/>
      <c r="AN1605" s="68"/>
      <c r="AO1605" s="68"/>
      <c r="AP1605" s="70"/>
      <c r="AQ1605" s="70"/>
      <c r="AR1605" s="70"/>
      <c r="AS1605" s="70"/>
      <c r="AT1605" s="70"/>
    </row>
    <row r="1606" spans="1:46" ht="12" customHeight="1" x14ac:dyDescent="0.2">
      <c r="A1606" s="7">
        <v>1604</v>
      </c>
      <c r="B1606" s="37" t="s">
        <v>3426</v>
      </c>
      <c r="C1606" s="37" t="s">
        <v>417</v>
      </c>
      <c r="D1606" s="37" t="s">
        <v>3342</v>
      </c>
      <c r="E1606" s="7" t="s">
        <v>833</v>
      </c>
      <c r="F1606" s="8">
        <f>MIN(I1606:AT1606)</f>
        <v>1.3328587962962963</v>
      </c>
      <c r="G1606" s="9">
        <v>1</v>
      </c>
      <c r="H1606" s="9">
        <f>INDEX(I$1:AT$1,MATCH(MIN(I1606:AT1606),I1606:AT1606,0))</f>
        <v>2024</v>
      </c>
      <c r="I1606" s="12">
        <v>1.3328587962962963</v>
      </c>
      <c r="J1606" s="9"/>
    </row>
    <row r="1607" spans="1:46" ht="12" customHeight="1" x14ac:dyDescent="0.2">
      <c r="A1607" s="7">
        <v>1605</v>
      </c>
      <c r="B1607" s="65" t="s">
        <v>142</v>
      </c>
      <c r="C1607" s="65" t="s">
        <v>13</v>
      </c>
      <c r="D1607" s="67" t="s">
        <v>1864</v>
      </c>
      <c r="E1607" s="45" t="s">
        <v>834</v>
      </c>
      <c r="F1607" s="8">
        <f>MIN(I1607:AT1607)</f>
        <v>1.3331597222222222</v>
      </c>
      <c r="G1607" s="9">
        <f>COUNTA(I1607:AT1607)</f>
        <v>2</v>
      </c>
      <c r="H1607" s="9">
        <f>INDEX(I$1:AT$1,MATCH(MIN(I1607:AT1607),I1607:AT1607,0))</f>
        <v>2009</v>
      </c>
      <c r="I1607" s="41"/>
      <c r="J1607" s="41"/>
      <c r="K1607" s="71"/>
      <c r="L1607" s="69"/>
      <c r="M1607" s="70"/>
      <c r="N1607" s="70"/>
      <c r="O1607" s="70"/>
      <c r="P1607" s="70"/>
      <c r="Q1607" s="70"/>
      <c r="R1607" s="70"/>
      <c r="S1607" s="70"/>
      <c r="T1607" s="70"/>
      <c r="U1607" s="71">
        <v>1.3453703703703705</v>
      </c>
      <c r="V1607" s="70">
        <v>1.3331597222222222</v>
      </c>
      <c r="W1607" s="70"/>
      <c r="X1607" s="70"/>
      <c r="Y1607" s="70"/>
      <c r="Z1607" s="70"/>
      <c r="AA1607" s="70"/>
      <c r="AB1607" s="70"/>
      <c r="AC1607" s="70"/>
      <c r="AD1607" s="70"/>
      <c r="AE1607" s="70"/>
      <c r="AF1607" s="70"/>
      <c r="AG1607" s="70"/>
      <c r="AH1607" s="70"/>
      <c r="AI1607" s="70"/>
      <c r="AJ1607" s="70"/>
      <c r="AK1607" s="70"/>
      <c r="AL1607" s="70"/>
      <c r="AM1607" s="70"/>
      <c r="AN1607" s="70"/>
      <c r="AO1607" s="70"/>
      <c r="AP1607" s="70"/>
      <c r="AQ1607" s="70"/>
      <c r="AR1607" s="70"/>
      <c r="AS1607" s="70"/>
      <c r="AT1607" s="70"/>
    </row>
    <row r="1608" spans="1:46" ht="12" customHeight="1" x14ac:dyDescent="0.2">
      <c r="A1608" s="7">
        <v>1606</v>
      </c>
      <c r="B1608" s="65" t="s">
        <v>126</v>
      </c>
      <c r="C1608" s="65" t="s">
        <v>443</v>
      </c>
      <c r="D1608" s="65" t="s">
        <v>1376</v>
      </c>
      <c r="E1608" s="45" t="s">
        <v>834</v>
      </c>
      <c r="F1608" s="8">
        <f>MIN(I1608:AT1608)</f>
        <v>1.3337615740740743</v>
      </c>
      <c r="G1608" s="9">
        <f>COUNTA(I1608:AT1608)</f>
        <v>1</v>
      </c>
      <c r="H1608" s="9">
        <f>INDEX(I$1:AT$1,MATCH(MIN(I1608:AT1608),I1608:AT1608,0))</f>
        <v>2022</v>
      </c>
      <c r="I1608" s="41"/>
      <c r="J1608" s="41"/>
      <c r="K1608" s="71">
        <v>1.3337615740740743</v>
      </c>
      <c r="L1608" s="69"/>
      <c r="M1608" s="69"/>
      <c r="N1608" s="69"/>
      <c r="O1608" s="69"/>
      <c r="P1608" s="69"/>
      <c r="Q1608" s="69"/>
      <c r="R1608" s="69"/>
      <c r="S1608" s="69"/>
      <c r="T1608" s="70"/>
      <c r="U1608" s="69"/>
      <c r="V1608" s="68"/>
      <c r="W1608" s="68"/>
      <c r="X1608" s="68"/>
      <c r="Y1608" s="68"/>
      <c r="Z1608" s="68"/>
      <c r="AA1608" s="68"/>
      <c r="AB1608" s="68"/>
      <c r="AC1608" s="68"/>
      <c r="AD1608" s="68"/>
      <c r="AE1608" s="68"/>
      <c r="AF1608" s="68"/>
      <c r="AG1608" s="68"/>
      <c r="AH1608" s="68"/>
      <c r="AI1608" s="68"/>
      <c r="AJ1608" s="68"/>
      <c r="AK1608" s="68"/>
      <c r="AL1608" s="68"/>
      <c r="AM1608" s="68"/>
      <c r="AN1608" s="68"/>
      <c r="AO1608" s="68"/>
      <c r="AP1608" s="70"/>
      <c r="AQ1608" s="70"/>
      <c r="AR1608" s="70"/>
      <c r="AS1608" s="70"/>
      <c r="AT1608" s="70"/>
    </row>
    <row r="1609" spans="1:46" ht="12" customHeight="1" x14ac:dyDescent="0.2">
      <c r="A1609" s="7">
        <v>1607</v>
      </c>
      <c r="B1609" s="37" t="s">
        <v>346</v>
      </c>
      <c r="C1609" s="37" t="s">
        <v>452</v>
      </c>
      <c r="D1609" s="37" t="s">
        <v>1378</v>
      </c>
      <c r="E1609" s="25" t="s">
        <v>833</v>
      </c>
      <c r="F1609" s="8">
        <f>MIN(I1609:AT1609)</f>
        <v>1.3376388888888888</v>
      </c>
      <c r="G1609" s="9">
        <f>COUNTA(I1609:AT1609)</f>
        <v>1</v>
      </c>
      <c r="H1609" s="9">
        <f>INDEX(I$1:AT$1,MATCH(MIN(I1609:AT1609),I1609:AT1609,0))</f>
        <v>2022</v>
      </c>
      <c r="I1609" s="41"/>
      <c r="J1609" s="41"/>
      <c r="K1609" s="58">
        <v>1.3376388888888888</v>
      </c>
    </row>
    <row r="1610" spans="1:46" ht="12" customHeight="1" x14ac:dyDescent="0.2">
      <c r="A1610" s="7">
        <v>1608</v>
      </c>
      <c r="B1610" s="37" t="s">
        <v>3454</v>
      </c>
      <c r="C1610" s="37" t="s">
        <v>355</v>
      </c>
      <c r="D1610" s="37" t="s">
        <v>3343</v>
      </c>
      <c r="E1610" s="7" t="s">
        <v>833</v>
      </c>
      <c r="F1610" s="8">
        <f>MIN(I1610:AT1610)</f>
        <v>1.3379745370370371</v>
      </c>
      <c r="G1610" s="9">
        <v>1</v>
      </c>
      <c r="H1610" s="9">
        <f>INDEX(I$1:AT$1,MATCH(MIN(I1610:AT1610),I1610:AT1610,0))</f>
        <v>2024</v>
      </c>
      <c r="I1610" s="12">
        <v>1.3379745370370371</v>
      </c>
      <c r="J1610" s="9"/>
    </row>
    <row r="1611" spans="1:46" ht="12" customHeight="1" x14ac:dyDescent="0.2">
      <c r="A1611" s="7">
        <v>1609</v>
      </c>
      <c r="B1611" s="65" t="s">
        <v>350</v>
      </c>
      <c r="C1611" s="65" t="s">
        <v>619</v>
      </c>
      <c r="D1611" s="65" t="s">
        <v>1379</v>
      </c>
      <c r="E1611" s="25" t="s">
        <v>833</v>
      </c>
      <c r="F1611" s="8">
        <f>MIN(I1611:AT1611)</f>
        <v>1.3386689814814814</v>
      </c>
      <c r="G1611" s="9">
        <f>COUNTA(I1611:AT1611)</f>
        <v>1</v>
      </c>
      <c r="H1611" s="9">
        <f>INDEX(I$1:AT$1,MATCH(MIN(I1611:AT1611),I1611:AT1611,0))</f>
        <v>2022</v>
      </c>
      <c r="I1611" s="41"/>
      <c r="J1611" s="41"/>
      <c r="K1611" s="71">
        <v>1.3386689814814814</v>
      </c>
      <c r="L1611" s="69"/>
      <c r="M1611" s="69"/>
      <c r="N1611" s="69"/>
      <c r="O1611" s="69"/>
      <c r="P1611" s="69"/>
      <c r="Q1611" s="69"/>
      <c r="R1611" s="69"/>
      <c r="S1611" s="69"/>
      <c r="T1611" s="70"/>
      <c r="U1611" s="69"/>
      <c r="V1611" s="68"/>
      <c r="W1611" s="68"/>
      <c r="X1611" s="68"/>
      <c r="Y1611" s="68"/>
      <c r="Z1611" s="68"/>
      <c r="AA1611" s="68"/>
      <c r="AB1611" s="68"/>
      <c r="AC1611" s="68"/>
      <c r="AD1611" s="68"/>
      <c r="AE1611" s="68"/>
      <c r="AF1611" s="68"/>
      <c r="AG1611" s="68"/>
      <c r="AH1611" s="68"/>
      <c r="AI1611" s="68"/>
      <c r="AJ1611" s="68"/>
      <c r="AK1611" s="68"/>
      <c r="AL1611" s="68"/>
      <c r="AM1611" s="68"/>
      <c r="AN1611" s="68"/>
      <c r="AO1611" s="68"/>
      <c r="AP1611" s="70"/>
      <c r="AQ1611" s="70"/>
      <c r="AR1611" s="70"/>
      <c r="AS1611" s="70"/>
      <c r="AT1611" s="70"/>
    </row>
    <row r="1612" spans="1:46" ht="12" customHeight="1" x14ac:dyDescent="0.2">
      <c r="A1612" s="7">
        <v>1610</v>
      </c>
      <c r="B1612" s="65" t="s">
        <v>3503</v>
      </c>
      <c r="C1612" s="65" t="s">
        <v>494</v>
      </c>
      <c r="D1612" s="65" t="s">
        <v>3344</v>
      </c>
      <c r="E1612" s="45" t="s">
        <v>834</v>
      </c>
      <c r="F1612" s="8">
        <f>MIN(I1612:AT1612)</f>
        <v>1.3413773148148149</v>
      </c>
      <c r="G1612" s="9">
        <v>1</v>
      </c>
      <c r="H1612" s="9">
        <f>INDEX(I$1:AT$1,MATCH(MIN(I1612:AT1612),I1612:AT1612,0))</f>
        <v>2024</v>
      </c>
      <c r="I1612" s="12">
        <v>1.3413773148148149</v>
      </c>
      <c r="J1612" s="9"/>
      <c r="K1612" s="69"/>
      <c r="L1612" s="69"/>
      <c r="M1612" s="69"/>
      <c r="N1612" s="69"/>
      <c r="O1612" s="69"/>
      <c r="P1612" s="69"/>
      <c r="Q1612" s="69"/>
      <c r="R1612" s="69"/>
      <c r="S1612" s="69"/>
      <c r="T1612" s="70"/>
      <c r="U1612" s="69"/>
      <c r="V1612" s="68"/>
      <c r="W1612" s="68"/>
      <c r="X1612" s="68"/>
      <c r="Y1612" s="68"/>
      <c r="Z1612" s="68"/>
      <c r="AA1612" s="68"/>
      <c r="AB1612" s="68"/>
      <c r="AC1612" s="68"/>
      <c r="AD1612" s="68"/>
      <c r="AE1612" s="68"/>
      <c r="AF1612" s="68"/>
      <c r="AG1612" s="68"/>
      <c r="AH1612" s="68"/>
      <c r="AI1612" s="68"/>
      <c r="AJ1612" s="68"/>
      <c r="AK1612" s="68"/>
      <c r="AL1612" s="68"/>
      <c r="AM1612" s="68"/>
      <c r="AN1612" s="68"/>
      <c r="AO1612" s="68"/>
      <c r="AP1612" s="70"/>
      <c r="AQ1612" s="70"/>
      <c r="AR1612" s="70"/>
      <c r="AS1612" s="70"/>
      <c r="AT1612" s="70"/>
    </row>
    <row r="1613" spans="1:46" ht="12" customHeight="1" x14ac:dyDescent="0.2">
      <c r="A1613" s="7">
        <v>1611</v>
      </c>
      <c r="B1613" s="65" t="s">
        <v>182</v>
      </c>
      <c r="C1613" s="65" t="s">
        <v>92</v>
      </c>
      <c r="D1613" s="67" t="s">
        <v>1708</v>
      </c>
      <c r="E1613" s="25" t="s">
        <v>833</v>
      </c>
      <c r="F1613" s="8">
        <f>MIN(I1613:AT1613)</f>
        <v>1.3421296296296295</v>
      </c>
      <c r="G1613" s="9">
        <f>COUNTA(I1613:AT1613)</f>
        <v>1</v>
      </c>
      <c r="H1613" s="9">
        <f>INDEX(I$1:AT$1,MATCH(MIN(I1613:AT1613),I1613:AT1613,0))</f>
        <v>2008</v>
      </c>
      <c r="I1613" s="41"/>
      <c r="J1613" s="41"/>
      <c r="K1613" s="71"/>
      <c r="L1613" s="69"/>
      <c r="M1613" s="70"/>
      <c r="N1613" s="70"/>
      <c r="O1613" s="70"/>
      <c r="P1613" s="70"/>
      <c r="Q1613" s="70"/>
      <c r="R1613" s="70"/>
      <c r="S1613" s="70"/>
      <c r="T1613" s="70"/>
      <c r="U1613" s="70"/>
      <c r="V1613" s="70"/>
      <c r="W1613" s="70">
        <v>1.3421296296296295</v>
      </c>
      <c r="X1613" s="70"/>
      <c r="Y1613" s="70"/>
      <c r="Z1613" s="70"/>
      <c r="AA1613" s="70"/>
      <c r="AB1613" s="70"/>
      <c r="AC1613" s="70"/>
      <c r="AD1613" s="70"/>
      <c r="AE1613" s="70"/>
      <c r="AF1613" s="70"/>
      <c r="AG1613" s="70"/>
      <c r="AH1613" s="70"/>
      <c r="AI1613" s="70"/>
      <c r="AJ1613" s="70"/>
      <c r="AK1613" s="70"/>
      <c r="AL1613" s="70"/>
      <c r="AM1613" s="70"/>
      <c r="AN1613" s="70"/>
      <c r="AO1613" s="70"/>
      <c r="AP1613" s="70"/>
      <c r="AQ1613" s="70"/>
      <c r="AR1613" s="70"/>
      <c r="AS1613" s="70"/>
      <c r="AT1613" s="70"/>
    </row>
    <row r="1614" spans="1:46" ht="12" customHeight="1" x14ac:dyDescent="0.2">
      <c r="A1614" s="7">
        <v>1612</v>
      </c>
      <c r="B1614" s="37" t="s">
        <v>484</v>
      </c>
      <c r="C1614" s="37" t="s">
        <v>824</v>
      </c>
      <c r="D1614" s="53" t="s">
        <v>2983</v>
      </c>
      <c r="E1614" s="25" t="s">
        <v>833</v>
      </c>
      <c r="F1614" s="8">
        <f>MIN(I1614:AT1614)</f>
        <v>1.342650462962963</v>
      </c>
      <c r="G1614" s="9">
        <f>COUNTA(I1614:AT1614)</f>
        <v>1</v>
      </c>
      <c r="H1614" s="9">
        <f>INDEX(I$1:AT$1,MATCH(MIN(I1614:AT1614),I1614:AT1614,0))</f>
        <v>2012</v>
      </c>
      <c r="I1614" s="41"/>
      <c r="J1614" s="41"/>
      <c r="M1614" s="20"/>
      <c r="N1614" s="20"/>
      <c r="O1614" s="20"/>
      <c r="P1614" s="20"/>
      <c r="Q1614" s="20"/>
      <c r="R1614" s="20"/>
      <c r="S1614" s="20">
        <v>1.342650462962963</v>
      </c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</row>
    <row r="1615" spans="1:46" ht="12" customHeight="1" x14ac:dyDescent="0.2">
      <c r="A1615" s="7">
        <v>1613</v>
      </c>
      <c r="B1615" s="65" t="s">
        <v>493</v>
      </c>
      <c r="C1615" s="65" t="s">
        <v>825</v>
      </c>
      <c r="D1615" s="67" t="s">
        <v>1799</v>
      </c>
      <c r="E1615" s="25" t="s">
        <v>833</v>
      </c>
      <c r="F1615" s="8">
        <f>MIN(I1615:AT1615)</f>
        <v>1.3429513888888891</v>
      </c>
      <c r="G1615" s="9">
        <f>COUNTA(I1615:AT1615)</f>
        <v>1</v>
      </c>
      <c r="H1615" s="9">
        <f>INDEX(I$1:AT$1,MATCH(MIN(I1615:AT1615),I1615:AT1615,0))</f>
        <v>2012</v>
      </c>
      <c r="I1615" s="41"/>
      <c r="J1615" s="41"/>
      <c r="K1615" s="71"/>
      <c r="L1615" s="69"/>
      <c r="M1615" s="70"/>
      <c r="N1615" s="70"/>
      <c r="O1615" s="70"/>
      <c r="P1615" s="70"/>
      <c r="Q1615" s="70"/>
      <c r="R1615" s="70"/>
      <c r="S1615" s="70">
        <v>1.3429513888888891</v>
      </c>
      <c r="T1615" s="70"/>
      <c r="U1615" s="70"/>
      <c r="V1615" s="70"/>
      <c r="W1615" s="70"/>
      <c r="X1615" s="70"/>
      <c r="Y1615" s="70"/>
      <c r="Z1615" s="70"/>
      <c r="AA1615" s="70"/>
      <c r="AB1615" s="70"/>
      <c r="AC1615" s="70"/>
      <c r="AD1615" s="70"/>
      <c r="AE1615" s="70"/>
      <c r="AF1615" s="70"/>
      <c r="AG1615" s="70"/>
      <c r="AH1615" s="70"/>
      <c r="AI1615" s="70"/>
      <c r="AJ1615" s="70"/>
      <c r="AK1615" s="70"/>
      <c r="AL1615" s="70"/>
      <c r="AM1615" s="70"/>
      <c r="AN1615" s="70"/>
      <c r="AO1615" s="70"/>
      <c r="AP1615" s="70"/>
      <c r="AQ1615" s="70"/>
      <c r="AR1615" s="70"/>
      <c r="AS1615" s="70"/>
      <c r="AT1615" s="70"/>
    </row>
    <row r="1616" spans="1:46" ht="12" customHeight="1" x14ac:dyDescent="0.2">
      <c r="A1616" s="7">
        <v>1614</v>
      </c>
      <c r="B1616" s="65" t="s">
        <v>207</v>
      </c>
      <c r="C1616" s="65" t="s">
        <v>942</v>
      </c>
      <c r="D1616" s="67" t="s">
        <v>2364</v>
      </c>
      <c r="E1616" s="25" t="s">
        <v>833</v>
      </c>
      <c r="F1616" s="8">
        <f>MIN(I1616:AT1616)</f>
        <v>1.343738425925926</v>
      </c>
      <c r="G1616" s="9">
        <f>COUNTA(I1616:AT1616)</f>
        <v>1</v>
      </c>
      <c r="H1616" s="9">
        <f>INDEX(I$1:AT$1,MATCH(MIN(I1616:AT1616),I1616:AT1616,0))</f>
        <v>2014</v>
      </c>
      <c r="I1616" s="41"/>
      <c r="J1616" s="41"/>
      <c r="K1616" s="71"/>
      <c r="L1616" s="69"/>
      <c r="M1616" s="70"/>
      <c r="N1616" s="70"/>
      <c r="O1616" s="70"/>
      <c r="P1616" s="70"/>
      <c r="Q1616" s="70">
        <v>1.343738425925926</v>
      </c>
      <c r="R1616" s="70"/>
      <c r="S1616" s="70"/>
      <c r="T1616" s="70"/>
      <c r="U1616" s="70"/>
      <c r="V1616" s="70"/>
      <c r="W1616" s="70"/>
      <c r="X1616" s="70"/>
      <c r="Y1616" s="70"/>
      <c r="Z1616" s="70"/>
      <c r="AA1616" s="70"/>
      <c r="AB1616" s="70"/>
      <c r="AC1616" s="70"/>
      <c r="AD1616" s="70"/>
      <c r="AE1616" s="70"/>
      <c r="AF1616" s="70"/>
      <c r="AG1616" s="70"/>
      <c r="AH1616" s="70"/>
      <c r="AI1616" s="70"/>
      <c r="AJ1616" s="70"/>
      <c r="AK1616" s="70"/>
      <c r="AL1616" s="70"/>
      <c r="AM1616" s="70"/>
      <c r="AN1616" s="70"/>
      <c r="AO1616" s="70"/>
      <c r="AP1616" s="70"/>
      <c r="AQ1616" s="70"/>
      <c r="AR1616" s="70"/>
      <c r="AS1616" s="70"/>
      <c r="AT1616" s="70"/>
    </row>
    <row r="1617" spans="1:46" ht="12" customHeight="1" x14ac:dyDescent="0.2">
      <c r="A1617" s="7">
        <v>1615</v>
      </c>
      <c r="B1617" s="74" t="s">
        <v>457</v>
      </c>
      <c r="C1617" s="74" t="s">
        <v>1153</v>
      </c>
      <c r="D1617" s="67" t="s">
        <v>2110</v>
      </c>
      <c r="E1617" s="25" t="s">
        <v>833</v>
      </c>
      <c r="F1617" s="8">
        <f>MIN(I1617:AT1617)</f>
        <v>1.3464351851851852</v>
      </c>
      <c r="G1617" s="9">
        <f>COUNTA(I1617:AT1617)</f>
        <v>1</v>
      </c>
      <c r="H1617" s="9">
        <f>INDEX(I$1:AT$1,MATCH(MIN(I1617:AT1617),I1617:AT1617,0))</f>
        <v>2018</v>
      </c>
      <c r="I1617" s="41"/>
      <c r="J1617" s="41"/>
      <c r="K1617" s="71"/>
      <c r="L1617" s="69"/>
      <c r="M1617" s="71">
        <v>1.3464351851851852</v>
      </c>
      <c r="N1617" s="70"/>
      <c r="O1617" s="70"/>
      <c r="P1617" s="70"/>
      <c r="Q1617" s="70"/>
      <c r="R1617" s="70"/>
      <c r="S1617" s="70"/>
      <c r="T1617" s="70"/>
      <c r="U1617" s="70"/>
      <c r="V1617" s="70"/>
      <c r="W1617" s="70"/>
      <c r="X1617" s="70"/>
      <c r="Y1617" s="70"/>
      <c r="Z1617" s="70"/>
      <c r="AA1617" s="70"/>
      <c r="AB1617" s="70"/>
      <c r="AC1617" s="70"/>
      <c r="AD1617" s="70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</row>
    <row r="1618" spans="1:46" ht="12" customHeight="1" x14ac:dyDescent="0.2">
      <c r="A1618" s="7">
        <v>1616</v>
      </c>
      <c r="B1618" s="37" t="s">
        <v>220</v>
      </c>
      <c r="C1618" s="37" t="s">
        <v>880</v>
      </c>
      <c r="D1618" s="53" t="s">
        <v>2957</v>
      </c>
      <c r="E1618" s="25" t="s">
        <v>833</v>
      </c>
      <c r="F1618" s="8">
        <f>MIN(I1618:AT1618)</f>
        <v>1.3474421296296297</v>
      </c>
      <c r="G1618" s="9">
        <f>COUNTA(I1618:AT1618)</f>
        <v>1</v>
      </c>
      <c r="H1618" s="9">
        <f>INDEX(I$1:AT$1,MATCH(MIN(I1618:AT1618),I1618:AT1618,0))</f>
        <v>2013</v>
      </c>
      <c r="I1618" s="41"/>
      <c r="J1618" s="41"/>
      <c r="K1618" s="58"/>
      <c r="L1618" s="56"/>
      <c r="M1618" s="59"/>
      <c r="N1618" s="59"/>
      <c r="O1618" s="59"/>
      <c r="P1618" s="59"/>
      <c r="Q1618" s="59"/>
      <c r="R1618" s="59">
        <v>1.3474421296296297</v>
      </c>
      <c r="S1618" s="20"/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</row>
    <row r="1619" spans="1:46" ht="12" customHeight="1" x14ac:dyDescent="0.2">
      <c r="A1619" s="7">
        <v>1617</v>
      </c>
      <c r="B1619" s="75" t="s">
        <v>266</v>
      </c>
      <c r="C1619" s="75" t="s">
        <v>997</v>
      </c>
      <c r="D1619" s="67" t="s">
        <v>2434</v>
      </c>
      <c r="E1619" s="25" t="s">
        <v>833</v>
      </c>
      <c r="F1619" s="8">
        <f>MIN(I1619:AT1619)</f>
        <v>1.3482638888888889</v>
      </c>
      <c r="G1619" s="9">
        <f>COUNTA(I1619:AT1619)</f>
        <v>2</v>
      </c>
      <c r="H1619" s="9">
        <f>INDEX(I$1:AT$1,MATCH(MIN(I1619:AT1619),I1619:AT1619,0))</f>
        <v>2016</v>
      </c>
      <c r="I1619" s="41"/>
      <c r="J1619" s="41"/>
      <c r="K1619" s="71"/>
      <c r="L1619" s="69"/>
      <c r="M1619" s="70"/>
      <c r="N1619" s="70"/>
      <c r="O1619" s="83">
        <v>1.3482638888888889</v>
      </c>
      <c r="P1619" s="83">
        <v>1.3922569444444444</v>
      </c>
      <c r="Q1619" s="70"/>
      <c r="R1619" s="70"/>
      <c r="S1619" s="70"/>
      <c r="T1619" s="70"/>
      <c r="U1619" s="70"/>
      <c r="V1619" s="70"/>
      <c r="W1619" s="70"/>
      <c r="X1619" s="70"/>
      <c r="Y1619" s="70"/>
      <c r="Z1619" s="70"/>
      <c r="AA1619" s="70"/>
      <c r="AB1619" s="70"/>
      <c r="AC1619" s="70"/>
      <c r="AD1619" s="70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</row>
    <row r="1620" spans="1:46" ht="12" customHeight="1" x14ac:dyDescent="0.2">
      <c r="A1620" s="7">
        <v>1618</v>
      </c>
      <c r="B1620" s="65" t="s">
        <v>51</v>
      </c>
      <c r="C1620" s="65" t="s">
        <v>50</v>
      </c>
      <c r="D1620" s="67" t="s">
        <v>2501</v>
      </c>
      <c r="E1620" s="45" t="s">
        <v>834</v>
      </c>
      <c r="F1620" s="8">
        <f>MIN(I1620:AT1620)</f>
        <v>1.3483796296296298</v>
      </c>
      <c r="G1620" s="9">
        <f>COUNTA(I1620:AT1620)</f>
        <v>2</v>
      </c>
      <c r="H1620" s="9">
        <f>INDEX(I$1:AT$1,MATCH(MIN(I1620:AT1620),I1620:AT1620,0))</f>
        <v>2008</v>
      </c>
      <c r="I1620" s="41"/>
      <c r="J1620" s="41"/>
      <c r="K1620" s="71"/>
      <c r="L1620" s="69"/>
      <c r="M1620" s="70"/>
      <c r="N1620" s="70"/>
      <c r="O1620" s="70"/>
      <c r="P1620" s="70"/>
      <c r="Q1620" s="70"/>
      <c r="R1620" s="70"/>
      <c r="S1620" s="70"/>
      <c r="T1620" s="70"/>
      <c r="U1620" s="70">
        <v>1.3779745370370371</v>
      </c>
      <c r="V1620" s="70"/>
      <c r="W1620" s="70">
        <v>1.3483796296296298</v>
      </c>
      <c r="X1620" s="70"/>
      <c r="Y1620" s="70"/>
      <c r="Z1620" s="70"/>
      <c r="AA1620" s="70"/>
      <c r="AB1620" s="70"/>
      <c r="AC1620" s="70"/>
      <c r="AD1620" s="70"/>
      <c r="AE1620" s="70"/>
      <c r="AF1620" s="70"/>
      <c r="AG1620" s="70"/>
      <c r="AH1620" s="70"/>
      <c r="AI1620" s="70"/>
      <c r="AJ1620" s="70"/>
      <c r="AK1620" s="70"/>
      <c r="AL1620" s="70"/>
      <c r="AM1620" s="70"/>
      <c r="AN1620" s="70"/>
      <c r="AO1620" s="70"/>
      <c r="AP1620" s="70"/>
      <c r="AQ1620" s="70"/>
      <c r="AR1620" s="70"/>
      <c r="AS1620" s="70"/>
      <c r="AT1620" s="70"/>
    </row>
    <row r="1621" spans="1:46" ht="12" customHeight="1" x14ac:dyDescent="0.2">
      <c r="A1621" s="7">
        <v>1619</v>
      </c>
      <c r="B1621" s="73" t="s">
        <v>1551</v>
      </c>
      <c r="C1621" s="73" t="s">
        <v>1086</v>
      </c>
      <c r="D1621" s="67" t="s">
        <v>2464</v>
      </c>
      <c r="E1621" s="25" t="s">
        <v>833</v>
      </c>
      <c r="F1621" s="8">
        <f>MIN(I1621:AT1621)</f>
        <v>1.3497106481481482</v>
      </c>
      <c r="G1621" s="9">
        <f>COUNTA(I1621:AT1621)</f>
        <v>1</v>
      </c>
      <c r="H1621" s="9">
        <f>INDEX(I$1:AT$1,MATCH(MIN(I1621:AT1621),I1621:AT1621,0))</f>
        <v>2017</v>
      </c>
      <c r="I1621" s="41"/>
      <c r="J1621" s="41"/>
      <c r="K1621" s="71"/>
      <c r="L1621" s="69"/>
      <c r="M1621" s="70"/>
      <c r="N1621" s="82">
        <v>1.3497106481481482</v>
      </c>
      <c r="O1621" s="70"/>
      <c r="P1621" s="70"/>
      <c r="Q1621" s="70"/>
      <c r="R1621" s="70"/>
      <c r="S1621" s="70"/>
      <c r="T1621" s="70"/>
      <c r="U1621" s="70"/>
      <c r="V1621" s="70"/>
      <c r="W1621" s="70"/>
      <c r="X1621" s="70"/>
      <c r="Y1621" s="70"/>
      <c r="Z1621" s="70"/>
      <c r="AA1621" s="70"/>
      <c r="AB1621" s="70"/>
      <c r="AC1621" s="70"/>
      <c r="AD1621" s="70"/>
      <c r="AE1621" s="70"/>
      <c r="AF1621" s="70"/>
      <c r="AG1621" s="70"/>
      <c r="AH1621" s="70"/>
      <c r="AI1621" s="70"/>
      <c r="AJ1621" s="70"/>
      <c r="AK1621" s="70"/>
      <c r="AL1621" s="70"/>
      <c r="AM1621" s="70"/>
      <c r="AN1621" s="70"/>
      <c r="AO1621" s="70"/>
      <c r="AP1621" s="70"/>
      <c r="AQ1621" s="70"/>
      <c r="AR1621" s="70"/>
      <c r="AS1621" s="70"/>
      <c r="AT1621" s="70"/>
    </row>
    <row r="1622" spans="1:46" ht="12" customHeight="1" x14ac:dyDescent="0.2">
      <c r="A1622" s="7">
        <v>1620</v>
      </c>
      <c r="B1622" s="66" t="s">
        <v>434</v>
      </c>
      <c r="C1622" s="66" t="s">
        <v>818</v>
      </c>
      <c r="D1622" s="67" t="s">
        <v>2213</v>
      </c>
      <c r="E1622" s="25" t="s">
        <v>833</v>
      </c>
      <c r="F1622" s="8">
        <f>MIN(I1622:AT1622)</f>
        <v>1.3501967592592592</v>
      </c>
      <c r="G1622" s="9">
        <f>COUNTA(I1622:AT1622)</f>
        <v>1</v>
      </c>
      <c r="H1622" s="9">
        <f>INDEX(I$1:AT$1,MATCH(MIN(I1622:AT1622),I1622:AT1622,0))</f>
        <v>2019</v>
      </c>
      <c r="I1622" s="41"/>
      <c r="J1622" s="41"/>
      <c r="K1622" s="71"/>
      <c r="L1622" s="71">
        <v>1.3501967592592592</v>
      </c>
      <c r="M1622" s="69"/>
      <c r="N1622" s="69"/>
      <c r="O1622" s="69"/>
      <c r="P1622" s="69"/>
      <c r="Q1622" s="69"/>
      <c r="R1622" s="69"/>
      <c r="S1622" s="69"/>
      <c r="T1622" s="70"/>
      <c r="U1622" s="69"/>
      <c r="V1622" s="68"/>
      <c r="W1622" s="68"/>
      <c r="X1622" s="68"/>
      <c r="Y1622" s="68"/>
      <c r="Z1622" s="68"/>
      <c r="AA1622" s="68"/>
      <c r="AB1622" s="68"/>
      <c r="AC1622" s="68"/>
      <c r="AD1622" s="68"/>
      <c r="AE1622" s="68"/>
      <c r="AF1622" s="68"/>
      <c r="AG1622" s="68"/>
      <c r="AH1622" s="68"/>
      <c r="AI1622" s="68"/>
      <c r="AJ1622" s="68"/>
      <c r="AK1622" s="68"/>
      <c r="AL1622" s="68"/>
      <c r="AM1622" s="68"/>
      <c r="AN1622" s="68"/>
      <c r="AO1622" s="68"/>
      <c r="AP1622" s="70"/>
      <c r="AQ1622" s="70"/>
      <c r="AR1622" s="70"/>
      <c r="AS1622" s="70"/>
      <c r="AT1622" s="70"/>
    </row>
    <row r="1623" spans="1:46" ht="12" customHeight="1" x14ac:dyDescent="0.2">
      <c r="A1623" s="7">
        <v>1621</v>
      </c>
      <c r="B1623" s="74" t="s">
        <v>1517</v>
      </c>
      <c r="C1623" s="74" t="s">
        <v>1154</v>
      </c>
      <c r="D1623" s="67" t="s">
        <v>2181</v>
      </c>
      <c r="E1623" s="25" t="s">
        <v>833</v>
      </c>
      <c r="F1623" s="8">
        <f>MIN(I1623:AT1623)</f>
        <v>1.3502314814814815</v>
      </c>
      <c r="G1623" s="9">
        <f>COUNTA(I1623:AT1623)</f>
        <v>1</v>
      </c>
      <c r="H1623" s="9">
        <f>INDEX(I$1:AT$1,MATCH(MIN(I1623:AT1623),I1623:AT1623,0))</f>
        <v>2018</v>
      </c>
      <c r="I1623" s="41"/>
      <c r="J1623" s="41"/>
      <c r="K1623" s="71"/>
      <c r="L1623" s="69"/>
      <c r="M1623" s="71">
        <v>1.3502314814814815</v>
      </c>
      <c r="N1623" s="70"/>
      <c r="O1623" s="70"/>
      <c r="P1623" s="70"/>
      <c r="Q1623" s="70"/>
      <c r="R1623" s="70"/>
      <c r="S1623" s="70"/>
      <c r="T1623" s="70"/>
      <c r="U1623" s="70"/>
      <c r="V1623" s="70"/>
      <c r="W1623" s="70"/>
      <c r="X1623" s="70"/>
      <c r="Y1623" s="70"/>
      <c r="Z1623" s="70"/>
      <c r="AA1623" s="70"/>
      <c r="AB1623" s="70"/>
      <c r="AC1623" s="70"/>
      <c r="AD1623" s="70"/>
      <c r="AE1623" s="70"/>
      <c r="AF1623" s="70"/>
      <c r="AG1623" s="70"/>
      <c r="AH1623" s="70"/>
      <c r="AI1623" s="70"/>
      <c r="AJ1623" s="70"/>
      <c r="AK1623" s="70"/>
      <c r="AL1623" s="70"/>
      <c r="AM1623" s="70"/>
      <c r="AN1623" s="70"/>
      <c r="AO1623" s="70"/>
      <c r="AP1623" s="70"/>
      <c r="AQ1623" s="70"/>
      <c r="AR1623" s="70"/>
      <c r="AS1623" s="70"/>
      <c r="AT1623" s="70"/>
    </row>
    <row r="1624" spans="1:46" ht="12" customHeight="1" x14ac:dyDescent="0.2">
      <c r="A1624" s="7">
        <v>1622</v>
      </c>
      <c r="B1624" s="65" t="s">
        <v>189</v>
      </c>
      <c r="C1624" s="65" t="s">
        <v>93</v>
      </c>
      <c r="D1624" s="67" t="s">
        <v>1988</v>
      </c>
      <c r="E1624" s="25" t="s">
        <v>833</v>
      </c>
      <c r="F1624" s="8">
        <f>MIN(I1624:AT1624)</f>
        <v>1.350300925925926</v>
      </c>
      <c r="G1624" s="9">
        <f>COUNTA(I1624:AT1624)</f>
        <v>1</v>
      </c>
      <c r="H1624" s="9">
        <f>INDEX(I$1:AT$1,MATCH(MIN(I1624:AT1624),I1624:AT1624,0))</f>
        <v>2008</v>
      </c>
      <c r="I1624" s="41"/>
      <c r="J1624" s="41"/>
      <c r="K1624" s="71"/>
      <c r="L1624" s="69"/>
      <c r="M1624" s="70"/>
      <c r="N1624" s="70"/>
      <c r="O1624" s="70"/>
      <c r="P1624" s="70"/>
      <c r="Q1624" s="70"/>
      <c r="R1624" s="70"/>
      <c r="S1624" s="70"/>
      <c r="T1624" s="70"/>
      <c r="U1624" s="70"/>
      <c r="V1624" s="70"/>
      <c r="W1624" s="70">
        <v>1.350300925925926</v>
      </c>
      <c r="X1624" s="70"/>
      <c r="Y1624" s="70"/>
      <c r="Z1624" s="70"/>
      <c r="AA1624" s="70"/>
      <c r="AB1624" s="70"/>
      <c r="AC1624" s="70"/>
      <c r="AD1624" s="70"/>
      <c r="AE1624" s="70"/>
      <c r="AF1624" s="70"/>
      <c r="AG1624" s="70"/>
      <c r="AH1624" s="70"/>
      <c r="AI1624" s="70"/>
      <c r="AJ1624" s="70"/>
      <c r="AK1624" s="70"/>
      <c r="AL1624" s="70"/>
      <c r="AM1624" s="70"/>
      <c r="AN1624" s="70"/>
      <c r="AO1624" s="70"/>
      <c r="AP1624" s="70"/>
      <c r="AQ1624" s="70"/>
      <c r="AR1624" s="70"/>
      <c r="AS1624" s="70"/>
      <c r="AT1624" s="70"/>
    </row>
    <row r="1625" spans="1:46" ht="12" customHeight="1" x14ac:dyDescent="0.2">
      <c r="A1625" s="7">
        <v>1623</v>
      </c>
      <c r="B1625" s="37" t="s">
        <v>343</v>
      </c>
      <c r="C1625" s="37" t="s">
        <v>93</v>
      </c>
      <c r="D1625" s="53" t="s">
        <v>2894</v>
      </c>
      <c r="E1625" s="25" t="s">
        <v>833</v>
      </c>
      <c r="F1625" s="8">
        <f>MIN(I1625:AT1625)</f>
        <v>1.350300925925926</v>
      </c>
      <c r="G1625" s="9">
        <f>COUNTA(I1625:AT1625)</f>
        <v>1</v>
      </c>
      <c r="H1625" s="9">
        <f>INDEX(I$1:AT$1,MATCH(MIN(I1625:AT1625),I1625:AT1625,0))</f>
        <v>2008</v>
      </c>
      <c r="I1625" s="41"/>
      <c r="J1625" s="41"/>
      <c r="K1625" s="58"/>
      <c r="M1625" s="20"/>
      <c r="N1625" s="20"/>
      <c r="O1625" s="20"/>
      <c r="P1625" s="20"/>
      <c r="Q1625" s="20"/>
      <c r="R1625" s="20"/>
      <c r="S1625" s="20"/>
      <c r="U1625" s="20"/>
      <c r="V1625" s="20"/>
      <c r="W1625" s="20">
        <v>1.350300925925926</v>
      </c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</row>
    <row r="1626" spans="1:46" ht="12" customHeight="1" x14ac:dyDescent="0.2">
      <c r="A1626" s="7">
        <v>1624</v>
      </c>
      <c r="B1626" s="65" t="s">
        <v>180</v>
      </c>
      <c r="C1626" s="65" t="s">
        <v>766</v>
      </c>
      <c r="D1626" s="67" t="s">
        <v>1666</v>
      </c>
      <c r="E1626" s="25" t="s">
        <v>833</v>
      </c>
      <c r="F1626" s="8">
        <f>MIN(I1626:AT1626)</f>
        <v>1.3505671296296295</v>
      </c>
      <c r="G1626" s="9">
        <f>COUNTA(I1626:AT1626)</f>
        <v>1</v>
      </c>
      <c r="H1626" s="9">
        <f>INDEX(I$1:AT$1,MATCH(MIN(I1626:AT1626),I1626:AT1626,0))</f>
        <v>1990</v>
      </c>
      <c r="I1626" s="41"/>
      <c r="J1626" s="41"/>
      <c r="K1626" s="71"/>
      <c r="L1626" s="69"/>
      <c r="M1626" s="70"/>
      <c r="N1626" s="70"/>
      <c r="O1626" s="70"/>
      <c r="P1626" s="70"/>
      <c r="Q1626" s="70"/>
      <c r="R1626" s="70"/>
      <c r="S1626" s="70"/>
      <c r="T1626" s="70"/>
      <c r="U1626" s="70"/>
      <c r="V1626" s="70"/>
      <c r="W1626" s="70"/>
      <c r="X1626" s="70"/>
      <c r="Y1626" s="70"/>
      <c r="Z1626" s="70"/>
      <c r="AA1626" s="70"/>
      <c r="AB1626" s="70"/>
      <c r="AC1626" s="70"/>
      <c r="AD1626" s="70"/>
      <c r="AE1626" s="70"/>
      <c r="AF1626" s="70"/>
      <c r="AG1626" s="70"/>
      <c r="AH1626" s="70"/>
      <c r="AI1626" s="70"/>
      <c r="AJ1626" s="70"/>
      <c r="AK1626" s="70"/>
      <c r="AL1626" s="70"/>
      <c r="AM1626" s="70"/>
      <c r="AN1626" s="70"/>
      <c r="AO1626" s="70">
        <v>1.3505671296296295</v>
      </c>
      <c r="AP1626" s="70"/>
      <c r="AQ1626" s="70"/>
      <c r="AR1626" s="70"/>
      <c r="AS1626" s="70"/>
      <c r="AT1626" s="70"/>
    </row>
    <row r="1627" spans="1:46" ht="12" customHeight="1" x14ac:dyDescent="0.2">
      <c r="A1627" s="7">
        <v>1625</v>
      </c>
      <c r="B1627" s="74" t="s">
        <v>281</v>
      </c>
      <c r="C1627" s="74" t="s">
        <v>492</v>
      </c>
      <c r="D1627" s="67" t="s">
        <v>2346</v>
      </c>
      <c r="E1627" s="25" t="s">
        <v>833</v>
      </c>
      <c r="F1627" s="8">
        <f>MIN(I1627:AT1627)</f>
        <v>1.3517824074074074</v>
      </c>
      <c r="G1627" s="9">
        <f>COUNTA(I1627:AT1627)</f>
        <v>1</v>
      </c>
      <c r="H1627" s="9">
        <f>INDEX(I$1:AT$1,MATCH(MIN(I1627:AT1627),I1627:AT1627,0))</f>
        <v>2018</v>
      </c>
      <c r="I1627" s="41"/>
      <c r="J1627" s="41"/>
      <c r="K1627" s="71"/>
      <c r="L1627" s="69"/>
      <c r="M1627" s="71">
        <v>1.3517824074074074</v>
      </c>
      <c r="N1627" s="70"/>
      <c r="O1627" s="70"/>
      <c r="P1627" s="70"/>
      <c r="Q1627" s="70"/>
      <c r="R1627" s="70"/>
      <c r="S1627" s="70"/>
      <c r="T1627" s="70"/>
      <c r="U1627" s="70"/>
      <c r="V1627" s="70"/>
      <c r="W1627" s="70"/>
      <c r="X1627" s="70"/>
      <c r="Y1627" s="70"/>
      <c r="Z1627" s="70"/>
      <c r="AA1627" s="70"/>
      <c r="AB1627" s="70"/>
      <c r="AC1627" s="70"/>
      <c r="AD1627" s="70"/>
      <c r="AE1627" s="70"/>
      <c r="AF1627" s="70"/>
      <c r="AG1627" s="70"/>
      <c r="AH1627" s="70"/>
      <c r="AI1627" s="70"/>
      <c r="AJ1627" s="70"/>
      <c r="AK1627" s="70"/>
      <c r="AL1627" s="70"/>
      <c r="AM1627" s="70"/>
      <c r="AN1627" s="70"/>
      <c r="AO1627" s="70"/>
      <c r="AP1627" s="70"/>
      <c r="AQ1627" s="70"/>
      <c r="AR1627" s="70"/>
      <c r="AS1627" s="70"/>
      <c r="AT1627" s="70"/>
    </row>
    <row r="1628" spans="1:46" ht="12" customHeight="1" x14ac:dyDescent="0.2">
      <c r="A1628" s="7">
        <v>1626</v>
      </c>
      <c r="B1628" s="65" t="s">
        <v>270</v>
      </c>
      <c r="C1628" s="65" t="s">
        <v>154</v>
      </c>
      <c r="D1628" s="67" t="s">
        <v>2556</v>
      </c>
      <c r="E1628" s="25" t="s">
        <v>833</v>
      </c>
      <c r="F1628" s="8">
        <f>MIN(I1628:AT1628)</f>
        <v>1.3524421296296296</v>
      </c>
      <c r="G1628" s="9">
        <f>COUNTA(I1628:AT1628)</f>
        <v>4</v>
      </c>
      <c r="H1628" s="9">
        <f>INDEX(I$1:AT$1,MATCH(MIN(I1628:AT1628),I1628:AT1628,0))</f>
        <v>2015</v>
      </c>
      <c r="I1628" s="41"/>
      <c r="J1628" s="41"/>
      <c r="K1628" s="71"/>
      <c r="L1628" s="69"/>
      <c r="M1628" s="71">
        <v>1.4183333333333332</v>
      </c>
      <c r="N1628" s="70"/>
      <c r="O1628" s="70"/>
      <c r="P1628" s="83">
        <v>1.3524421296296296</v>
      </c>
      <c r="Q1628" s="70"/>
      <c r="R1628" s="80">
        <v>1.4189120370370372</v>
      </c>
      <c r="S1628" s="70"/>
      <c r="T1628" s="70"/>
      <c r="U1628" s="70"/>
      <c r="V1628" s="70">
        <v>1.4279282407407408</v>
      </c>
      <c r="W1628" s="70"/>
      <c r="X1628" s="70"/>
      <c r="Y1628" s="70"/>
      <c r="Z1628" s="70"/>
      <c r="AA1628" s="70"/>
      <c r="AB1628" s="70"/>
      <c r="AC1628" s="70"/>
      <c r="AD1628" s="70"/>
      <c r="AE1628" s="70"/>
      <c r="AF1628" s="70"/>
      <c r="AG1628" s="70"/>
      <c r="AH1628" s="70"/>
      <c r="AI1628" s="70"/>
      <c r="AJ1628" s="70"/>
      <c r="AK1628" s="70"/>
      <c r="AL1628" s="70"/>
      <c r="AM1628" s="70"/>
      <c r="AN1628" s="70"/>
      <c r="AO1628" s="70"/>
      <c r="AP1628" s="70"/>
      <c r="AQ1628" s="70"/>
      <c r="AR1628" s="70"/>
      <c r="AS1628" s="70"/>
      <c r="AT1628" s="70"/>
    </row>
    <row r="1629" spans="1:46" ht="12" customHeight="1" x14ac:dyDescent="0.2">
      <c r="A1629" s="7">
        <v>1627</v>
      </c>
      <c r="B1629" s="65" t="s">
        <v>44</v>
      </c>
      <c r="C1629" s="65" t="s">
        <v>43</v>
      </c>
      <c r="D1629" s="67" t="s">
        <v>2396</v>
      </c>
      <c r="E1629" s="25" t="s">
        <v>833</v>
      </c>
      <c r="F1629" s="8">
        <f>MIN(I1629:AT1629)</f>
        <v>1.3527893518518519</v>
      </c>
      <c r="G1629" s="9">
        <f>COUNTA(I1629:AT1629)</f>
        <v>1</v>
      </c>
      <c r="H1629" s="9">
        <f>INDEX(I$1:AT$1,MATCH(MIN(I1629:AT1629),I1629:AT1629,0))</f>
        <v>2007</v>
      </c>
      <c r="I1629" s="41"/>
      <c r="J1629" s="41"/>
      <c r="K1629" s="71"/>
      <c r="L1629" s="69"/>
      <c r="M1629" s="70"/>
      <c r="N1629" s="70"/>
      <c r="O1629" s="70"/>
      <c r="P1629" s="70"/>
      <c r="Q1629" s="70"/>
      <c r="R1629" s="70"/>
      <c r="S1629" s="70"/>
      <c r="T1629" s="70"/>
      <c r="U1629" s="70"/>
      <c r="V1629" s="70"/>
      <c r="W1629" s="70"/>
      <c r="X1629" s="70">
        <v>1.3527893518518519</v>
      </c>
      <c r="Y1629" s="70"/>
      <c r="Z1629" s="70"/>
      <c r="AA1629" s="70"/>
      <c r="AB1629" s="70"/>
      <c r="AC1629" s="70"/>
      <c r="AD1629" s="70"/>
      <c r="AE1629" s="70"/>
      <c r="AF1629" s="70"/>
      <c r="AG1629" s="70"/>
      <c r="AH1629" s="70"/>
      <c r="AI1629" s="70"/>
      <c r="AJ1629" s="70"/>
      <c r="AK1629" s="70"/>
      <c r="AL1629" s="70"/>
      <c r="AM1629" s="70"/>
      <c r="AN1629" s="70"/>
      <c r="AO1629" s="70"/>
      <c r="AP1629" s="70"/>
      <c r="AQ1629" s="70"/>
      <c r="AR1629" s="70"/>
      <c r="AS1629" s="70"/>
      <c r="AT1629" s="70"/>
    </row>
    <row r="1630" spans="1:46" ht="12" customHeight="1" x14ac:dyDescent="0.2">
      <c r="A1630" s="7">
        <v>1628</v>
      </c>
      <c r="B1630" s="65" t="s">
        <v>206</v>
      </c>
      <c r="C1630" s="65" t="s">
        <v>186</v>
      </c>
      <c r="D1630" s="67" t="s">
        <v>2326</v>
      </c>
      <c r="E1630" s="25" t="s">
        <v>833</v>
      </c>
      <c r="F1630" s="8">
        <f>MIN(I1630:AT1630)</f>
        <v>1.3528125</v>
      </c>
      <c r="G1630" s="9">
        <f>COUNTA(I1630:AT1630)</f>
        <v>1</v>
      </c>
      <c r="H1630" s="9">
        <f>INDEX(I$1:AT$1,MATCH(MIN(I1630:AT1630),I1630:AT1630,0))</f>
        <v>1990</v>
      </c>
      <c r="I1630" s="41"/>
      <c r="J1630" s="41"/>
      <c r="K1630" s="71"/>
      <c r="L1630" s="69"/>
      <c r="M1630" s="70"/>
      <c r="N1630" s="70"/>
      <c r="O1630" s="70"/>
      <c r="P1630" s="70"/>
      <c r="Q1630" s="70"/>
      <c r="R1630" s="70"/>
      <c r="S1630" s="70"/>
      <c r="T1630" s="70"/>
      <c r="U1630" s="70"/>
      <c r="V1630" s="70"/>
      <c r="W1630" s="70"/>
      <c r="X1630" s="70"/>
      <c r="Y1630" s="70"/>
      <c r="Z1630" s="70"/>
      <c r="AA1630" s="70"/>
      <c r="AB1630" s="70"/>
      <c r="AC1630" s="70"/>
      <c r="AD1630" s="70"/>
      <c r="AE1630" s="70"/>
      <c r="AF1630" s="70"/>
      <c r="AG1630" s="70"/>
      <c r="AH1630" s="70"/>
      <c r="AI1630" s="70"/>
      <c r="AJ1630" s="70"/>
      <c r="AK1630" s="70"/>
      <c r="AL1630" s="70"/>
      <c r="AM1630" s="70"/>
      <c r="AN1630" s="70"/>
      <c r="AO1630" s="70">
        <v>1.3528125</v>
      </c>
      <c r="AP1630" s="70"/>
      <c r="AQ1630" s="70"/>
      <c r="AR1630" s="70"/>
      <c r="AS1630" s="70"/>
      <c r="AT1630" s="70"/>
    </row>
    <row r="1631" spans="1:46" ht="12" customHeight="1" x14ac:dyDescent="0.2">
      <c r="A1631" s="7">
        <v>1629</v>
      </c>
      <c r="B1631" s="73" t="s">
        <v>1462</v>
      </c>
      <c r="C1631" s="73" t="s">
        <v>965</v>
      </c>
      <c r="D1631" s="67" t="s">
        <v>1763</v>
      </c>
      <c r="E1631" s="45" t="s">
        <v>834</v>
      </c>
      <c r="F1631" s="8">
        <f>MIN(I1631:AT1631)</f>
        <v>1.3528472222222223</v>
      </c>
      <c r="G1631" s="9">
        <f>COUNTA(I1631:AT1631)</f>
        <v>1</v>
      </c>
      <c r="H1631" s="9">
        <f>INDEX(I$1:AT$1,MATCH(MIN(I1631:AT1631),I1631:AT1631,0))</f>
        <v>2016</v>
      </c>
      <c r="I1631" s="41"/>
      <c r="J1631" s="41"/>
      <c r="K1631" s="71"/>
      <c r="L1631" s="69"/>
      <c r="M1631" s="70"/>
      <c r="N1631" s="70"/>
      <c r="O1631" s="83">
        <v>1.3528472222222223</v>
      </c>
      <c r="P1631" s="70"/>
      <c r="Q1631" s="70"/>
      <c r="R1631" s="70"/>
      <c r="S1631" s="70"/>
      <c r="T1631" s="70"/>
      <c r="U1631" s="70"/>
      <c r="V1631" s="70"/>
      <c r="W1631" s="70"/>
      <c r="X1631" s="70"/>
      <c r="Y1631" s="70"/>
      <c r="Z1631" s="70"/>
      <c r="AA1631" s="70"/>
      <c r="AB1631" s="70"/>
      <c r="AC1631" s="70"/>
      <c r="AD1631" s="70"/>
      <c r="AE1631" s="70"/>
      <c r="AF1631" s="70"/>
      <c r="AG1631" s="70"/>
      <c r="AH1631" s="70"/>
      <c r="AI1631" s="70"/>
      <c r="AJ1631" s="70"/>
      <c r="AK1631" s="70"/>
      <c r="AL1631" s="70"/>
      <c r="AM1631" s="70"/>
      <c r="AN1631" s="70"/>
      <c r="AO1631" s="70"/>
      <c r="AP1631" s="70"/>
      <c r="AQ1631" s="70"/>
      <c r="AR1631" s="70"/>
      <c r="AS1631" s="70"/>
      <c r="AT1631" s="70"/>
    </row>
    <row r="1632" spans="1:46" ht="12" customHeight="1" x14ac:dyDescent="0.2">
      <c r="A1632" s="7">
        <v>1630</v>
      </c>
      <c r="B1632" s="37" t="s">
        <v>1610</v>
      </c>
      <c r="C1632" s="37" t="s">
        <v>888</v>
      </c>
      <c r="D1632" s="53" t="s">
        <v>2862</v>
      </c>
      <c r="E1632" s="45" t="s">
        <v>834</v>
      </c>
      <c r="F1632" s="8">
        <f>MIN(I1632:AT1632)</f>
        <v>1.3534375000000001</v>
      </c>
      <c r="G1632" s="9">
        <f>COUNTA(I1632:AT1632)</f>
        <v>2</v>
      </c>
      <c r="H1632" s="9">
        <f>INDEX(I$1:AT$1,MATCH(MIN(I1632:AT1632),I1632:AT1632,0))</f>
        <v>2014</v>
      </c>
      <c r="I1632" s="41"/>
      <c r="J1632" s="41"/>
      <c r="K1632" s="58"/>
      <c r="L1632" s="56"/>
      <c r="M1632" s="59"/>
      <c r="N1632" s="59"/>
      <c r="O1632" s="59"/>
      <c r="P1632" s="59"/>
      <c r="Q1632" s="20">
        <v>1.3534375000000001</v>
      </c>
      <c r="R1632" s="59">
        <v>1.4196990740740743</v>
      </c>
      <c r="S1632" s="20"/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</row>
    <row r="1633" spans="1:46" ht="12" customHeight="1" x14ac:dyDescent="0.2">
      <c r="A1633" s="7">
        <v>1631</v>
      </c>
      <c r="B1633" s="73" t="s">
        <v>1493</v>
      </c>
      <c r="C1633" s="73" t="s">
        <v>1204</v>
      </c>
      <c r="D1633" s="67" t="s">
        <v>1943</v>
      </c>
      <c r="E1633" s="25" t="s">
        <v>833</v>
      </c>
      <c r="F1633" s="8">
        <f>MIN(I1633:AT1633)</f>
        <v>1.3547916666666666</v>
      </c>
      <c r="G1633" s="9">
        <f>COUNTA(I1633:AT1633)</f>
        <v>1</v>
      </c>
      <c r="H1633" s="9">
        <f>INDEX(I$1:AT$1,MATCH(MIN(I1633:AT1633),I1633:AT1633,0))</f>
        <v>2016</v>
      </c>
      <c r="I1633" s="41"/>
      <c r="J1633" s="41"/>
      <c r="K1633" s="71"/>
      <c r="L1633" s="69"/>
      <c r="M1633" s="70"/>
      <c r="N1633" s="70"/>
      <c r="O1633" s="83">
        <v>1.3547916666666666</v>
      </c>
      <c r="P1633" s="70"/>
      <c r="Q1633" s="70"/>
      <c r="R1633" s="70"/>
      <c r="S1633" s="70"/>
      <c r="T1633" s="70"/>
      <c r="U1633" s="70"/>
      <c r="V1633" s="70"/>
      <c r="W1633" s="70"/>
      <c r="X1633" s="70"/>
      <c r="Y1633" s="70"/>
      <c r="Z1633" s="70"/>
      <c r="AA1633" s="70"/>
      <c r="AB1633" s="70"/>
      <c r="AC1633" s="70"/>
      <c r="AD1633" s="70"/>
      <c r="AE1633" s="70"/>
      <c r="AF1633" s="70"/>
      <c r="AG1633" s="70"/>
      <c r="AH1633" s="70"/>
      <c r="AI1633" s="70"/>
      <c r="AJ1633" s="70"/>
      <c r="AK1633" s="70"/>
      <c r="AL1633" s="70"/>
      <c r="AM1633" s="70"/>
      <c r="AN1633" s="70"/>
      <c r="AO1633" s="70"/>
      <c r="AP1633" s="70"/>
      <c r="AQ1633" s="70"/>
      <c r="AR1633" s="70"/>
      <c r="AS1633" s="70"/>
      <c r="AT1633" s="70"/>
    </row>
    <row r="1634" spans="1:46" ht="12" customHeight="1" x14ac:dyDescent="0.2">
      <c r="A1634" s="7">
        <v>1632</v>
      </c>
      <c r="B1634" s="65" t="s">
        <v>1516</v>
      </c>
      <c r="C1634" s="65" t="s">
        <v>882</v>
      </c>
      <c r="D1634" s="67" t="s">
        <v>2177</v>
      </c>
      <c r="E1634" s="25" t="s">
        <v>833</v>
      </c>
      <c r="F1634" s="8">
        <f>MIN(I1634:AT1634)</f>
        <v>1.3573148148148146</v>
      </c>
      <c r="G1634" s="9">
        <f>COUNTA(I1634:AT1634)</f>
        <v>1</v>
      </c>
      <c r="H1634" s="9">
        <f>INDEX(I$1:AT$1,MATCH(MIN(I1634:AT1634),I1634:AT1634,0))</f>
        <v>2013</v>
      </c>
      <c r="I1634" s="41"/>
      <c r="J1634" s="41"/>
      <c r="K1634" s="71"/>
      <c r="L1634" s="78"/>
      <c r="M1634" s="80"/>
      <c r="N1634" s="80"/>
      <c r="O1634" s="80"/>
      <c r="P1634" s="80"/>
      <c r="Q1634" s="80"/>
      <c r="R1634" s="80">
        <v>1.3573148148148146</v>
      </c>
      <c r="S1634" s="70"/>
      <c r="T1634" s="70"/>
      <c r="U1634" s="70"/>
      <c r="V1634" s="70"/>
      <c r="W1634" s="70"/>
      <c r="X1634" s="70"/>
      <c r="Y1634" s="70"/>
      <c r="Z1634" s="70"/>
      <c r="AA1634" s="70"/>
      <c r="AB1634" s="70"/>
      <c r="AC1634" s="70"/>
      <c r="AD1634" s="70"/>
      <c r="AE1634" s="70"/>
      <c r="AF1634" s="70"/>
      <c r="AG1634" s="70"/>
      <c r="AH1634" s="70"/>
      <c r="AI1634" s="70"/>
      <c r="AJ1634" s="70"/>
      <c r="AK1634" s="70"/>
      <c r="AL1634" s="70"/>
      <c r="AM1634" s="70"/>
      <c r="AN1634" s="70"/>
      <c r="AO1634" s="70"/>
      <c r="AP1634" s="70"/>
      <c r="AQ1634" s="70"/>
      <c r="AR1634" s="70"/>
      <c r="AS1634" s="70"/>
      <c r="AT1634" s="70"/>
    </row>
    <row r="1635" spans="1:46" ht="12" customHeight="1" x14ac:dyDescent="0.2">
      <c r="A1635" s="7">
        <v>1633</v>
      </c>
      <c r="B1635" s="65" t="s">
        <v>312</v>
      </c>
      <c r="C1635" s="65" t="s">
        <v>1402</v>
      </c>
      <c r="D1635" s="65" t="s">
        <v>3148</v>
      </c>
      <c r="E1635" s="25" t="s">
        <v>833</v>
      </c>
      <c r="F1635" s="8">
        <f>MIN(I1635:AT1635)</f>
        <v>1.3575462962962963</v>
      </c>
      <c r="G1635" s="9">
        <f>COUNTA(I1635:AT1635)</f>
        <v>1</v>
      </c>
      <c r="H1635" s="9">
        <f>INDEX(I$1:AT$1,MATCH(MIN(I1635:AT1635),I1635:AT1635,0))</f>
        <v>2023</v>
      </c>
      <c r="I1635" s="41"/>
      <c r="J1635" s="41">
        <v>1.3575462962962963</v>
      </c>
      <c r="K1635" s="69"/>
      <c r="L1635" s="69"/>
      <c r="M1635" s="69"/>
      <c r="N1635" s="69"/>
      <c r="O1635" s="69"/>
      <c r="P1635" s="69"/>
      <c r="Q1635" s="69"/>
      <c r="R1635" s="69"/>
      <c r="S1635" s="69"/>
      <c r="T1635" s="70"/>
      <c r="U1635" s="69"/>
      <c r="V1635" s="68"/>
      <c r="W1635" s="68"/>
      <c r="X1635" s="68"/>
      <c r="Y1635" s="68"/>
      <c r="Z1635" s="68"/>
      <c r="AA1635" s="68"/>
      <c r="AB1635" s="68"/>
      <c r="AC1635" s="68"/>
      <c r="AD1635" s="68"/>
      <c r="AE1635" s="68"/>
      <c r="AF1635" s="68"/>
      <c r="AG1635" s="68"/>
      <c r="AH1635" s="68"/>
      <c r="AI1635" s="68"/>
      <c r="AJ1635" s="68"/>
      <c r="AK1635" s="68"/>
      <c r="AL1635" s="68"/>
      <c r="AM1635" s="68"/>
      <c r="AN1635" s="68"/>
      <c r="AO1635" s="68"/>
      <c r="AP1635" s="70"/>
      <c r="AQ1635" s="70"/>
      <c r="AR1635" s="70"/>
      <c r="AS1635" s="70"/>
      <c r="AT1635" s="70"/>
    </row>
    <row r="1636" spans="1:46" ht="12" customHeight="1" x14ac:dyDescent="0.2">
      <c r="A1636" s="7">
        <v>1634</v>
      </c>
      <c r="B1636" s="66" t="s">
        <v>348</v>
      </c>
      <c r="C1636" s="66" t="s">
        <v>1182</v>
      </c>
      <c r="D1636" s="67" t="s">
        <v>2082</v>
      </c>
      <c r="E1636" s="45" t="s">
        <v>834</v>
      </c>
      <c r="F1636" s="8">
        <f>MIN(I1636:AT1636)</f>
        <v>1.3577314814814816</v>
      </c>
      <c r="G1636" s="9">
        <f>COUNTA(I1636:AT1636)</f>
        <v>1</v>
      </c>
      <c r="H1636" s="9">
        <f>INDEX(I$1:AT$1,MATCH(MIN(I1636:AT1636),I1636:AT1636,0))</f>
        <v>2019</v>
      </c>
      <c r="I1636" s="41"/>
      <c r="J1636" s="41"/>
      <c r="K1636" s="71"/>
      <c r="L1636" s="71">
        <v>1.3577314814814816</v>
      </c>
      <c r="M1636" s="69"/>
      <c r="N1636" s="69"/>
      <c r="O1636" s="69"/>
      <c r="P1636" s="69"/>
      <c r="Q1636" s="69"/>
      <c r="R1636" s="69"/>
      <c r="S1636" s="69"/>
      <c r="T1636" s="70"/>
      <c r="U1636" s="69"/>
      <c r="V1636" s="68"/>
      <c r="W1636" s="68"/>
      <c r="X1636" s="68"/>
      <c r="Y1636" s="68"/>
      <c r="Z1636" s="68"/>
      <c r="AA1636" s="68"/>
      <c r="AB1636" s="68"/>
      <c r="AC1636" s="68"/>
      <c r="AD1636" s="68"/>
      <c r="AE1636" s="68"/>
      <c r="AF1636" s="68"/>
      <c r="AG1636" s="68"/>
      <c r="AH1636" s="68"/>
      <c r="AI1636" s="68"/>
      <c r="AJ1636" s="68"/>
      <c r="AK1636" s="68"/>
      <c r="AL1636" s="68"/>
      <c r="AM1636" s="68"/>
      <c r="AN1636" s="68"/>
      <c r="AO1636" s="68"/>
      <c r="AP1636" s="70"/>
      <c r="AQ1636" s="70"/>
      <c r="AR1636" s="70"/>
      <c r="AS1636" s="70"/>
      <c r="AT1636" s="70"/>
    </row>
    <row r="1637" spans="1:46" ht="12" customHeight="1" x14ac:dyDescent="0.2">
      <c r="A1637" s="7">
        <v>1635</v>
      </c>
      <c r="B1637" s="73" t="s">
        <v>323</v>
      </c>
      <c r="C1637" s="73" t="s">
        <v>1032</v>
      </c>
      <c r="D1637" s="67" t="s">
        <v>2064</v>
      </c>
      <c r="E1637" s="45" t="s">
        <v>834</v>
      </c>
      <c r="F1637" s="8">
        <f>MIN(I1637:AT1637)</f>
        <v>1.3582986111111113</v>
      </c>
      <c r="G1637" s="9">
        <f>COUNTA(I1637:AT1637)</f>
        <v>1</v>
      </c>
      <c r="H1637" s="9">
        <f>INDEX(I$1:AT$1,MATCH(MIN(I1637:AT1637),I1637:AT1637,0))</f>
        <v>2016</v>
      </c>
      <c r="I1637" s="41"/>
      <c r="J1637" s="41"/>
      <c r="K1637" s="71"/>
      <c r="L1637" s="69"/>
      <c r="M1637" s="70"/>
      <c r="N1637" s="70"/>
      <c r="O1637" s="83">
        <v>1.3582986111111113</v>
      </c>
      <c r="P1637" s="70"/>
      <c r="Q1637" s="70"/>
      <c r="R1637" s="70"/>
      <c r="S1637" s="70"/>
      <c r="T1637" s="70"/>
      <c r="U1637" s="70"/>
      <c r="V1637" s="70"/>
      <c r="W1637" s="70"/>
      <c r="X1637" s="70"/>
      <c r="Y1637" s="70"/>
      <c r="Z1637" s="70"/>
      <c r="AA1637" s="70"/>
      <c r="AB1637" s="70"/>
      <c r="AC1637" s="70"/>
      <c r="AD1637" s="70"/>
      <c r="AE1637" s="70"/>
      <c r="AF1637" s="70"/>
      <c r="AG1637" s="70"/>
      <c r="AH1637" s="70"/>
      <c r="AI1637" s="70"/>
      <c r="AJ1637" s="70"/>
      <c r="AK1637" s="70"/>
      <c r="AL1637" s="70"/>
      <c r="AM1637" s="70"/>
      <c r="AN1637" s="70"/>
      <c r="AO1637" s="70"/>
      <c r="AP1637" s="70"/>
      <c r="AQ1637" s="70"/>
      <c r="AR1637" s="70"/>
      <c r="AS1637" s="70"/>
      <c r="AT1637" s="70"/>
    </row>
    <row r="1638" spans="1:46" ht="12" customHeight="1" x14ac:dyDescent="0.2">
      <c r="A1638" s="7">
        <v>1636</v>
      </c>
      <c r="B1638" s="65" t="s">
        <v>182</v>
      </c>
      <c r="C1638" s="65" t="s">
        <v>183</v>
      </c>
      <c r="D1638" s="67" t="s">
        <v>1709</v>
      </c>
      <c r="E1638" s="25" t="s">
        <v>833</v>
      </c>
      <c r="F1638" s="8">
        <f>MIN(I1638:AT1638)</f>
        <v>1.3583333333333334</v>
      </c>
      <c r="G1638" s="9">
        <f>COUNTA(I1638:AT1638)</f>
        <v>2</v>
      </c>
      <c r="H1638" s="9">
        <f>INDEX(I$1:AT$1,MATCH(MIN(I1638:AT1638),I1638:AT1638,0))</f>
        <v>1992</v>
      </c>
      <c r="I1638" s="41"/>
      <c r="J1638" s="41"/>
      <c r="K1638" s="71"/>
      <c r="L1638" s="69"/>
      <c r="M1638" s="70"/>
      <c r="N1638" s="70"/>
      <c r="O1638" s="70"/>
      <c r="P1638" s="70"/>
      <c r="Q1638" s="70"/>
      <c r="R1638" s="70"/>
      <c r="S1638" s="70"/>
      <c r="T1638" s="70"/>
      <c r="U1638" s="70"/>
      <c r="V1638" s="70"/>
      <c r="W1638" s="70"/>
      <c r="X1638" s="70"/>
      <c r="Y1638" s="70"/>
      <c r="Z1638" s="70"/>
      <c r="AA1638" s="70"/>
      <c r="AB1638" s="70"/>
      <c r="AC1638" s="70"/>
      <c r="AD1638" s="70"/>
      <c r="AE1638" s="70"/>
      <c r="AF1638" s="70"/>
      <c r="AG1638" s="70"/>
      <c r="AH1638" s="70"/>
      <c r="AI1638" s="70"/>
      <c r="AJ1638" s="70"/>
      <c r="AK1638" s="70"/>
      <c r="AL1638" s="70">
        <v>1.4362847222222221</v>
      </c>
      <c r="AM1638" s="70">
        <v>1.3583333333333334</v>
      </c>
      <c r="AN1638" s="70"/>
      <c r="AO1638" s="70"/>
      <c r="AP1638" s="70"/>
      <c r="AQ1638" s="70"/>
      <c r="AR1638" s="70"/>
      <c r="AS1638" s="70"/>
      <c r="AT1638" s="70"/>
    </row>
    <row r="1639" spans="1:46" ht="12" customHeight="1" x14ac:dyDescent="0.2">
      <c r="A1639" s="7">
        <v>1637</v>
      </c>
      <c r="B1639" s="75" t="s">
        <v>1529</v>
      </c>
      <c r="C1639" s="75" t="s">
        <v>996</v>
      </c>
      <c r="D1639" s="67" t="s">
        <v>2303</v>
      </c>
      <c r="E1639" s="25" t="s">
        <v>833</v>
      </c>
      <c r="F1639" s="8">
        <f>MIN(I1639:AT1639)</f>
        <v>1.3584606481481483</v>
      </c>
      <c r="G1639" s="9">
        <f>COUNTA(I1639:AT1639)</f>
        <v>1</v>
      </c>
      <c r="H1639" s="9">
        <f>INDEX(I$1:AT$1,MATCH(MIN(I1639:AT1639),I1639:AT1639,0))</f>
        <v>2015</v>
      </c>
      <c r="I1639" s="41"/>
      <c r="J1639" s="41"/>
      <c r="K1639" s="71"/>
      <c r="L1639" s="69"/>
      <c r="M1639" s="70"/>
      <c r="N1639" s="70"/>
      <c r="O1639" s="70"/>
      <c r="P1639" s="83">
        <v>1.3584606481481483</v>
      </c>
      <c r="Q1639" s="70"/>
      <c r="R1639" s="70"/>
      <c r="S1639" s="70"/>
      <c r="T1639" s="70"/>
      <c r="U1639" s="70"/>
      <c r="V1639" s="70"/>
      <c r="W1639" s="70"/>
      <c r="X1639" s="70"/>
      <c r="Y1639" s="70"/>
      <c r="Z1639" s="70"/>
      <c r="AA1639" s="70"/>
      <c r="AB1639" s="70"/>
      <c r="AC1639" s="70"/>
      <c r="AD1639" s="70"/>
      <c r="AE1639" s="70"/>
      <c r="AF1639" s="70"/>
      <c r="AG1639" s="70"/>
      <c r="AH1639" s="70"/>
      <c r="AI1639" s="70"/>
      <c r="AJ1639" s="70"/>
      <c r="AK1639" s="70"/>
      <c r="AL1639" s="70"/>
      <c r="AM1639" s="70"/>
      <c r="AN1639" s="70"/>
      <c r="AO1639" s="70"/>
      <c r="AP1639" s="70"/>
      <c r="AQ1639" s="70"/>
      <c r="AR1639" s="70"/>
      <c r="AS1639" s="70"/>
      <c r="AT1639" s="70"/>
    </row>
    <row r="1640" spans="1:46" ht="12" customHeight="1" x14ac:dyDescent="0.2">
      <c r="A1640" s="7">
        <v>1638</v>
      </c>
      <c r="B1640" s="65" t="s">
        <v>359</v>
      </c>
      <c r="C1640" s="65" t="s">
        <v>358</v>
      </c>
      <c r="D1640" s="67" t="s">
        <v>2195</v>
      </c>
      <c r="E1640" s="25" t="s">
        <v>833</v>
      </c>
      <c r="F1640" s="8">
        <f>MIN(I1640:AT1640)</f>
        <v>1.3588425925925927</v>
      </c>
      <c r="G1640" s="9">
        <f>COUNTA(I1640:AT1640)</f>
        <v>1</v>
      </c>
      <c r="H1640" s="9">
        <f>INDEX(I$1:AT$1,MATCH(MIN(I1640:AT1640),I1640:AT1640,0))</f>
        <v>2006</v>
      </c>
      <c r="I1640" s="41"/>
      <c r="J1640" s="41"/>
      <c r="K1640" s="71"/>
      <c r="L1640" s="69"/>
      <c r="M1640" s="70"/>
      <c r="N1640" s="70"/>
      <c r="O1640" s="70"/>
      <c r="P1640" s="70"/>
      <c r="Q1640" s="70"/>
      <c r="R1640" s="70"/>
      <c r="S1640" s="70"/>
      <c r="T1640" s="70"/>
      <c r="U1640" s="70"/>
      <c r="V1640" s="70"/>
      <c r="W1640" s="70"/>
      <c r="X1640" s="70"/>
      <c r="Y1640" s="70">
        <v>1.3588425925925927</v>
      </c>
      <c r="Z1640" s="70"/>
      <c r="AA1640" s="70"/>
      <c r="AB1640" s="70"/>
      <c r="AC1640" s="70"/>
      <c r="AD1640" s="70"/>
      <c r="AE1640" s="70"/>
      <c r="AF1640" s="70"/>
      <c r="AG1640" s="70"/>
      <c r="AH1640" s="70"/>
      <c r="AI1640" s="70"/>
      <c r="AJ1640" s="70"/>
      <c r="AK1640" s="70"/>
      <c r="AL1640" s="70"/>
      <c r="AM1640" s="70"/>
      <c r="AN1640" s="70"/>
      <c r="AO1640" s="70"/>
      <c r="AP1640" s="70"/>
      <c r="AQ1640" s="70"/>
      <c r="AR1640" s="70"/>
      <c r="AS1640" s="70"/>
      <c r="AT1640" s="70"/>
    </row>
    <row r="1641" spans="1:46" ht="12" customHeight="1" x14ac:dyDescent="0.2">
      <c r="A1641" s="7">
        <v>1639</v>
      </c>
      <c r="B1641" s="65" t="s">
        <v>1508</v>
      </c>
      <c r="C1641" s="65" t="s">
        <v>883</v>
      </c>
      <c r="D1641" s="67" t="s">
        <v>2096</v>
      </c>
      <c r="E1641" s="25" t="s">
        <v>833</v>
      </c>
      <c r="F1641" s="8">
        <f>MIN(I1641:AT1641)</f>
        <v>1.3589236111111112</v>
      </c>
      <c r="G1641" s="9">
        <f>COUNTA(I1641:AT1641)</f>
        <v>1</v>
      </c>
      <c r="H1641" s="9">
        <f>INDEX(I$1:AT$1,MATCH(MIN(I1641:AT1641),I1641:AT1641,0))</f>
        <v>2013</v>
      </c>
      <c r="I1641" s="41"/>
      <c r="J1641" s="41"/>
      <c r="K1641" s="71"/>
      <c r="L1641" s="78"/>
      <c r="M1641" s="80"/>
      <c r="N1641" s="80"/>
      <c r="O1641" s="80"/>
      <c r="P1641" s="80"/>
      <c r="Q1641" s="80"/>
      <c r="R1641" s="80">
        <v>1.3589236111111112</v>
      </c>
      <c r="S1641" s="70"/>
      <c r="T1641" s="70"/>
      <c r="U1641" s="70"/>
      <c r="V1641" s="70"/>
      <c r="W1641" s="70"/>
      <c r="X1641" s="70"/>
      <c r="Y1641" s="70"/>
      <c r="Z1641" s="70"/>
      <c r="AA1641" s="70"/>
      <c r="AB1641" s="70"/>
      <c r="AC1641" s="70"/>
      <c r="AD1641" s="70"/>
      <c r="AE1641" s="70"/>
      <c r="AF1641" s="70"/>
      <c r="AG1641" s="70"/>
      <c r="AH1641" s="70"/>
      <c r="AI1641" s="70"/>
      <c r="AJ1641" s="70"/>
      <c r="AK1641" s="70"/>
      <c r="AL1641" s="70"/>
      <c r="AM1641" s="70"/>
      <c r="AN1641" s="70"/>
      <c r="AO1641" s="70"/>
      <c r="AP1641" s="70"/>
      <c r="AQ1641" s="70"/>
      <c r="AR1641" s="70"/>
      <c r="AS1641" s="70"/>
      <c r="AT1641" s="70"/>
    </row>
    <row r="1642" spans="1:46" ht="12" customHeight="1" x14ac:dyDescent="0.2">
      <c r="A1642" s="7">
        <v>1640</v>
      </c>
      <c r="B1642" s="37" t="s">
        <v>22</v>
      </c>
      <c r="C1642" s="37" t="s">
        <v>884</v>
      </c>
      <c r="D1642" s="53" t="s">
        <v>2848</v>
      </c>
      <c r="E1642" s="25" t="s">
        <v>833</v>
      </c>
      <c r="F1642" s="8">
        <f>MIN(I1642:AT1642)</f>
        <v>1.3590393518518518</v>
      </c>
      <c r="G1642" s="9">
        <f>COUNTA(I1642:AT1642)</f>
        <v>2</v>
      </c>
      <c r="H1642" s="9">
        <f>INDEX(I$1:AT$1,MATCH(MIN(I1642:AT1642),I1642:AT1642,0))</f>
        <v>2013</v>
      </c>
      <c r="I1642" s="41"/>
      <c r="J1642" s="41"/>
      <c r="K1642" s="58"/>
      <c r="L1642" s="56"/>
      <c r="M1642" s="59"/>
      <c r="N1642" s="59"/>
      <c r="O1642" s="59"/>
      <c r="P1642" s="59"/>
      <c r="Q1642" s="20">
        <v>1.4235532407407405</v>
      </c>
      <c r="R1642" s="59">
        <v>1.3590393518518518</v>
      </c>
      <c r="S1642" s="20"/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</row>
    <row r="1643" spans="1:46" ht="12" customHeight="1" x14ac:dyDescent="0.2">
      <c r="A1643" s="7">
        <v>1641</v>
      </c>
      <c r="B1643" s="65" t="s">
        <v>440</v>
      </c>
      <c r="C1643" s="65" t="s">
        <v>322</v>
      </c>
      <c r="D1643" s="67" t="s">
        <v>2056</v>
      </c>
      <c r="E1643" s="25" t="s">
        <v>833</v>
      </c>
      <c r="F1643" s="8">
        <f>MIN(I1643:AT1643)</f>
        <v>1.3591435185185186</v>
      </c>
      <c r="G1643" s="9">
        <f>COUNTA(I1643:AT1643)</f>
        <v>1</v>
      </c>
      <c r="H1643" s="9">
        <f>INDEX(I$1:AT$1,MATCH(MIN(I1643:AT1643),I1643:AT1643,0))</f>
        <v>2004</v>
      </c>
      <c r="I1643" s="41"/>
      <c r="J1643" s="41"/>
      <c r="K1643" s="71"/>
      <c r="L1643" s="69"/>
      <c r="M1643" s="70"/>
      <c r="N1643" s="70"/>
      <c r="O1643" s="70"/>
      <c r="P1643" s="70"/>
      <c r="Q1643" s="70"/>
      <c r="R1643" s="70"/>
      <c r="S1643" s="70"/>
      <c r="T1643" s="70"/>
      <c r="U1643" s="70"/>
      <c r="V1643" s="70"/>
      <c r="W1643" s="70"/>
      <c r="X1643" s="70"/>
      <c r="Y1643" s="70"/>
      <c r="Z1643" s="70"/>
      <c r="AA1643" s="70">
        <v>1.3591435185185186</v>
      </c>
      <c r="AB1643" s="70"/>
      <c r="AC1643" s="70"/>
      <c r="AD1643" s="70"/>
      <c r="AE1643" s="70"/>
      <c r="AF1643" s="70"/>
      <c r="AG1643" s="70"/>
      <c r="AH1643" s="70"/>
      <c r="AI1643" s="70"/>
      <c r="AJ1643" s="70"/>
      <c r="AK1643" s="70"/>
      <c r="AL1643" s="70"/>
      <c r="AM1643" s="70"/>
      <c r="AN1643" s="70"/>
      <c r="AO1643" s="70"/>
      <c r="AP1643" s="70"/>
      <c r="AQ1643" s="70"/>
      <c r="AR1643" s="70"/>
      <c r="AS1643" s="70"/>
      <c r="AT1643" s="70"/>
    </row>
    <row r="1644" spans="1:46" ht="12" customHeight="1" x14ac:dyDescent="0.2">
      <c r="A1644" s="7">
        <v>1642</v>
      </c>
      <c r="B1644" s="66" t="s">
        <v>1554</v>
      </c>
      <c r="C1644" s="66" t="s">
        <v>1180</v>
      </c>
      <c r="D1644" s="67" t="s">
        <v>2468</v>
      </c>
      <c r="E1644" s="45" t="s">
        <v>834</v>
      </c>
      <c r="F1644" s="8">
        <f>MIN(I1644:AT1644)</f>
        <v>1.3602199074074075</v>
      </c>
      <c r="G1644" s="9">
        <f>COUNTA(I1644:AT1644)</f>
        <v>1</v>
      </c>
      <c r="H1644" s="9">
        <f>INDEX(I$1:AT$1,MATCH(MIN(I1644:AT1644),I1644:AT1644,0))</f>
        <v>2019</v>
      </c>
      <c r="I1644" s="41"/>
      <c r="J1644" s="41"/>
      <c r="K1644" s="71"/>
      <c r="L1644" s="71">
        <v>1.3602199074074075</v>
      </c>
      <c r="M1644" s="69"/>
      <c r="N1644" s="69"/>
      <c r="O1644" s="69"/>
      <c r="P1644" s="69"/>
      <c r="Q1644" s="69"/>
      <c r="R1644" s="69"/>
      <c r="S1644" s="69"/>
      <c r="T1644" s="70"/>
      <c r="U1644" s="69"/>
      <c r="V1644" s="68"/>
      <c r="W1644" s="68"/>
      <c r="X1644" s="68"/>
      <c r="Y1644" s="68"/>
      <c r="Z1644" s="68"/>
      <c r="AA1644" s="68"/>
      <c r="AB1644" s="68"/>
      <c r="AC1644" s="68"/>
      <c r="AD1644" s="68"/>
      <c r="AE1644" s="68"/>
      <c r="AF1644" s="68"/>
      <c r="AG1644" s="68"/>
      <c r="AH1644" s="68"/>
      <c r="AI1644" s="68"/>
      <c r="AJ1644" s="68"/>
      <c r="AK1644" s="68"/>
      <c r="AL1644" s="68"/>
      <c r="AM1644" s="68"/>
      <c r="AN1644" s="68"/>
      <c r="AO1644" s="68"/>
      <c r="AP1644" s="70"/>
      <c r="AQ1644" s="70"/>
      <c r="AR1644" s="70"/>
      <c r="AS1644" s="70"/>
      <c r="AT1644" s="70"/>
    </row>
    <row r="1645" spans="1:46" ht="12" customHeight="1" x14ac:dyDescent="0.2">
      <c r="A1645" s="7">
        <v>1643</v>
      </c>
      <c r="B1645" s="65" t="s">
        <v>440</v>
      </c>
      <c r="C1645" s="65" t="s">
        <v>13</v>
      </c>
      <c r="D1645" s="67" t="s">
        <v>2054</v>
      </c>
      <c r="E1645" s="25" t="s">
        <v>833</v>
      </c>
      <c r="F1645" s="8">
        <f>MIN(I1645:AT1645)</f>
        <v>1.3614583333333332</v>
      </c>
      <c r="G1645" s="9">
        <f>COUNTA(I1645:AT1645)</f>
        <v>1</v>
      </c>
      <c r="H1645" s="9">
        <f>INDEX(I$1:AT$1,MATCH(MIN(I1645:AT1645),I1645:AT1645,0))</f>
        <v>2008</v>
      </c>
      <c r="I1645" s="41"/>
      <c r="J1645" s="41"/>
      <c r="K1645" s="71"/>
      <c r="L1645" s="69"/>
      <c r="M1645" s="70"/>
      <c r="N1645" s="70"/>
      <c r="O1645" s="70"/>
      <c r="P1645" s="70"/>
      <c r="Q1645" s="70"/>
      <c r="R1645" s="70"/>
      <c r="S1645" s="70"/>
      <c r="T1645" s="70"/>
      <c r="U1645" s="70"/>
      <c r="V1645" s="70"/>
      <c r="W1645" s="70">
        <v>1.3614583333333332</v>
      </c>
      <c r="X1645" s="70"/>
      <c r="Y1645" s="70"/>
      <c r="Z1645" s="70"/>
      <c r="AA1645" s="70"/>
      <c r="AB1645" s="70"/>
      <c r="AC1645" s="70"/>
      <c r="AD1645" s="70"/>
      <c r="AE1645" s="70"/>
      <c r="AF1645" s="70"/>
      <c r="AG1645" s="70"/>
      <c r="AH1645" s="70"/>
      <c r="AI1645" s="70"/>
      <c r="AJ1645" s="70"/>
      <c r="AK1645" s="70"/>
      <c r="AL1645" s="70"/>
      <c r="AM1645" s="70"/>
      <c r="AN1645" s="70"/>
      <c r="AO1645" s="70"/>
      <c r="AP1645" s="70"/>
      <c r="AQ1645" s="70"/>
      <c r="AR1645" s="70"/>
      <c r="AS1645" s="70"/>
      <c r="AT1645" s="70"/>
    </row>
    <row r="1646" spans="1:46" ht="12" customHeight="1" x14ac:dyDescent="0.2">
      <c r="A1646" s="7">
        <v>1644</v>
      </c>
      <c r="B1646" s="65" t="s">
        <v>3504</v>
      </c>
      <c r="C1646" s="65" t="s">
        <v>569</v>
      </c>
      <c r="D1646" s="65" t="s">
        <v>3345</v>
      </c>
      <c r="E1646" s="45" t="s">
        <v>834</v>
      </c>
      <c r="F1646" s="8">
        <f>MIN(I1646:AT1646)</f>
        <v>1.3618055555555555</v>
      </c>
      <c r="G1646" s="9">
        <v>1</v>
      </c>
      <c r="H1646" s="9">
        <f>INDEX(I$1:AT$1,MATCH(MIN(I1646:AT1646),I1646:AT1646,0))</f>
        <v>2024</v>
      </c>
      <c r="I1646" s="12">
        <v>1.3618055555555555</v>
      </c>
      <c r="J1646" s="9"/>
      <c r="K1646" s="69"/>
      <c r="L1646" s="69"/>
      <c r="M1646" s="69"/>
      <c r="N1646" s="69"/>
      <c r="O1646" s="69"/>
      <c r="P1646" s="69"/>
      <c r="Q1646" s="69"/>
      <c r="R1646" s="69"/>
      <c r="S1646" s="69"/>
      <c r="T1646" s="70"/>
      <c r="U1646" s="69"/>
      <c r="V1646" s="68"/>
      <c r="W1646" s="68"/>
      <c r="X1646" s="68"/>
      <c r="Y1646" s="68"/>
      <c r="Z1646" s="68"/>
      <c r="AA1646" s="68"/>
      <c r="AB1646" s="68"/>
      <c r="AC1646" s="68"/>
      <c r="AD1646" s="68"/>
      <c r="AE1646" s="68"/>
      <c r="AF1646" s="68"/>
      <c r="AG1646" s="68"/>
      <c r="AH1646" s="68"/>
      <c r="AI1646" s="68"/>
      <c r="AJ1646" s="68"/>
      <c r="AK1646" s="68"/>
      <c r="AL1646" s="68"/>
      <c r="AM1646" s="68"/>
      <c r="AN1646" s="68"/>
      <c r="AO1646" s="68"/>
      <c r="AP1646" s="70"/>
      <c r="AQ1646" s="70"/>
      <c r="AR1646" s="70"/>
      <c r="AS1646" s="70"/>
      <c r="AT1646" s="70"/>
    </row>
    <row r="1647" spans="1:46" ht="12" customHeight="1" x14ac:dyDescent="0.2">
      <c r="A1647" s="7">
        <v>1645</v>
      </c>
      <c r="B1647" s="65" t="s">
        <v>151</v>
      </c>
      <c r="C1647" s="65" t="s">
        <v>767</v>
      </c>
      <c r="D1647" s="67" t="s">
        <v>2734</v>
      </c>
      <c r="E1647" s="25" t="s">
        <v>833</v>
      </c>
      <c r="F1647" s="8">
        <f>MIN(I1647:AT1647)</f>
        <v>1.3618171296296298</v>
      </c>
      <c r="G1647" s="9">
        <f>COUNTA(I1647:AT1647)</f>
        <v>1</v>
      </c>
      <c r="H1647" s="9">
        <f>INDEX(I$1:AT$1,MATCH(MIN(I1647:AT1647),I1647:AT1647,0))</f>
        <v>1990</v>
      </c>
      <c r="I1647" s="41"/>
      <c r="J1647" s="41"/>
      <c r="K1647" s="71"/>
      <c r="L1647" s="69"/>
      <c r="M1647" s="70"/>
      <c r="N1647" s="70"/>
      <c r="O1647" s="70"/>
      <c r="P1647" s="70"/>
      <c r="Q1647" s="70"/>
      <c r="R1647" s="70"/>
      <c r="S1647" s="70"/>
      <c r="T1647" s="70"/>
      <c r="U1647" s="70"/>
      <c r="V1647" s="70"/>
      <c r="W1647" s="70"/>
      <c r="X1647" s="70"/>
      <c r="Y1647" s="70"/>
      <c r="Z1647" s="70"/>
      <c r="AA1647" s="70"/>
      <c r="AB1647" s="70"/>
      <c r="AC1647" s="70"/>
      <c r="AD1647" s="70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>
        <v>1.3618171296296298</v>
      </c>
      <c r="AP1647" s="70"/>
      <c r="AQ1647" s="70"/>
      <c r="AR1647" s="70"/>
      <c r="AS1647" s="70"/>
      <c r="AT1647" s="70"/>
    </row>
    <row r="1648" spans="1:46" ht="12" customHeight="1" x14ac:dyDescent="0.2">
      <c r="A1648" s="7">
        <v>1646</v>
      </c>
      <c r="B1648" s="65" t="s">
        <v>201</v>
      </c>
      <c r="C1648" s="65" t="s">
        <v>360</v>
      </c>
      <c r="D1648" s="67" t="s">
        <v>2240</v>
      </c>
      <c r="E1648" s="25" t="s">
        <v>833</v>
      </c>
      <c r="F1648" s="8">
        <f>MIN(I1648:AT1648)</f>
        <v>1.3638888888888889</v>
      </c>
      <c r="G1648" s="9">
        <f>COUNTA(I1648:AT1648)</f>
        <v>1</v>
      </c>
      <c r="H1648" s="9">
        <f>INDEX(I$1:AT$1,MATCH(MIN(I1648:AT1648),I1648:AT1648,0))</f>
        <v>2006</v>
      </c>
      <c r="I1648" s="41"/>
      <c r="J1648" s="41"/>
      <c r="K1648" s="71"/>
      <c r="L1648" s="69"/>
      <c r="M1648" s="70"/>
      <c r="N1648" s="70"/>
      <c r="O1648" s="70"/>
      <c r="P1648" s="70"/>
      <c r="Q1648" s="70"/>
      <c r="R1648" s="70"/>
      <c r="S1648" s="70"/>
      <c r="T1648" s="70"/>
      <c r="U1648" s="70"/>
      <c r="V1648" s="70"/>
      <c r="W1648" s="70"/>
      <c r="X1648" s="70"/>
      <c r="Y1648" s="70">
        <v>1.3638888888888889</v>
      </c>
      <c r="Z1648" s="70"/>
      <c r="AA1648" s="70"/>
      <c r="AB1648" s="70"/>
      <c r="AC1648" s="70"/>
      <c r="AD1648" s="70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</row>
    <row r="1649" spans="1:46" ht="12" customHeight="1" x14ac:dyDescent="0.2">
      <c r="A1649" s="7">
        <v>1647</v>
      </c>
      <c r="B1649" s="65" t="s">
        <v>334</v>
      </c>
      <c r="C1649" s="65" t="s">
        <v>361</v>
      </c>
      <c r="D1649" s="67" t="s">
        <v>2544</v>
      </c>
      <c r="E1649" s="25" t="s">
        <v>833</v>
      </c>
      <c r="F1649" s="8">
        <f>MIN(I1649:AT1649)</f>
        <v>1.3638888888888889</v>
      </c>
      <c r="G1649" s="9">
        <f>COUNTA(I1649:AT1649)</f>
        <v>1</v>
      </c>
      <c r="H1649" s="9">
        <f>INDEX(I$1:AT$1,MATCH(MIN(I1649:AT1649),I1649:AT1649,0))</f>
        <v>2006</v>
      </c>
      <c r="I1649" s="41"/>
      <c r="J1649" s="41"/>
      <c r="K1649" s="71"/>
      <c r="L1649" s="69"/>
      <c r="M1649" s="70"/>
      <c r="N1649" s="70"/>
      <c r="O1649" s="70"/>
      <c r="P1649" s="70"/>
      <c r="Q1649" s="70"/>
      <c r="R1649" s="70"/>
      <c r="S1649" s="70"/>
      <c r="T1649" s="70"/>
      <c r="U1649" s="70"/>
      <c r="V1649" s="70"/>
      <c r="W1649" s="70"/>
      <c r="X1649" s="70"/>
      <c r="Y1649" s="70">
        <v>1.3638888888888889</v>
      </c>
      <c r="Z1649" s="70"/>
      <c r="AA1649" s="70"/>
      <c r="AB1649" s="70"/>
      <c r="AC1649" s="70"/>
      <c r="AD1649" s="70"/>
      <c r="AE1649" s="70"/>
      <c r="AF1649" s="70"/>
      <c r="AG1649" s="70"/>
      <c r="AH1649" s="70"/>
      <c r="AI1649" s="70"/>
      <c r="AJ1649" s="70"/>
      <c r="AK1649" s="70"/>
      <c r="AL1649" s="70"/>
      <c r="AM1649" s="70"/>
      <c r="AN1649" s="70"/>
      <c r="AO1649" s="70"/>
      <c r="AP1649" s="70"/>
      <c r="AQ1649" s="70"/>
      <c r="AR1649" s="70"/>
      <c r="AS1649" s="70"/>
      <c r="AT1649" s="70"/>
    </row>
    <row r="1650" spans="1:46" ht="12" customHeight="1" x14ac:dyDescent="0.2">
      <c r="A1650" s="7">
        <v>1648</v>
      </c>
      <c r="B1650" s="51" t="s">
        <v>404</v>
      </c>
      <c r="C1650" s="51" t="s">
        <v>582</v>
      </c>
      <c r="D1650" s="53" t="s">
        <v>2774</v>
      </c>
      <c r="E1650" s="76" t="s">
        <v>833</v>
      </c>
      <c r="F1650" s="8">
        <f>MIN(I1650:AT1650)</f>
        <v>1.363900462962963</v>
      </c>
      <c r="G1650" s="69">
        <f>COUNTA(I1650:AT1650)</f>
        <v>1</v>
      </c>
      <c r="H1650" s="9">
        <f>INDEX(I$1:AT$1,MATCH(MIN(I1650:AT1650),I1650:AT1650,0))</f>
        <v>2015</v>
      </c>
      <c r="I1650" s="71"/>
      <c r="J1650" s="71"/>
      <c r="K1650" s="58"/>
      <c r="M1650" s="20"/>
      <c r="N1650" s="20"/>
      <c r="O1650" s="20"/>
      <c r="P1650" s="57">
        <v>1.363900462962963</v>
      </c>
      <c r="Q1650" s="20"/>
      <c r="R1650" s="20"/>
      <c r="S1650" s="20"/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</row>
    <row r="1651" spans="1:46" ht="12" customHeight="1" x14ac:dyDescent="0.2">
      <c r="A1651" s="7">
        <v>1649</v>
      </c>
      <c r="B1651" s="65" t="s">
        <v>3032</v>
      </c>
      <c r="C1651" s="65" t="s">
        <v>1448</v>
      </c>
      <c r="D1651" s="65" t="s">
        <v>1381</v>
      </c>
      <c r="E1651" s="45" t="s">
        <v>834</v>
      </c>
      <c r="F1651" s="8">
        <f>MIN(I1651:AT1651)</f>
        <v>1.3639814814814815</v>
      </c>
      <c r="G1651" s="69">
        <f>COUNTA(I1651:AT1651)</f>
        <v>2</v>
      </c>
      <c r="H1651" s="9">
        <f>INDEX(I$1:AT$1,MATCH(MIN(I1651:AT1651),I1651:AT1651,0))</f>
        <v>2022</v>
      </c>
      <c r="I1651" s="71"/>
      <c r="J1651" s="71">
        <v>1.3976967592592591</v>
      </c>
      <c r="K1651" s="71">
        <v>1.3639814814814815</v>
      </c>
      <c r="L1651" s="69"/>
      <c r="M1651" s="69"/>
      <c r="N1651" s="69"/>
      <c r="O1651" s="69"/>
      <c r="P1651" s="69"/>
      <c r="Q1651" s="69"/>
      <c r="R1651" s="69"/>
      <c r="S1651" s="69"/>
      <c r="T1651" s="70"/>
      <c r="U1651" s="69"/>
      <c r="V1651" s="68"/>
      <c r="W1651" s="68"/>
      <c r="X1651" s="68"/>
      <c r="Y1651" s="68"/>
      <c r="Z1651" s="68"/>
      <c r="AA1651" s="68"/>
      <c r="AB1651" s="68"/>
      <c r="AC1651" s="68"/>
      <c r="AD1651" s="68"/>
      <c r="AE1651" s="68"/>
      <c r="AF1651" s="68"/>
      <c r="AG1651" s="68"/>
      <c r="AH1651" s="68"/>
      <c r="AI1651" s="68"/>
      <c r="AJ1651" s="68"/>
      <c r="AK1651" s="68"/>
      <c r="AL1651" s="68"/>
      <c r="AM1651" s="68"/>
      <c r="AN1651" s="68"/>
      <c r="AO1651" s="68"/>
      <c r="AP1651" s="70"/>
      <c r="AQ1651" s="70"/>
      <c r="AR1651" s="70"/>
      <c r="AS1651" s="70"/>
      <c r="AT1651" s="70"/>
    </row>
    <row r="1652" spans="1:46" ht="12" customHeight="1" x14ac:dyDescent="0.2">
      <c r="A1652" s="7">
        <v>1650</v>
      </c>
      <c r="B1652" s="65" t="s">
        <v>189</v>
      </c>
      <c r="C1652" s="65" t="s">
        <v>45</v>
      </c>
      <c r="D1652" s="67" t="s">
        <v>2002</v>
      </c>
      <c r="E1652" s="76" t="s">
        <v>833</v>
      </c>
      <c r="F1652" s="8">
        <f>MIN(I1652:AT1652)</f>
        <v>1.3640509259259259</v>
      </c>
      <c r="G1652" s="69">
        <f>COUNTA(I1652:AT1652)</f>
        <v>1</v>
      </c>
      <c r="H1652" s="9">
        <f>INDEX(I$1:AT$1,MATCH(MIN(I1652:AT1652),I1652:AT1652,0))</f>
        <v>2007</v>
      </c>
      <c r="I1652" s="71"/>
      <c r="J1652" s="71"/>
      <c r="K1652" s="71"/>
      <c r="L1652" s="69"/>
      <c r="M1652" s="70"/>
      <c r="N1652" s="82"/>
      <c r="O1652" s="70"/>
      <c r="P1652" s="70"/>
      <c r="Q1652" s="70"/>
      <c r="R1652" s="70"/>
      <c r="S1652" s="70"/>
      <c r="T1652" s="70"/>
      <c r="U1652" s="70"/>
      <c r="V1652" s="70"/>
      <c r="W1652" s="70"/>
      <c r="X1652" s="70">
        <v>1.3640509259259259</v>
      </c>
      <c r="Y1652" s="70"/>
      <c r="Z1652" s="70"/>
      <c r="AA1652" s="70"/>
      <c r="AB1652" s="70"/>
      <c r="AC1652" s="70"/>
      <c r="AD1652" s="70"/>
      <c r="AE1652" s="70"/>
      <c r="AF1652" s="70"/>
      <c r="AG1652" s="70"/>
      <c r="AH1652" s="70"/>
      <c r="AI1652" s="70"/>
      <c r="AJ1652" s="70"/>
      <c r="AK1652" s="70"/>
      <c r="AL1652" s="70"/>
      <c r="AM1652" s="70"/>
      <c r="AN1652" s="70"/>
      <c r="AO1652" s="70"/>
      <c r="AP1652" s="70"/>
      <c r="AQ1652" s="70"/>
      <c r="AR1652" s="70"/>
      <c r="AS1652" s="70"/>
      <c r="AT1652" s="70"/>
    </row>
    <row r="1653" spans="1:46" ht="12" customHeight="1" x14ac:dyDescent="0.2">
      <c r="A1653" s="7">
        <v>1651</v>
      </c>
      <c r="B1653" s="65" t="s">
        <v>300</v>
      </c>
      <c r="C1653" s="65" t="s">
        <v>1449</v>
      </c>
      <c r="D1653" s="65" t="s">
        <v>1382</v>
      </c>
      <c r="E1653" s="76" t="s">
        <v>833</v>
      </c>
      <c r="F1653" s="8">
        <f>MIN(I1653:AT1653)</f>
        <v>1.3642708333333333</v>
      </c>
      <c r="G1653" s="69">
        <f>COUNTA(I1653:AT1653)</f>
        <v>1</v>
      </c>
      <c r="H1653" s="9">
        <f>INDEX(I$1:AT$1,MATCH(MIN(I1653:AT1653),I1653:AT1653,0))</f>
        <v>2022</v>
      </c>
      <c r="I1653" s="71"/>
      <c r="J1653" s="71"/>
      <c r="K1653" s="71">
        <v>1.3642708333333333</v>
      </c>
      <c r="L1653" s="69"/>
      <c r="M1653" s="69"/>
      <c r="N1653" s="69"/>
      <c r="O1653" s="69"/>
      <c r="P1653" s="69"/>
      <c r="Q1653" s="69"/>
      <c r="R1653" s="69"/>
      <c r="S1653" s="69"/>
      <c r="T1653" s="70"/>
      <c r="U1653" s="69"/>
      <c r="V1653" s="68"/>
      <c r="W1653" s="68"/>
      <c r="X1653" s="68"/>
      <c r="Y1653" s="68"/>
      <c r="Z1653" s="68"/>
      <c r="AA1653" s="68"/>
      <c r="AB1653" s="68"/>
      <c r="AC1653" s="68"/>
      <c r="AD1653" s="68"/>
      <c r="AE1653" s="68"/>
      <c r="AF1653" s="68"/>
      <c r="AG1653" s="68"/>
      <c r="AH1653" s="68"/>
      <c r="AI1653" s="68"/>
      <c r="AJ1653" s="68"/>
      <c r="AK1653" s="68"/>
      <c r="AL1653" s="68"/>
      <c r="AM1653" s="68"/>
      <c r="AN1653" s="68"/>
      <c r="AO1653" s="68"/>
      <c r="AP1653" s="70"/>
      <c r="AQ1653" s="70"/>
      <c r="AR1653" s="70"/>
      <c r="AS1653" s="70"/>
      <c r="AT1653" s="70"/>
    </row>
    <row r="1654" spans="1:46" ht="12" customHeight="1" x14ac:dyDescent="0.2">
      <c r="A1654" s="7">
        <v>1652</v>
      </c>
      <c r="B1654" s="65" t="s">
        <v>292</v>
      </c>
      <c r="C1654" s="65" t="s">
        <v>604</v>
      </c>
      <c r="D1654" s="67" t="s">
        <v>2691</v>
      </c>
      <c r="E1654" s="76" t="s">
        <v>833</v>
      </c>
      <c r="F1654" s="8">
        <f>MIN(I1654:AT1654)</f>
        <v>1.3652777777777778</v>
      </c>
      <c r="G1654" s="69">
        <f>COUNTA(I1654:AT1654)</f>
        <v>1</v>
      </c>
      <c r="H1654" s="9">
        <f>INDEX(I$1:AT$1,MATCH(MIN(I1654:AT1654),I1654:AT1654,0))</f>
        <v>1992</v>
      </c>
      <c r="I1654" s="71"/>
      <c r="J1654" s="71"/>
      <c r="K1654" s="71"/>
      <c r="L1654" s="69"/>
      <c r="M1654" s="70"/>
      <c r="N1654" s="70"/>
      <c r="O1654" s="70"/>
      <c r="P1654" s="70"/>
      <c r="Q1654" s="70"/>
      <c r="R1654" s="70"/>
      <c r="S1654" s="70"/>
      <c r="T1654" s="70"/>
      <c r="U1654" s="70"/>
      <c r="V1654" s="70"/>
      <c r="W1654" s="70"/>
      <c r="X1654" s="70"/>
      <c r="Y1654" s="70"/>
      <c r="Z1654" s="70"/>
      <c r="AA1654" s="70"/>
      <c r="AB1654" s="70"/>
      <c r="AC1654" s="70"/>
      <c r="AD1654" s="70"/>
      <c r="AE1654" s="70"/>
      <c r="AF1654" s="70"/>
      <c r="AG1654" s="70"/>
      <c r="AH1654" s="70"/>
      <c r="AI1654" s="70"/>
      <c r="AJ1654" s="70"/>
      <c r="AK1654" s="70"/>
      <c r="AL1654" s="70"/>
      <c r="AM1654" s="70">
        <v>1.3652777777777778</v>
      </c>
      <c r="AN1654" s="70"/>
      <c r="AO1654" s="70"/>
      <c r="AP1654" s="70"/>
      <c r="AQ1654" s="70"/>
      <c r="AR1654" s="70"/>
      <c r="AS1654" s="70"/>
      <c r="AT1654" s="70"/>
    </row>
    <row r="1655" spans="1:46" ht="12" customHeight="1" x14ac:dyDescent="0.2">
      <c r="A1655" s="7">
        <v>1653</v>
      </c>
      <c r="B1655" s="37" t="s">
        <v>1627</v>
      </c>
      <c r="C1655" s="37" t="s">
        <v>33</v>
      </c>
      <c r="D1655" s="37" t="s">
        <v>3150</v>
      </c>
      <c r="E1655" s="62" t="s">
        <v>833</v>
      </c>
      <c r="F1655" s="8">
        <f>MIN(I1655:AT1655)</f>
        <v>1.3661921296296295</v>
      </c>
      <c r="G1655" s="22">
        <f>COUNTA(I1655:AT1655)</f>
        <v>1</v>
      </c>
      <c r="H1655" s="9">
        <f>INDEX(I$1:AT$1,MATCH(MIN(I1655:AT1655),I1655:AT1655,0))</f>
        <v>2023</v>
      </c>
      <c r="I1655" s="58"/>
      <c r="J1655" s="58">
        <v>1.3661921296296295</v>
      </c>
    </row>
    <row r="1656" spans="1:46" ht="12" customHeight="1" x14ac:dyDescent="0.2">
      <c r="A1656" s="7">
        <v>1654</v>
      </c>
      <c r="B1656" s="65" t="s">
        <v>751</v>
      </c>
      <c r="C1656" s="65" t="s">
        <v>752</v>
      </c>
      <c r="D1656" s="67" t="s">
        <v>2568</v>
      </c>
      <c r="E1656" s="76" t="s">
        <v>833</v>
      </c>
      <c r="F1656" s="8">
        <f>MIN(I1656:AT1656)</f>
        <v>1.3662384259259259</v>
      </c>
      <c r="G1656" s="69">
        <f>COUNTA(I1656:AT1656)</f>
        <v>1</v>
      </c>
      <c r="H1656" s="9">
        <f>INDEX(I$1:AT$1,MATCH(MIN(I1656:AT1656),I1656:AT1656,0))</f>
        <v>2011</v>
      </c>
      <c r="I1656" s="71"/>
      <c r="J1656" s="71"/>
      <c r="K1656" s="71"/>
      <c r="L1656" s="69"/>
      <c r="M1656" s="70"/>
      <c r="N1656" s="70"/>
      <c r="O1656" s="70"/>
      <c r="P1656" s="70"/>
      <c r="Q1656" s="70"/>
      <c r="R1656" s="70"/>
      <c r="S1656" s="70"/>
      <c r="T1656" s="70">
        <v>1.3662384259259259</v>
      </c>
      <c r="U1656" s="70"/>
      <c r="V1656" s="70"/>
      <c r="W1656" s="70"/>
      <c r="X1656" s="70"/>
      <c r="Y1656" s="70"/>
      <c r="Z1656" s="70"/>
      <c r="AA1656" s="70"/>
      <c r="AB1656" s="70"/>
      <c r="AC1656" s="70"/>
      <c r="AD1656" s="70"/>
      <c r="AE1656" s="70"/>
      <c r="AF1656" s="70"/>
      <c r="AG1656" s="70"/>
      <c r="AH1656" s="70"/>
      <c r="AI1656" s="70"/>
      <c r="AJ1656" s="70"/>
      <c r="AK1656" s="70"/>
      <c r="AL1656" s="70"/>
      <c r="AM1656" s="70"/>
      <c r="AN1656" s="70"/>
      <c r="AO1656" s="70"/>
      <c r="AP1656" s="70"/>
      <c r="AQ1656" s="70"/>
      <c r="AR1656" s="70"/>
      <c r="AS1656" s="70"/>
      <c r="AT1656" s="70"/>
    </row>
    <row r="1657" spans="1:46" ht="12" customHeight="1" x14ac:dyDescent="0.2">
      <c r="A1657" s="7">
        <v>1655</v>
      </c>
      <c r="B1657" s="65" t="s">
        <v>235</v>
      </c>
      <c r="C1657" s="65" t="s">
        <v>248</v>
      </c>
      <c r="D1657" s="67" t="s">
        <v>2711</v>
      </c>
      <c r="E1657" s="76" t="s">
        <v>833</v>
      </c>
      <c r="F1657" s="8">
        <f>MIN(I1657:AT1657)</f>
        <v>1.3676504629629631</v>
      </c>
      <c r="G1657" s="69">
        <f>COUNTA(I1657:AT1657)</f>
        <v>1</v>
      </c>
      <c r="H1657" s="9">
        <f>INDEX(I$1:AT$1,MATCH(MIN(I1657:AT1657),I1657:AT1657,0))</f>
        <v>2011</v>
      </c>
      <c r="I1657" s="71"/>
      <c r="J1657" s="71"/>
      <c r="K1657" s="71"/>
      <c r="L1657" s="69"/>
      <c r="M1657" s="70"/>
      <c r="N1657" s="70"/>
      <c r="O1657" s="70"/>
      <c r="P1657" s="70"/>
      <c r="Q1657" s="70"/>
      <c r="R1657" s="70"/>
      <c r="S1657" s="70"/>
      <c r="T1657" s="70">
        <v>1.3676504629629631</v>
      </c>
      <c r="U1657" s="70"/>
      <c r="V1657" s="70"/>
      <c r="W1657" s="70"/>
      <c r="X1657" s="70"/>
      <c r="Y1657" s="70"/>
      <c r="Z1657" s="70"/>
      <c r="AA1657" s="70"/>
      <c r="AB1657" s="70"/>
      <c r="AC1657" s="70"/>
      <c r="AD1657" s="70"/>
      <c r="AE1657" s="70"/>
      <c r="AF1657" s="70"/>
      <c r="AG1657" s="70"/>
      <c r="AH1657" s="70"/>
      <c r="AI1657" s="70"/>
      <c r="AJ1657" s="70"/>
      <c r="AK1657" s="70"/>
      <c r="AL1657" s="70"/>
      <c r="AM1657" s="70"/>
      <c r="AN1657" s="70"/>
      <c r="AO1657" s="70"/>
      <c r="AP1657" s="70"/>
      <c r="AQ1657" s="70"/>
      <c r="AR1657" s="70"/>
      <c r="AS1657" s="70"/>
      <c r="AT1657" s="70"/>
    </row>
    <row r="1658" spans="1:46" ht="12" customHeight="1" x14ac:dyDescent="0.2">
      <c r="A1658" s="7">
        <v>1656</v>
      </c>
      <c r="B1658" s="74" t="s">
        <v>1499</v>
      </c>
      <c r="C1658" s="74" t="s">
        <v>1156</v>
      </c>
      <c r="D1658" s="67" t="s">
        <v>2043</v>
      </c>
      <c r="E1658" s="76" t="s">
        <v>833</v>
      </c>
      <c r="F1658" s="8">
        <f>MIN(I1658:AT1658)</f>
        <v>1.368599537037037</v>
      </c>
      <c r="G1658" s="69">
        <f>COUNTA(I1658:AT1658)</f>
        <v>1</v>
      </c>
      <c r="H1658" s="9">
        <f>INDEX(I$1:AT$1,MATCH(MIN(I1658:AT1658),I1658:AT1658,0))</f>
        <v>2018</v>
      </c>
      <c r="I1658" s="71"/>
      <c r="J1658" s="71"/>
      <c r="K1658" s="71"/>
      <c r="L1658" s="69"/>
      <c r="M1658" s="71">
        <v>1.368599537037037</v>
      </c>
      <c r="N1658" s="70"/>
      <c r="O1658" s="70"/>
      <c r="P1658" s="70"/>
      <c r="Q1658" s="70"/>
      <c r="R1658" s="70"/>
      <c r="S1658" s="70"/>
      <c r="T1658" s="70"/>
      <c r="U1658" s="70"/>
      <c r="V1658" s="70"/>
      <c r="W1658" s="70"/>
      <c r="X1658" s="70"/>
      <c r="Y1658" s="70"/>
      <c r="Z1658" s="70"/>
      <c r="AA1658" s="70"/>
      <c r="AB1658" s="70"/>
      <c r="AC1658" s="70"/>
      <c r="AD1658" s="70"/>
      <c r="AE1658" s="70"/>
      <c r="AF1658" s="70"/>
      <c r="AG1658" s="70"/>
      <c r="AH1658" s="70"/>
      <c r="AI1658" s="70"/>
      <c r="AJ1658" s="70"/>
      <c r="AK1658" s="70"/>
      <c r="AL1658" s="70"/>
      <c r="AM1658" s="70"/>
      <c r="AN1658" s="70"/>
      <c r="AO1658" s="70"/>
      <c r="AP1658" s="70"/>
      <c r="AQ1658" s="70"/>
      <c r="AR1658" s="70"/>
      <c r="AS1658" s="70"/>
      <c r="AT1658" s="70"/>
    </row>
    <row r="1659" spans="1:46" ht="12" customHeight="1" x14ac:dyDescent="0.2">
      <c r="A1659" s="7">
        <v>1657</v>
      </c>
      <c r="B1659" s="65" t="s">
        <v>3505</v>
      </c>
      <c r="C1659" s="65" t="s">
        <v>295</v>
      </c>
      <c r="D1659" s="65" t="s">
        <v>3346</v>
      </c>
      <c r="E1659" s="68" t="s">
        <v>833</v>
      </c>
      <c r="F1659" s="8">
        <f>MIN(I1659:AT1659)</f>
        <v>1.3686342592592593</v>
      </c>
      <c r="G1659" s="69">
        <v>1</v>
      </c>
      <c r="H1659" s="9">
        <f>INDEX(I$1:AT$1,MATCH(MIN(I1659:AT1659),I1659:AT1659,0))</f>
        <v>2024</v>
      </c>
      <c r="I1659" s="70">
        <v>1.3686342592592593</v>
      </c>
      <c r="J1659" s="69"/>
      <c r="K1659" s="69"/>
      <c r="L1659" s="69"/>
      <c r="M1659" s="69"/>
      <c r="N1659" s="69"/>
      <c r="O1659" s="69"/>
      <c r="P1659" s="69"/>
      <c r="Q1659" s="69"/>
      <c r="R1659" s="69"/>
      <c r="S1659" s="69"/>
      <c r="T1659" s="70"/>
      <c r="U1659" s="69"/>
      <c r="V1659" s="68"/>
      <c r="W1659" s="68"/>
      <c r="X1659" s="68"/>
      <c r="Y1659" s="68"/>
      <c r="Z1659" s="68"/>
      <c r="AA1659" s="68"/>
      <c r="AB1659" s="68"/>
      <c r="AC1659" s="68"/>
      <c r="AD1659" s="68"/>
      <c r="AE1659" s="68"/>
      <c r="AF1659" s="68"/>
      <c r="AG1659" s="68"/>
      <c r="AH1659" s="68"/>
      <c r="AI1659" s="68"/>
      <c r="AJ1659" s="68"/>
      <c r="AK1659" s="68"/>
      <c r="AL1659" s="68"/>
      <c r="AM1659" s="68"/>
      <c r="AN1659" s="68"/>
      <c r="AO1659" s="68"/>
      <c r="AP1659" s="70"/>
      <c r="AQ1659" s="70"/>
      <c r="AR1659" s="70"/>
      <c r="AS1659" s="70"/>
      <c r="AT1659" s="70"/>
    </row>
    <row r="1660" spans="1:46" ht="12" customHeight="1" x14ac:dyDescent="0.2">
      <c r="A1660" s="7">
        <v>1658</v>
      </c>
      <c r="B1660" s="65" t="s">
        <v>315</v>
      </c>
      <c r="C1660" s="65" t="s">
        <v>578</v>
      </c>
      <c r="D1660" s="67" t="s">
        <v>1658</v>
      </c>
      <c r="E1660" s="76" t="s">
        <v>833</v>
      </c>
      <c r="F1660" s="8">
        <f>MIN(I1660:AT1660)</f>
        <v>1.3689814814814814</v>
      </c>
      <c r="G1660" s="69">
        <f>COUNTA(I1660:AT1660)</f>
        <v>1</v>
      </c>
      <c r="H1660" s="9">
        <f>INDEX(I$1:AT$1,MATCH(MIN(I1660:AT1660),I1660:AT1660,0))</f>
        <v>1996</v>
      </c>
      <c r="I1660" s="71"/>
      <c r="J1660" s="71"/>
      <c r="K1660" s="69"/>
      <c r="L1660" s="69"/>
      <c r="M1660" s="70"/>
      <c r="N1660" s="70"/>
      <c r="O1660" s="70"/>
      <c r="P1660" s="70"/>
      <c r="Q1660" s="70"/>
      <c r="R1660" s="70"/>
      <c r="S1660" s="70"/>
      <c r="T1660" s="70"/>
      <c r="U1660" s="70"/>
      <c r="V1660" s="70"/>
      <c r="W1660" s="70"/>
      <c r="X1660" s="70"/>
      <c r="Y1660" s="70"/>
      <c r="Z1660" s="70"/>
      <c r="AA1660" s="70"/>
      <c r="AB1660" s="70"/>
      <c r="AC1660" s="70"/>
      <c r="AD1660" s="70"/>
      <c r="AE1660" s="70"/>
      <c r="AF1660" s="70"/>
      <c r="AG1660" s="70"/>
      <c r="AH1660" s="70"/>
      <c r="AI1660" s="70">
        <v>1.3689814814814814</v>
      </c>
      <c r="AJ1660" s="70"/>
      <c r="AK1660" s="70"/>
      <c r="AL1660" s="70"/>
      <c r="AM1660" s="70"/>
      <c r="AN1660" s="70"/>
      <c r="AO1660" s="70"/>
      <c r="AP1660" s="70"/>
      <c r="AQ1660" s="70"/>
      <c r="AR1660" s="70"/>
      <c r="AS1660" s="70"/>
      <c r="AT1660" s="70"/>
    </row>
    <row r="1661" spans="1:46" ht="12" customHeight="1" x14ac:dyDescent="0.2">
      <c r="A1661" s="7">
        <v>1659</v>
      </c>
      <c r="B1661" s="37" t="s">
        <v>577</v>
      </c>
      <c r="C1661" s="37" t="s">
        <v>355</v>
      </c>
      <c r="D1661" s="53" t="s">
        <v>3003</v>
      </c>
      <c r="E1661" s="62" t="s">
        <v>833</v>
      </c>
      <c r="F1661" s="8">
        <f>MIN(I1661:AT1661)</f>
        <v>1.3689814814814814</v>
      </c>
      <c r="G1661" s="22">
        <f>COUNTA(I1661:AT1661)</f>
        <v>1</v>
      </c>
      <c r="H1661" s="9">
        <f>INDEX(I$1:AT$1,MATCH(MIN(I1661:AT1661),I1661:AT1661,0))</f>
        <v>1996</v>
      </c>
      <c r="I1661" s="58"/>
      <c r="J1661" s="58"/>
      <c r="M1661" s="20"/>
      <c r="N1661" s="20"/>
      <c r="O1661" s="20"/>
      <c r="P1661" s="20"/>
      <c r="Q1661" s="20"/>
      <c r="R1661" s="20"/>
      <c r="S1661" s="20"/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>
        <v>1.3689814814814814</v>
      </c>
      <c r="AJ1661" s="20"/>
      <c r="AK1661" s="20"/>
      <c r="AL1661" s="20"/>
      <c r="AM1661" s="20"/>
      <c r="AN1661" s="20"/>
      <c r="AO1661" s="20"/>
    </row>
    <row r="1662" spans="1:46" ht="12" customHeight="1" x14ac:dyDescent="0.2">
      <c r="A1662" s="7">
        <v>1660</v>
      </c>
      <c r="B1662" s="65" t="s">
        <v>334</v>
      </c>
      <c r="C1662" s="65" t="s">
        <v>143</v>
      </c>
      <c r="D1662" s="67" t="s">
        <v>2538</v>
      </c>
      <c r="E1662" s="76" t="s">
        <v>833</v>
      </c>
      <c r="F1662" s="8">
        <f>MIN(I1662:AT1662)</f>
        <v>1.3693634259259257</v>
      </c>
      <c r="G1662" s="69">
        <f>COUNTA(I1662:AT1662)</f>
        <v>1</v>
      </c>
      <c r="H1662" s="9">
        <f>INDEX(I$1:AT$1,MATCH(MIN(I1662:AT1662),I1662:AT1662,0))</f>
        <v>2009</v>
      </c>
      <c r="I1662" s="71"/>
      <c r="J1662" s="71"/>
      <c r="K1662" s="71"/>
      <c r="L1662" s="69"/>
      <c r="M1662" s="70"/>
      <c r="N1662" s="70"/>
      <c r="O1662" s="70"/>
      <c r="P1662" s="70"/>
      <c r="Q1662" s="70"/>
      <c r="R1662" s="70"/>
      <c r="S1662" s="70"/>
      <c r="T1662" s="70"/>
      <c r="U1662" s="70"/>
      <c r="V1662" s="70">
        <v>1.3693634259259257</v>
      </c>
      <c r="W1662" s="70"/>
      <c r="X1662" s="70"/>
      <c r="Y1662" s="70"/>
      <c r="Z1662" s="70"/>
      <c r="AA1662" s="70"/>
      <c r="AB1662" s="70"/>
      <c r="AC1662" s="70"/>
      <c r="AD1662" s="70"/>
      <c r="AE1662" s="70"/>
      <c r="AF1662" s="70"/>
      <c r="AG1662" s="70"/>
      <c r="AH1662" s="70"/>
      <c r="AI1662" s="70"/>
      <c r="AJ1662" s="70"/>
      <c r="AK1662" s="70"/>
      <c r="AL1662" s="70"/>
      <c r="AM1662" s="70"/>
      <c r="AN1662" s="70"/>
      <c r="AO1662" s="70"/>
      <c r="AP1662" s="70"/>
      <c r="AQ1662" s="70"/>
      <c r="AR1662" s="70"/>
      <c r="AS1662" s="70"/>
      <c r="AT1662" s="70"/>
    </row>
    <row r="1663" spans="1:46" ht="12" customHeight="1" x14ac:dyDescent="0.2">
      <c r="A1663" s="7">
        <v>1661</v>
      </c>
      <c r="B1663" s="65" t="s">
        <v>753</v>
      </c>
      <c r="C1663" s="65" t="s">
        <v>754</v>
      </c>
      <c r="D1663" s="67" t="s">
        <v>2426</v>
      </c>
      <c r="E1663" s="76" t="s">
        <v>833</v>
      </c>
      <c r="F1663" s="8">
        <f>MIN(I1663:AT1663)</f>
        <v>1.3694907407407406</v>
      </c>
      <c r="G1663" s="69">
        <f>COUNTA(I1663:AT1663)</f>
        <v>1</v>
      </c>
      <c r="H1663" s="9">
        <f>INDEX(I$1:AT$1,MATCH(MIN(I1663:AT1663),I1663:AT1663,0))</f>
        <v>2011</v>
      </c>
      <c r="I1663" s="71"/>
      <c r="J1663" s="71"/>
      <c r="K1663" s="71"/>
      <c r="L1663" s="69"/>
      <c r="M1663" s="70"/>
      <c r="N1663" s="70"/>
      <c r="O1663" s="70"/>
      <c r="P1663" s="70"/>
      <c r="Q1663" s="70"/>
      <c r="R1663" s="70"/>
      <c r="S1663" s="70"/>
      <c r="T1663" s="71">
        <v>1.3694907407407406</v>
      </c>
      <c r="U1663" s="70"/>
      <c r="V1663" s="70"/>
      <c r="W1663" s="70"/>
      <c r="X1663" s="70"/>
      <c r="Y1663" s="70"/>
      <c r="Z1663" s="70"/>
      <c r="AA1663" s="70"/>
      <c r="AB1663" s="70"/>
      <c r="AC1663" s="70"/>
      <c r="AD1663" s="70"/>
      <c r="AE1663" s="70"/>
      <c r="AF1663" s="70"/>
      <c r="AG1663" s="70"/>
      <c r="AH1663" s="70"/>
      <c r="AI1663" s="70"/>
      <c r="AJ1663" s="70"/>
      <c r="AK1663" s="70"/>
      <c r="AL1663" s="70"/>
      <c r="AM1663" s="70"/>
      <c r="AN1663" s="70"/>
      <c r="AO1663" s="70"/>
      <c r="AP1663" s="70"/>
      <c r="AQ1663" s="70"/>
      <c r="AR1663" s="70"/>
      <c r="AS1663" s="70"/>
      <c r="AT1663" s="70"/>
    </row>
    <row r="1664" spans="1:46" ht="12" customHeight="1" x14ac:dyDescent="0.2">
      <c r="A1664" s="7">
        <v>1662</v>
      </c>
      <c r="B1664" s="37" t="s">
        <v>447</v>
      </c>
      <c r="C1664" s="37" t="s">
        <v>526</v>
      </c>
      <c r="D1664" s="53" t="s">
        <v>2907</v>
      </c>
      <c r="E1664" s="76" t="s">
        <v>833</v>
      </c>
      <c r="F1664" s="8">
        <f>MIN(I1664:AT1664)</f>
        <v>1.3700347222222222</v>
      </c>
      <c r="G1664" s="69">
        <f>COUNTA(I1664:AT1664)</f>
        <v>2</v>
      </c>
      <c r="H1664" s="9">
        <f>INDEX(I$1:AT$1,MATCH(MIN(I1664:AT1664),I1664:AT1664,0))</f>
        <v>2001</v>
      </c>
      <c r="I1664" s="71"/>
      <c r="J1664" s="71"/>
      <c r="K1664" s="58"/>
      <c r="M1664" s="20"/>
      <c r="N1664" s="20"/>
      <c r="O1664" s="20"/>
      <c r="P1664" s="20"/>
      <c r="Q1664" s="20"/>
      <c r="R1664" s="20"/>
      <c r="S1664" s="20"/>
      <c r="U1664" s="20"/>
      <c r="V1664" s="20"/>
      <c r="W1664" s="20"/>
      <c r="X1664" s="20"/>
      <c r="Y1664" s="20"/>
      <c r="Z1664" s="20" t="s">
        <v>625</v>
      </c>
      <c r="AA1664" s="20"/>
      <c r="AB1664" s="20"/>
      <c r="AC1664" s="20"/>
      <c r="AD1664" s="20">
        <v>1.3700347222222222</v>
      </c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</row>
    <row r="1665" spans="1:46" ht="12" customHeight="1" x14ac:dyDescent="0.2">
      <c r="A1665" s="7">
        <v>1663</v>
      </c>
      <c r="B1665" s="65" t="s">
        <v>3506</v>
      </c>
      <c r="C1665" s="65" t="s">
        <v>423</v>
      </c>
      <c r="D1665" s="65" t="s">
        <v>3347</v>
      </c>
      <c r="E1665" s="68" t="s">
        <v>833</v>
      </c>
      <c r="F1665" s="8">
        <f>MIN(I1665:AT1665)</f>
        <v>1.3700810185185186</v>
      </c>
      <c r="G1665" s="69">
        <v>1</v>
      </c>
      <c r="H1665" s="9">
        <f>INDEX(I$1:AT$1,MATCH(MIN(I1665:AT1665),I1665:AT1665,0))</f>
        <v>2024</v>
      </c>
      <c r="I1665" s="70">
        <v>1.3700810185185186</v>
      </c>
      <c r="J1665" s="69"/>
      <c r="K1665" s="69"/>
      <c r="L1665" s="69"/>
      <c r="M1665" s="69"/>
      <c r="N1665" s="69"/>
      <c r="O1665" s="69"/>
      <c r="P1665" s="69"/>
      <c r="Q1665" s="69"/>
      <c r="R1665" s="69"/>
      <c r="S1665" s="69"/>
      <c r="T1665" s="70"/>
      <c r="U1665" s="69"/>
      <c r="V1665" s="68"/>
      <c r="W1665" s="68"/>
      <c r="X1665" s="68"/>
      <c r="Y1665" s="68"/>
      <c r="Z1665" s="68"/>
      <c r="AA1665" s="68"/>
      <c r="AB1665" s="68"/>
      <c r="AC1665" s="68"/>
      <c r="AD1665" s="68"/>
      <c r="AE1665" s="68"/>
      <c r="AF1665" s="68"/>
      <c r="AG1665" s="68"/>
      <c r="AH1665" s="68"/>
      <c r="AI1665" s="68"/>
      <c r="AJ1665" s="68"/>
      <c r="AK1665" s="68"/>
      <c r="AL1665" s="68"/>
      <c r="AM1665" s="68"/>
      <c r="AN1665" s="68"/>
      <c r="AO1665" s="68"/>
      <c r="AP1665" s="70"/>
      <c r="AQ1665" s="70"/>
      <c r="AR1665" s="70"/>
      <c r="AS1665" s="70"/>
      <c r="AT1665" s="70"/>
    </row>
    <row r="1666" spans="1:46" ht="12" customHeight="1" x14ac:dyDescent="0.2">
      <c r="A1666" s="7">
        <v>1664</v>
      </c>
      <c r="B1666" s="65" t="s">
        <v>44</v>
      </c>
      <c r="C1666" s="65" t="s">
        <v>144</v>
      </c>
      <c r="D1666" s="67" t="s">
        <v>2393</v>
      </c>
      <c r="E1666" s="76" t="s">
        <v>833</v>
      </c>
      <c r="F1666" s="8">
        <f>MIN(I1666:AT1666)</f>
        <v>1.3701620370370371</v>
      </c>
      <c r="G1666" s="69">
        <f>COUNTA(I1666:AT1666)</f>
        <v>1</v>
      </c>
      <c r="H1666" s="9">
        <f>INDEX(I$1:AT$1,MATCH(MIN(I1666:AT1666),I1666:AT1666,0))</f>
        <v>2009</v>
      </c>
      <c r="I1666" s="71"/>
      <c r="J1666" s="71"/>
      <c r="K1666" s="71"/>
      <c r="L1666" s="69"/>
      <c r="M1666" s="70"/>
      <c r="N1666" s="70"/>
      <c r="O1666" s="70"/>
      <c r="P1666" s="70"/>
      <c r="Q1666" s="70"/>
      <c r="R1666" s="70"/>
      <c r="S1666" s="70"/>
      <c r="T1666" s="70"/>
      <c r="U1666" s="70"/>
      <c r="V1666" s="70">
        <v>1.3701620370370371</v>
      </c>
      <c r="W1666" s="70"/>
      <c r="X1666" s="70"/>
      <c r="Y1666" s="70"/>
      <c r="Z1666" s="70"/>
      <c r="AA1666" s="70"/>
      <c r="AB1666" s="70"/>
      <c r="AC1666" s="70"/>
      <c r="AD1666" s="70"/>
      <c r="AE1666" s="70"/>
      <c r="AF1666" s="70"/>
      <c r="AG1666" s="70"/>
      <c r="AH1666" s="70"/>
      <c r="AI1666" s="70"/>
      <c r="AJ1666" s="70"/>
      <c r="AK1666" s="70"/>
      <c r="AL1666" s="70"/>
      <c r="AM1666" s="70"/>
      <c r="AN1666" s="70"/>
      <c r="AO1666" s="70"/>
      <c r="AP1666" s="70"/>
      <c r="AQ1666" s="70"/>
      <c r="AR1666" s="70"/>
      <c r="AS1666" s="70"/>
      <c r="AT1666" s="70"/>
    </row>
    <row r="1667" spans="1:46" ht="12" customHeight="1" x14ac:dyDescent="0.2">
      <c r="A1667" s="7">
        <v>1665</v>
      </c>
      <c r="B1667" s="65" t="s">
        <v>3507</v>
      </c>
      <c r="C1667" s="65" t="s">
        <v>485</v>
      </c>
      <c r="D1667" s="65" t="s">
        <v>3348</v>
      </c>
      <c r="E1667" s="68" t="s">
        <v>833</v>
      </c>
      <c r="F1667" s="8">
        <f>MIN(I1667:AT1667)</f>
        <v>1.3707638888888889</v>
      </c>
      <c r="G1667" s="69">
        <v>1</v>
      </c>
      <c r="H1667" s="9">
        <f>INDEX(I$1:AT$1,MATCH(MIN(I1667:AT1667),I1667:AT1667,0))</f>
        <v>2024</v>
      </c>
      <c r="I1667" s="70">
        <v>1.3707638888888889</v>
      </c>
      <c r="J1667" s="69"/>
      <c r="K1667" s="69"/>
      <c r="L1667" s="69"/>
      <c r="M1667" s="69"/>
      <c r="N1667" s="69"/>
      <c r="O1667" s="69"/>
      <c r="P1667" s="69"/>
      <c r="Q1667" s="69"/>
      <c r="R1667" s="69"/>
      <c r="S1667" s="69"/>
      <c r="T1667" s="70"/>
      <c r="U1667" s="69"/>
      <c r="V1667" s="68"/>
      <c r="W1667" s="68"/>
      <c r="X1667" s="68"/>
      <c r="Y1667" s="68"/>
      <c r="Z1667" s="68"/>
      <c r="AA1667" s="68"/>
      <c r="AB1667" s="68"/>
      <c r="AC1667" s="68"/>
      <c r="AD1667" s="68"/>
      <c r="AE1667" s="68"/>
      <c r="AF1667" s="68"/>
      <c r="AG1667" s="68"/>
      <c r="AH1667" s="68"/>
      <c r="AI1667" s="68"/>
      <c r="AJ1667" s="68"/>
      <c r="AK1667" s="68"/>
      <c r="AL1667" s="68"/>
      <c r="AM1667" s="68"/>
      <c r="AN1667" s="68"/>
      <c r="AO1667" s="68"/>
      <c r="AP1667" s="70"/>
      <c r="AQ1667" s="70"/>
      <c r="AR1667" s="70"/>
      <c r="AS1667" s="70"/>
      <c r="AT1667" s="70"/>
    </row>
    <row r="1668" spans="1:46" ht="12" customHeight="1" x14ac:dyDescent="0.2">
      <c r="A1668" s="7">
        <v>1666</v>
      </c>
      <c r="B1668" s="37" t="s">
        <v>47</v>
      </c>
      <c r="C1668" s="37" t="s">
        <v>46</v>
      </c>
      <c r="D1668" s="53" t="s">
        <v>2880</v>
      </c>
      <c r="E1668" s="76" t="s">
        <v>833</v>
      </c>
      <c r="F1668" s="8">
        <f>MIN(I1668:AT1668)</f>
        <v>1.3733796296296295</v>
      </c>
      <c r="G1668" s="69">
        <f>COUNTA(I1668:AT1668)</f>
        <v>1</v>
      </c>
      <c r="H1668" s="9">
        <f>INDEX(I$1:AT$1,MATCH(MIN(I1668:AT1668),I1668:AT1668,0))</f>
        <v>2007</v>
      </c>
      <c r="I1668" s="71"/>
      <c r="J1668" s="71"/>
      <c r="K1668" s="58"/>
      <c r="M1668" s="20"/>
      <c r="N1668" s="20"/>
      <c r="O1668" s="20"/>
      <c r="P1668" s="20"/>
      <c r="Q1668" s="20"/>
      <c r="R1668" s="20"/>
      <c r="S1668" s="20"/>
      <c r="U1668" s="20"/>
      <c r="V1668" s="20"/>
      <c r="W1668" s="20"/>
      <c r="X1668" s="20">
        <v>1.3733796296296295</v>
      </c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</row>
    <row r="1669" spans="1:46" ht="12" customHeight="1" x14ac:dyDescent="0.2">
      <c r="A1669" s="7">
        <v>1667</v>
      </c>
      <c r="B1669" s="65" t="s">
        <v>660</v>
      </c>
      <c r="C1669" s="65" t="s">
        <v>855</v>
      </c>
      <c r="D1669" s="65" t="s">
        <v>1384</v>
      </c>
      <c r="E1669" s="45" t="s">
        <v>834</v>
      </c>
      <c r="F1669" s="8">
        <f>MIN(I1669:AT1669)</f>
        <v>1.3735300925925926</v>
      </c>
      <c r="G1669" s="69">
        <f>COUNTA(I1669:AT1669)</f>
        <v>1</v>
      </c>
      <c r="H1669" s="9">
        <f>INDEX(I$1:AT$1,MATCH(MIN(I1669:AT1669),I1669:AT1669,0))</f>
        <v>2022</v>
      </c>
      <c r="I1669" s="71"/>
      <c r="J1669" s="71"/>
      <c r="K1669" s="71">
        <v>1.3735300925925926</v>
      </c>
      <c r="L1669" s="69"/>
      <c r="M1669" s="69"/>
      <c r="N1669" s="69"/>
      <c r="O1669" s="69"/>
      <c r="P1669" s="69"/>
      <c r="Q1669" s="69"/>
      <c r="R1669" s="69"/>
      <c r="S1669" s="69"/>
      <c r="T1669" s="70"/>
      <c r="U1669" s="69"/>
      <c r="V1669" s="68"/>
      <c r="W1669" s="68"/>
      <c r="X1669" s="68"/>
      <c r="Y1669" s="68"/>
      <c r="Z1669" s="68"/>
      <c r="AA1669" s="68"/>
      <c r="AB1669" s="68"/>
      <c r="AC1669" s="68"/>
      <c r="AD1669" s="68"/>
      <c r="AE1669" s="68"/>
      <c r="AF1669" s="68"/>
      <c r="AG1669" s="68"/>
      <c r="AH1669" s="68"/>
      <c r="AI1669" s="68"/>
      <c r="AJ1669" s="68"/>
      <c r="AK1669" s="68"/>
      <c r="AL1669" s="68"/>
      <c r="AM1669" s="68"/>
      <c r="AN1669" s="68"/>
      <c r="AO1669" s="68"/>
      <c r="AP1669" s="70"/>
      <c r="AQ1669" s="70"/>
      <c r="AR1669" s="70"/>
      <c r="AS1669" s="70"/>
      <c r="AT1669" s="70"/>
    </row>
    <row r="1670" spans="1:46" ht="12" customHeight="1" x14ac:dyDescent="0.2">
      <c r="A1670" s="7">
        <v>1668</v>
      </c>
      <c r="B1670" s="65" t="s">
        <v>1468</v>
      </c>
      <c r="C1670" s="65" t="s">
        <v>943</v>
      </c>
      <c r="D1670" s="67" t="s">
        <v>1784</v>
      </c>
      <c r="E1670" s="76" t="s">
        <v>833</v>
      </c>
      <c r="F1670" s="8">
        <f>MIN(I1670:AT1670)</f>
        <v>1.3736226851851852</v>
      </c>
      <c r="G1670" s="69">
        <f>COUNTA(I1670:AT1670)</f>
        <v>1</v>
      </c>
      <c r="H1670" s="9">
        <f>INDEX(I$1:AT$1,MATCH(MIN(I1670:AT1670),I1670:AT1670,0))</f>
        <v>2014</v>
      </c>
      <c r="I1670" s="71"/>
      <c r="J1670" s="71"/>
      <c r="K1670" s="71"/>
      <c r="L1670" s="69"/>
      <c r="M1670" s="70"/>
      <c r="N1670" s="70"/>
      <c r="O1670" s="70"/>
      <c r="P1670" s="70"/>
      <c r="Q1670" s="70">
        <v>1.3736226851851852</v>
      </c>
      <c r="R1670" s="70"/>
      <c r="S1670" s="70"/>
      <c r="T1670" s="70"/>
      <c r="U1670" s="70"/>
      <c r="V1670" s="70"/>
      <c r="W1670" s="70"/>
      <c r="X1670" s="70"/>
      <c r="Y1670" s="70"/>
      <c r="Z1670" s="70"/>
      <c r="AA1670" s="70"/>
      <c r="AB1670" s="70"/>
      <c r="AC1670" s="70"/>
      <c r="AD1670" s="70"/>
      <c r="AE1670" s="70"/>
      <c r="AF1670" s="70"/>
      <c r="AG1670" s="70"/>
      <c r="AH1670" s="70"/>
      <c r="AI1670" s="70"/>
      <c r="AJ1670" s="70"/>
      <c r="AK1670" s="70"/>
      <c r="AL1670" s="70"/>
      <c r="AM1670" s="70"/>
      <c r="AN1670" s="70"/>
      <c r="AO1670" s="70"/>
      <c r="AP1670" s="70"/>
      <c r="AQ1670" s="70"/>
      <c r="AR1670" s="70"/>
      <c r="AS1670" s="70"/>
      <c r="AT1670" s="70"/>
    </row>
    <row r="1671" spans="1:46" ht="12" customHeight="1" x14ac:dyDescent="0.2">
      <c r="A1671" s="7">
        <v>1669</v>
      </c>
      <c r="B1671" s="65" t="s">
        <v>207</v>
      </c>
      <c r="C1671" s="65" t="s">
        <v>494</v>
      </c>
      <c r="D1671" s="65" t="s">
        <v>3151</v>
      </c>
      <c r="E1671" s="76" t="s">
        <v>833</v>
      </c>
      <c r="F1671" s="8">
        <f>MIN(I1671:AT1671)</f>
        <v>1.3746180555555556</v>
      </c>
      <c r="G1671" s="69">
        <f>COUNTA(I1671:AT1671)</f>
        <v>1</v>
      </c>
      <c r="H1671" s="9">
        <f>INDEX(I$1:AT$1,MATCH(MIN(I1671:AT1671),I1671:AT1671,0))</f>
        <v>2023</v>
      </c>
      <c r="I1671" s="71"/>
      <c r="J1671" s="71">
        <v>1.3746180555555556</v>
      </c>
      <c r="M1671" s="69"/>
      <c r="N1671" s="69"/>
      <c r="O1671" s="69"/>
      <c r="P1671" s="69"/>
      <c r="Q1671" s="69"/>
      <c r="R1671" s="69"/>
      <c r="S1671" s="69"/>
      <c r="T1671" s="70"/>
      <c r="U1671" s="69"/>
      <c r="V1671" s="68"/>
      <c r="W1671" s="68"/>
      <c r="X1671" s="68"/>
      <c r="Y1671" s="68"/>
      <c r="Z1671" s="68"/>
      <c r="AA1671" s="68"/>
      <c r="AB1671" s="68"/>
      <c r="AC1671" s="68"/>
      <c r="AD1671" s="68"/>
      <c r="AE1671" s="68"/>
      <c r="AF1671" s="68"/>
      <c r="AG1671" s="68"/>
      <c r="AH1671" s="68"/>
      <c r="AI1671" s="68"/>
      <c r="AJ1671" s="68"/>
      <c r="AK1671" s="68"/>
      <c r="AL1671" s="68"/>
      <c r="AM1671" s="68"/>
      <c r="AN1671" s="68"/>
      <c r="AO1671" s="68"/>
      <c r="AP1671" s="70"/>
      <c r="AQ1671" s="70"/>
      <c r="AR1671" s="70"/>
      <c r="AS1671" s="70"/>
      <c r="AT1671" s="70"/>
    </row>
    <row r="1672" spans="1:46" ht="12" customHeight="1" x14ac:dyDescent="0.2">
      <c r="A1672" s="7">
        <v>1670</v>
      </c>
      <c r="B1672" s="65" t="s">
        <v>557</v>
      </c>
      <c r="C1672" s="65" t="s">
        <v>285</v>
      </c>
      <c r="D1672" s="67" t="s">
        <v>1791</v>
      </c>
      <c r="E1672" s="76" t="s">
        <v>833</v>
      </c>
      <c r="F1672" s="8">
        <f>MIN(I1672:AT1672)</f>
        <v>1.3746527777777777</v>
      </c>
      <c r="G1672" s="69">
        <f>COUNTA(I1672:AT1672)</f>
        <v>1</v>
      </c>
      <c r="H1672" s="9">
        <f>INDEX(I$1:AT$1,MATCH(MIN(I1672:AT1672),I1672:AT1672,0))</f>
        <v>1998</v>
      </c>
      <c r="I1672" s="71"/>
      <c r="J1672" s="71"/>
      <c r="K1672" s="71"/>
      <c r="L1672" s="69"/>
      <c r="M1672" s="70"/>
      <c r="N1672" s="70"/>
      <c r="O1672" s="70"/>
      <c r="P1672" s="70"/>
      <c r="Q1672" s="70"/>
      <c r="R1672" s="70"/>
      <c r="S1672" s="70"/>
      <c r="T1672" s="70"/>
      <c r="U1672" s="70"/>
      <c r="V1672" s="70"/>
      <c r="W1672" s="70"/>
      <c r="X1672" s="70"/>
      <c r="Y1672" s="70"/>
      <c r="Z1672" s="70"/>
      <c r="AA1672" s="70"/>
      <c r="AB1672" s="70"/>
      <c r="AC1672" s="70"/>
      <c r="AD1672" s="70"/>
      <c r="AE1672" s="70"/>
      <c r="AF1672" s="70"/>
      <c r="AG1672" s="70">
        <v>1.3746527777777777</v>
      </c>
      <c r="AH1672" s="70"/>
      <c r="AI1672" s="70"/>
      <c r="AJ1672" s="70"/>
      <c r="AK1672" s="70"/>
      <c r="AL1672" s="70"/>
      <c r="AM1672" s="70"/>
      <c r="AN1672" s="70"/>
      <c r="AO1672" s="70"/>
      <c r="AP1672" s="70"/>
      <c r="AQ1672" s="70"/>
      <c r="AR1672" s="70"/>
      <c r="AS1672" s="70"/>
      <c r="AT1672" s="70"/>
    </row>
    <row r="1673" spans="1:46" ht="12" customHeight="1" x14ac:dyDescent="0.2">
      <c r="A1673" s="7">
        <v>1671</v>
      </c>
      <c r="B1673" s="65" t="s">
        <v>302</v>
      </c>
      <c r="C1673" s="65" t="s">
        <v>556</v>
      </c>
      <c r="D1673" s="67" t="s">
        <v>2179</v>
      </c>
      <c r="E1673" s="76" t="s">
        <v>833</v>
      </c>
      <c r="F1673" s="8">
        <f>MIN(I1673:AT1673)</f>
        <v>1.3746527777777777</v>
      </c>
      <c r="G1673" s="69">
        <f>COUNTA(I1673:AT1673)</f>
        <v>1</v>
      </c>
      <c r="H1673" s="9">
        <f>INDEX(I$1:AT$1,MATCH(MIN(I1673:AT1673),I1673:AT1673,0))</f>
        <v>1998</v>
      </c>
      <c r="I1673" s="71"/>
      <c r="J1673" s="71"/>
      <c r="K1673" s="71"/>
      <c r="L1673" s="69"/>
      <c r="M1673" s="70"/>
      <c r="N1673" s="70"/>
      <c r="O1673" s="70"/>
      <c r="P1673" s="70"/>
      <c r="Q1673" s="70"/>
      <c r="R1673" s="70"/>
      <c r="S1673" s="70"/>
      <c r="T1673" s="70"/>
      <c r="U1673" s="70"/>
      <c r="V1673" s="70"/>
      <c r="W1673" s="70"/>
      <c r="X1673" s="70"/>
      <c r="Y1673" s="70"/>
      <c r="Z1673" s="70"/>
      <c r="AA1673" s="70"/>
      <c r="AB1673" s="70"/>
      <c r="AC1673" s="70"/>
      <c r="AD1673" s="70"/>
      <c r="AE1673" s="70"/>
      <c r="AF1673" s="70"/>
      <c r="AG1673" s="70">
        <v>1.3746527777777777</v>
      </c>
      <c r="AH1673" s="70"/>
      <c r="AI1673" s="70"/>
      <c r="AJ1673" s="70"/>
      <c r="AK1673" s="70"/>
      <c r="AL1673" s="70"/>
      <c r="AM1673" s="70"/>
      <c r="AN1673" s="70"/>
      <c r="AO1673" s="70"/>
      <c r="AP1673" s="70"/>
      <c r="AQ1673" s="70"/>
      <c r="AR1673" s="70"/>
      <c r="AS1673" s="70"/>
      <c r="AT1673" s="70"/>
    </row>
    <row r="1674" spans="1:46" ht="12" customHeight="1" x14ac:dyDescent="0.2">
      <c r="A1674" s="7">
        <v>1672</v>
      </c>
      <c r="B1674" s="65" t="s">
        <v>205</v>
      </c>
      <c r="C1674" s="65" t="s">
        <v>145</v>
      </c>
      <c r="D1674" s="67" t="s">
        <v>2305</v>
      </c>
      <c r="E1674" s="76" t="s">
        <v>833</v>
      </c>
      <c r="F1674" s="8">
        <f>MIN(I1674:AT1674)</f>
        <v>1.3747106481481481</v>
      </c>
      <c r="G1674" s="69">
        <f>COUNTA(I1674:AT1674)</f>
        <v>1</v>
      </c>
      <c r="H1674" s="9">
        <f>INDEX(I$1:AT$1,MATCH(MIN(I1674:AT1674),I1674:AT1674,0))</f>
        <v>2009</v>
      </c>
      <c r="I1674" s="71"/>
      <c r="J1674" s="71"/>
      <c r="K1674" s="71"/>
      <c r="L1674" s="69"/>
      <c r="M1674" s="70"/>
      <c r="N1674" s="70"/>
      <c r="O1674" s="70"/>
      <c r="P1674" s="70"/>
      <c r="Q1674" s="70"/>
      <c r="R1674" s="70"/>
      <c r="S1674" s="70"/>
      <c r="T1674" s="70"/>
      <c r="U1674" s="70"/>
      <c r="V1674" s="70">
        <v>1.3747106481481481</v>
      </c>
      <c r="W1674" s="70"/>
      <c r="X1674" s="70"/>
      <c r="Y1674" s="70"/>
      <c r="Z1674" s="70"/>
      <c r="AA1674" s="70"/>
      <c r="AB1674" s="70"/>
      <c r="AC1674" s="70"/>
      <c r="AD1674" s="70"/>
      <c r="AE1674" s="70"/>
      <c r="AF1674" s="70"/>
      <c r="AG1674" s="70"/>
      <c r="AH1674" s="70"/>
      <c r="AI1674" s="70"/>
      <c r="AJ1674" s="70"/>
      <c r="AK1674" s="70"/>
      <c r="AL1674" s="70"/>
      <c r="AM1674" s="70"/>
      <c r="AN1674" s="70"/>
      <c r="AO1674" s="70"/>
      <c r="AP1674" s="70"/>
      <c r="AQ1674" s="70"/>
      <c r="AR1674" s="70"/>
      <c r="AS1674" s="70"/>
      <c r="AT1674" s="70"/>
    </row>
    <row r="1675" spans="1:46" ht="12" customHeight="1" x14ac:dyDescent="0.2">
      <c r="A1675" s="7">
        <v>1673</v>
      </c>
      <c r="B1675" s="65" t="s">
        <v>462</v>
      </c>
      <c r="C1675" s="65" t="s">
        <v>461</v>
      </c>
      <c r="D1675" s="67" t="s">
        <v>1896</v>
      </c>
      <c r="E1675" s="76" t="s">
        <v>833</v>
      </c>
      <c r="F1675" s="8">
        <f>MIN(I1675:AT1675)</f>
        <v>1.375</v>
      </c>
      <c r="G1675" s="69">
        <f>COUNTA(I1675:AT1675)</f>
        <v>1</v>
      </c>
      <c r="H1675" s="9">
        <f>INDEX(I$1:AT$1,MATCH(MIN(I1675:AT1675),I1675:AT1675,0))</f>
        <v>2004</v>
      </c>
      <c r="I1675" s="71"/>
      <c r="J1675" s="71"/>
      <c r="K1675" s="71"/>
      <c r="L1675" s="69"/>
      <c r="M1675" s="70"/>
      <c r="N1675" s="70"/>
      <c r="O1675" s="70"/>
      <c r="P1675" s="70"/>
      <c r="Q1675" s="70"/>
      <c r="R1675" s="70"/>
      <c r="S1675" s="70"/>
      <c r="T1675" s="70"/>
      <c r="U1675" s="70"/>
      <c r="V1675" s="70"/>
      <c r="W1675" s="70"/>
      <c r="X1675" s="70"/>
      <c r="Y1675" s="70"/>
      <c r="Z1675" s="70"/>
      <c r="AA1675" s="70">
        <v>1.375</v>
      </c>
      <c r="AB1675" s="70"/>
      <c r="AC1675" s="70"/>
      <c r="AD1675" s="70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</row>
    <row r="1676" spans="1:46" ht="12" customHeight="1" x14ac:dyDescent="0.2">
      <c r="A1676" s="7">
        <v>1674</v>
      </c>
      <c r="B1676" s="37" t="s">
        <v>467</v>
      </c>
      <c r="C1676" s="37" t="s">
        <v>463</v>
      </c>
      <c r="D1676" s="53" t="s">
        <v>2804</v>
      </c>
      <c r="E1676" s="45" t="s">
        <v>834</v>
      </c>
      <c r="F1676" s="8">
        <f>MIN(I1676:AT1676)</f>
        <v>1.3752083333333334</v>
      </c>
      <c r="G1676" s="69">
        <f>COUNTA(I1676:AT1676)</f>
        <v>1</v>
      </c>
      <c r="H1676" s="9">
        <f>INDEX(I$1:AT$1,MATCH(MIN(I1676:AT1676),I1676:AT1676,0))</f>
        <v>2004</v>
      </c>
      <c r="I1676" s="71"/>
      <c r="J1676" s="71"/>
      <c r="K1676" s="58"/>
      <c r="M1676" s="20"/>
      <c r="N1676" s="20"/>
      <c r="O1676" s="20"/>
      <c r="P1676" s="20"/>
      <c r="Q1676" s="20"/>
      <c r="R1676" s="20"/>
      <c r="S1676" s="20"/>
      <c r="U1676" s="20"/>
      <c r="V1676" s="20"/>
      <c r="W1676" s="20"/>
      <c r="X1676" s="20"/>
      <c r="Y1676" s="20"/>
      <c r="Z1676" s="20"/>
      <c r="AA1676" s="20">
        <v>1.3752083333333334</v>
      </c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</row>
    <row r="1677" spans="1:46" ht="12" customHeight="1" x14ac:dyDescent="0.2">
      <c r="A1677" s="7">
        <v>1675</v>
      </c>
      <c r="B1677" s="65" t="s">
        <v>554</v>
      </c>
      <c r="C1677" s="65" t="s">
        <v>616</v>
      </c>
      <c r="D1677" s="67" t="s">
        <v>2666</v>
      </c>
      <c r="E1677" s="76" t="s">
        <v>833</v>
      </c>
      <c r="F1677" s="8">
        <f>MIN(I1677:AT1677)</f>
        <v>1.3769097222222222</v>
      </c>
      <c r="G1677" s="69">
        <f>COUNTA(I1677:AT1677)</f>
        <v>1</v>
      </c>
      <c r="H1677" s="9">
        <f>INDEX(I$1:AT$1,MATCH(MIN(I1677:AT1677),I1677:AT1677,0))</f>
        <v>1991</v>
      </c>
      <c r="I1677" s="71"/>
      <c r="J1677" s="71"/>
      <c r="K1677" s="71"/>
      <c r="L1677" s="69"/>
      <c r="M1677" s="70"/>
      <c r="N1677" s="70"/>
      <c r="O1677" s="70"/>
      <c r="P1677" s="70"/>
      <c r="Q1677" s="70"/>
      <c r="R1677" s="70"/>
      <c r="S1677" s="70"/>
      <c r="T1677" s="70"/>
      <c r="U1677" s="70"/>
      <c r="V1677" s="70"/>
      <c r="W1677" s="70"/>
      <c r="X1677" s="70"/>
      <c r="Y1677" s="70"/>
      <c r="Z1677" s="70"/>
      <c r="AA1677" s="70"/>
      <c r="AB1677" s="70"/>
      <c r="AC1677" s="70"/>
      <c r="AD1677" s="70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>
        <v>1.3769097222222222</v>
      </c>
      <c r="AO1677" s="70"/>
      <c r="AP1677" s="70"/>
      <c r="AQ1677" s="70"/>
      <c r="AR1677" s="70"/>
      <c r="AS1677" s="70"/>
      <c r="AT1677" s="70"/>
    </row>
    <row r="1678" spans="1:46" ht="12" customHeight="1" x14ac:dyDescent="0.2">
      <c r="A1678" s="7">
        <v>1676</v>
      </c>
      <c r="B1678" s="65" t="s">
        <v>1572</v>
      </c>
      <c r="C1678" s="65" t="s">
        <v>944</v>
      </c>
      <c r="D1678" s="67" t="s">
        <v>2514</v>
      </c>
      <c r="E1678" s="45" t="s">
        <v>834</v>
      </c>
      <c r="F1678" s="8">
        <f>MIN(I1678:AT1678)</f>
        <v>1.3772569444444445</v>
      </c>
      <c r="G1678" s="69">
        <f>COUNTA(I1678:AT1678)</f>
        <v>1</v>
      </c>
      <c r="H1678" s="9">
        <f>INDEX(I$1:AT$1,MATCH(MIN(I1678:AT1678),I1678:AT1678,0))</f>
        <v>2014</v>
      </c>
      <c r="I1678" s="71"/>
      <c r="J1678" s="71"/>
      <c r="K1678" s="71"/>
      <c r="L1678" s="69"/>
      <c r="M1678" s="70"/>
      <c r="N1678" s="70"/>
      <c r="O1678" s="70"/>
      <c r="P1678" s="70"/>
      <c r="Q1678" s="70">
        <v>1.3772569444444445</v>
      </c>
      <c r="R1678" s="70"/>
      <c r="S1678" s="70"/>
      <c r="T1678" s="70"/>
      <c r="U1678" s="70"/>
      <c r="V1678" s="70"/>
      <c r="W1678" s="70"/>
      <c r="X1678" s="70"/>
      <c r="Y1678" s="70"/>
      <c r="Z1678" s="70"/>
      <c r="AA1678" s="70"/>
      <c r="AB1678" s="70"/>
      <c r="AC1678" s="70"/>
      <c r="AD1678" s="70"/>
      <c r="AE1678" s="70"/>
      <c r="AF1678" s="70"/>
      <c r="AG1678" s="70"/>
      <c r="AH1678" s="70"/>
      <c r="AI1678" s="70"/>
      <c r="AJ1678" s="70"/>
      <c r="AK1678" s="70"/>
      <c r="AL1678" s="70"/>
      <c r="AM1678" s="70"/>
      <c r="AN1678" s="70"/>
      <c r="AO1678" s="70"/>
      <c r="AP1678" s="70"/>
      <c r="AQ1678" s="70"/>
      <c r="AR1678" s="70"/>
      <c r="AS1678" s="70"/>
      <c r="AT1678" s="70"/>
    </row>
    <row r="1679" spans="1:46" ht="12" customHeight="1" x14ac:dyDescent="0.2">
      <c r="A1679" s="7">
        <v>1677</v>
      </c>
      <c r="B1679" s="65" t="s">
        <v>362</v>
      </c>
      <c r="C1679" s="65" t="s">
        <v>168</v>
      </c>
      <c r="D1679" s="67" t="s">
        <v>2721</v>
      </c>
      <c r="E1679" s="76" t="s">
        <v>833</v>
      </c>
      <c r="F1679" s="8">
        <f>MIN(I1679:AT1679)</f>
        <v>1.3773148148148149</v>
      </c>
      <c r="G1679" s="69">
        <f>COUNTA(I1679:AT1679)</f>
        <v>2</v>
      </c>
      <c r="H1679" s="9">
        <f>INDEX(I$1:AT$1,MATCH(MIN(I1679:AT1679),I1679:AT1679,0))</f>
        <v>2006</v>
      </c>
      <c r="I1679" s="71"/>
      <c r="J1679" s="71"/>
      <c r="K1679" s="71"/>
      <c r="L1679" s="69"/>
      <c r="M1679" s="70"/>
      <c r="N1679" s="70"/>
      <c r="O1679" s="70"/>
      <c r="P1679" s="70"/>
      <c r="Q1679" s="70"/>
      <c r="R1679" s="70"/>
      <c r="S1679" s="70"/>
      <c r="T1679" s="70"/>
      <c r="U1679" s="70"/>
      <c r="V1679" s="70"/>
      <c r="W1679" s="70"/>
      <c r="X1679" s="70"/>
      <c r="Y1679" s="70">
        <v>1.3773148148148149</v>
      </c>
      <c r="Z1679" s="70" t="s">
        <v>625</v>
      </c>
      <c r="AA1679" s="70"/>
      <c r="AB1679" s="70"/>
      <c r="AC1679" s="70"/>
      <c r="AD1679" s="70"/>
      <c r="AE1679" s="70"/>
      <c r="AF1679" s="70"/>
      <c r="AG1679" s="70"/>
      <c r="AH1679" s="70"/>
      <c r="AI1679" s="70"/>
      <c r="AJ1679" s="70"/>
      <c r="AK1679" s="70"/>
      <c r="AL1679" s="70"/>
      <c r="AM1679" s="70"/>
      <c r="AN1679" s="70"/>
      <c r="AO1679" s="70"/>
      <c r="AP1679" s="70"/>
      <c r="AQ1679" s="70"/>
      <c r="AR1679" s="70"/>
      <c r="AS1679" s="70"/>
      <c r="AT1679" s="70"/>
    </row>
    <row r="1680" spans="1:46" ht="12" customHeight="1" x14ac:dyDescent="0.2">
      <c r="A1680" s="7">
        <v>1678</v>
      </c>
      <c r="B1680" s="75" t="s">
        <v>69</v>
      </c>
      <c r="C1680" s="75" t="s">
        <v>492</v>
      </c>
      <c r="D1680" s="67" t="s">
        <v>2201</v>
      </c>
      <c r="E1680" s="45" t="s">
        <v>834</v>
      </c>
      <c r="F1680" s="8">
        <f>MIN(I1680:AT1680)</f>
        <v>1.3780902777777777</v>
      </c>
      <c r="G1680" s="69">
        <f>COUNTA(I1680:AT1680)</f>
        <v>1</v>
      </c>
      <c r="H1680" s="9">
        <f>INDEX(I$1:AT$1,MATCH(MIN(I1680:AT1680),I1680:AT1680,0))</f>
        <v>2015</v>
      </c>
      <c r="I1680" s="71"/>
      <c r="J1680" s="71"/>
      <c r="K1680" s="71"/>
      <c r="L1680" s="69"/>
      <c r="M1680" s="70"/>
      <c r="N1680" s="70"/>
      <c r="O1680" s="70"/>
      <c r="P1680" s="83">
        <v>1.3780902777777777</v>
      </c>
      <c r="Q1680" s="70"/>
      <c r="R1680" s="70"/>
      <c r="S1680" s="70"/>
      <c r="T1680" s="70"/>
      <c r="U1680" s="70"/>
      <c r="V1680" s="70"/>
      <c r="W1680" s="70"/>
      <c r="X1680" s="70"/>
      <c r="Y1680" s="70"/>
      <c r="Z1680" s="70"/>
      <c r="AA1680" s="70"/>
      <c r="AB1680" s="70"/>
      <c r="AC1680" s="70"/>
      <c r="AD1680" s="70"/>
      <c r="AE1680" s="70"/>
      <c r="AF1680" s="70"/>
      <c r="AG1680" s="70"/>
      <c r="AH1680" s="70"/>
      <c r="AI1680" s="70"/>
      <c r="AJ1680" s="70"/>
      <c r="AK1680" s="70"/>
      <c r="AL1680" s="70"/>
      <c r="AM1680" s="70"/>
      <c r="AN1680" s="70"/>
      <c r="AO1680" s="70"/>
      <c r="AP1680" s="70"/>
      <c r="AQ1680" s="70"/>
      <c r="AR1680" s="70"/>
      <c r="AS1680" s="70"/>
      <c r="AT1680" s="70"/>
    </row>
    <row r="1681" spans="1:46" ht="12" customHeight="1" x14ac:dyDescent="0.2">
      <c r="A1681" s="7">
        <v>1679</v>
      </c>
      <c r="B1681" s="75" t="s">
        <v>189</v>
      </c>
      <c r="C1681" s="75" t="s">
        <v>933</v>
      </c>
      <c r="D1681" s="67" t="s">
        <v>1962</v>
      </c>
      <c r="E1681" s="76" t="s">
        <v>833</v>
      </c>
      <c r="F1681" s="8">
        <f>MIN(I1681:AT1681)</f>
        <v>1.3784953703703702</v>
      </c>
      <c r="G1681" s="69">
        <f>COUNTA(I1681:AT1681)</f>
        <v>1</v>
      </c>
      <c r="H1681" s="9">
        <f>INDEX(I$1:AT$1,MATCH(MIN(I1681:AT1681),I1681:AT1681,0))</f>
        <v>2015</v>
      </c>
      <c r="I1681" s="71"/>
      <c r="J1681" s="71"/>
      <c r="K1681" s="71"/>
      <c r="L1681" s="69"/>
      <c r="M1681" s="70"/>
      <c r="N1681" s="70"/>
      <c r="O1681" s="70"/>
      <c r="P1681" s="83">
        <v>1.3784953703703702</v>
      </c>
      <c r="Q1681" s="70"/>
      <c r="R1681" s="70"/>
      <c r="S1681" s="70"/>
      <c r="T1681" s="70"/>
      <c r="U1681" s="70"/>
      <c r="V1681" s="70"/>
      <c r="W1681" s="70"/>
      <c r="X1681" s="70"/>
      <c r="Y1681" s="70"/>
      <c r="Z1681" s="70"/>
      <c r="AA1681" s="70"/>
      <c r="AB1681" s="70"/>
      <c r="AC1681" s="70"/>
      <c r="AD1681" s="70"/>
      <c r="AE1681" s="70"/>
      <c r="AF1681" s="70"/>
      <c r="AG1681" s="70"/>
      <c r="AH1681" s="70"/>
      <c r="AI1681" s="70"/>
      <c r="AJ1681" s="70"/>
      <c r="AK1681" s="70"/>
      <c r="AL1681" s="70"/>
      <c r="AM1681" s="70"/>
      <c r="AN1681" s="70"/>
      <c r="AO1681" s="70"/>
      <c r="AP1681" s="70"/>
      <c r="AQ1681" s="70"/>
      <c r="AR1681" s="70"/>
      <c r="AS1681" s="70"/>
      <c r="AT1681" s="70"/>
    </row>
    <row r="1682" spans="1:46" ht="12" customHeight="1" x14ac:dyDescent="0.2">
      <c r="A1682" s="7">
        <v>1680</v>
      </c>
      <c r="B1682" s="54" t="s">
        <v>1616</v>
      </c>
      <c r="C1682" s="54" t="s">
        <v>1157</v>
      </c>
      <c r="D1682" s="53" t="s">
        <v>2882</v>
      </c>
      <c r="E1682" s="45" t="s">
        <v>834</v>
      </c>
      <c r="F1682" s="8">
        <f>MIN(I1682:AT1682)</f>
        <v>1.3785763888888889</v>
      </c>
      <c r="G1682" s="69">
        <f>COUNTA(I1682:AT1682)</f>
        <v>1</v>
      </c>
      <c r="H1682" s="9">
        <f>INDEX(I$1:AT$1,MATCH(MIN(I1682:AT1682),I1682:AT1682,0))</f>
        <v>2018</v>
      </c>
      <c r="I1682" s="71"/>
      <c r="J1682" s="71"/>
      <c r="K1682" s="58"/>
      <c r="M1682" s="58">
        <v>1.3785763888888889</v>
      </c>
      <c r="N1682" s="20"/>
      <c r="O1682" s="20"/>
      <c r="P1682" s="20"/>
      <c r="Q1682" s="20"/>
      <c r="R1682" s="20"/>
      <c r="S1682" s="20"/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</row>
    <row r="1683" spans="1:46" ht="12" customHeight="1" x14ac:dyDescent="0.2">
      <c r="A1683" s="7">
        <v>1681</v>
      </c>
      <c r="B1683" s="53" t="s">
        <v>444</v>
      </c>
      <c r="C1683" s="53" t="s">
        <v>706</v>
      </c>
      <c r="D1683" s="53" t="s">
        <v>2822</v>
      </c>
      <c r="E1683" s="76" t="s">
        <v>833</v>
      </c>
      <c r="F1683" s="8">
        <f>MIN(I1683:AT1683)</f>
        <v>1.3805555555555555</v>
      </c>
      <c r="G1683" s="69">
        <f>COUNTA(I1683:AT1683)</f>
        <v>1</v>
      </c>
      <c r="H1683" s="9">
        <f>INDEX(I$1:AT$1,MATCH(MIN(I1683:AT1683),I1683:AT1683,0))</f>
        <v>2010</v>
      </c>
      <c r="I1683" s="71"/>
      <c r="J1683" s="71"/>
      <c r="K1683" s="58"/>
      <c r="M1683" s="20"/>
      <c r="N1683" s="20"/>
      <c r="O1683" s="20"/>
      <c r="P1683" s="20"/>
      <c r="Q1683" s="20"/>
      <c r="R1683" s="20"/>
      <c r="S1683" s="20"/>
      <c r="U1683" s="20">
        <v>1.3805555555555555</v>
      </c>
      <c r="V1683" s="20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</row>
    <row r="1684" spans="1:46" ht="12" customHeight="1" x14ac:dyDescent="0.2">
      <c r="A1684" s="7">
        <v>1682</v>
      </c>
      <c r="B1684" s="65" t="s">
        <v>465</v>
      </c>
      <c r="C1684" s="65" t="s">
        <v>464</v>
      </c>
      <c r="D1684" s="67" t="s">
        <v>1775</v>
      </c>
      <c r="E1684" s="76" t="s">
        <v>833</v>
      </c>
      <c r="F1684" s="8">
        <f>MIN(I1684:AT1684)</f>
        <v>1.380787037037037</v>
      </c>
      <c r="G1684" s="69">
        <f>COUNTA(I1684:AT1684)</f>
        <v>1</v>
      </c>
      <c r="H1684" s="9">
        <f>INDEX(I$1:AT$1,MATCH(MIN(I1684:AT1684),I1684:AT1684,0))</f>
        <v>2004</v>
      </c>
      <c r="I1684" s="71"/>
      <c r="J1684" s="71"/>
      <c r="K1684" s="71"/>
      <c r="L1684" s="69"/>
      <c r="M1684" s="70"/>
      <c r="N1684" s="70"/>
      <c r="O1684" s="70"/>
      <c r="P1684" s="70"/>
      <c r="Q1684" s="70"/>
      <c r="R1684" s="70"/>
      <c r="S1684" s="70"/>
      <c r="T1684" s="70"/>
      <c r="U1684" s="70"/>
      <c r="V1684" s="70"/>
      <c r="W1684" s="70"/>
      <c r="X1684" s="70"/>
      <c r="Y1684" s="70"/>
      <c r="Z1684" s="70"/>
      <c r="AA1684" s="70">
        <v>1.380787037037037</v>
      </c>
      <c r="AB1684" s="70"/>
      <c r="AC1684" s="70"/>
      <c r="AD1684" s="70"/>
      <c r="AE1684" s="70"/>
      <c r="AF1684" s="70"/>
      <c r="AG1684" s="70"/>
      <c r="AH1684" s="70"/>
      <c r="AI1684" s="70"/>
      <c r="AJ1684" s="70"/>
      <c r="AK1684" s="70"/>
      <c r="AL1684" s="70"/>
      <c r="AM1684" s="70"/>
      <c r="AN1684" s="70"/>
      <c r="AO1684" s="70"/>
      <c r="AP1684" s="70"/>
      <c r="AQ1684" s="70"/>
      <c r="AR1684" s="70"/>
      <c r="AS1684" s="70"/>
      <c r="AT1684" s="70"/>
    </row>
    <row r="1685" spans="1:46" ht="12" customHeight="1" x14ac:dyDescent="0.2">
      <c r="A1685" s="7">
        <v>1683</v>
      </c>
      <c r="B1685" s="65" t="s">
        <v>617</v>
      </c>
      <c r="C1685" s="65" t="s">
        <v>349</v>
      </c>
      <c r="D1685" s="67" t="s">
        <v>2081</v>
      </c>
      <c r="E1685" s="76" t="s">
        <v>833</v>
      </c>
      <c r="F1685" s="8">
        <f>MIN(I1685:AT1685)</f>
        <v>1.3819097222222221</v>
      </c>
      <c r="G1685" s="69">
        <f>COUNTA(I1685:AT1685)</f>
        <v>1</v>
      </c>
      <c r="H1685" s="9">
        <f>INDEX(I$1:AT$1,MATCH(MIN(I1685:AT1685),I1685:AT1685,0))</f>
        <v>1991</v>
      </c>
      <c r="I1685" s="71"/>
      <c r="J1685" s="71"/>
      <c r="K1685" s="71"/>
      <c r="L1685" s="69"/>
      <c r="M1685" s="70"/>
      <c r="N1685" s="70"/>
      <c r="O1685" s="70"/>
      <c r="P1685" s="70"/>
      <c r="Q1685" s="70"/>
      <c r="R1685" s="70"/>
      <c r="S1685" s="70"/>
      <c r="T1685" s="70"/>
      <c r="U1685" s="70"/>
      <c r="V1685" s="70"/>
      <c r="W1685" s="70"/>
      <c r="X1685" s="70"/>
      <c r="Y1685" s="70"/>
      <c r="Z1685" s="70"/>
      <c r="AA1685" s="70"/>
      <c r="AB1685" s="70"/>
      <c r="AC1685" s="70"/>
      <c r="AD1685" s="70"/>
      <c r="AE1685" s="70"/>
      <c r="AF1685" s="70"/>
      <c r="AG1685" s="70"/>
      <c r="AH1685" s="70"/>
      <c r="AI1685" s="70"/>
      <c r="AJ1685" s="70"/>
      <c r="AK1685" s="70"/>
      <c r="AL1685" s="70"/>
      <c r="AM1685" s="70"/>
      <c r="AN1685" s="70">
        <v>1.3819097222222221</v>
      </c>
      <c r="AO1685" s="70"/>
      <c r="AP1685" s="70"/>
      <c r="AQ1685" s="70"/>
      <c r="AR1685" s="70"/>
      <c r="AS1685" s="70"/>
      <c r="AT1685" s="70"/>
    </row>
    <row r="1686" spans="1:46" ht="12" customHeight="1" x14ac:dyDescent="0.2">
      <c r="A1686" s="7">
        <v>1684</v>
      </c>
      <c r="B1686" s="65" t="s">
        <v>537</v>
      </c>
      <c r="C1686" s="65" t="s">
        <v>529</v>
      </c>
      <c r="D1686" s="67" t="s">
        <v>2108</v>
      </c>
      <c r="E1686" s="76" t="s">
        <v>833</v>
      </c>
      <c r="F1686" s="8">
        <f>MIN(I1686:AT1686)</f>
        <v>1.3831249999999999</v>
      </c>
      <c r="G1686" s="69">
        <f>COUNTA(I1686:AT1686)</f>
        <v>1</v>
      </c>
      <c r="H1686" s="9">
        <f>INDEX(I$1:AT$1,MATCH(MIN(I1686:AT1686),I1686:AT1686,0))</f>
        <v>2008</v>
      </c>
      <c r="I1686" s="71"/>
      <c r="J1686" s="71"/>
      <c r="K1686" s="71"/>
      <c r="L1686" s="69"/>
      <c r="M1686" s="70"/>
      <c r="N1686" s="70"/>
      <c r="O1686" s="70"/>
      <c r="P1686" s="70"/>
      <c r="Q1686" s="70"/>
      <c r="R1686" s="70"/>
      <c r="S1686" s="70"/>
      <c r="T1686" s="70"/>
      <c r="U1686" s="70"/>
      <c r="V1686" s="70"/>
      <c r="W1686" s="70">
        <v>1.3831249999999999</v>
      </c>
      <c r="X1686" s="70"/>
      <c r="Y1686" s="70"/>
      <c r="Z1686" s="70"/>
      <c r="AA1686" s="70"/>
      <c r="AB1686" s="70"/>
      <c r="AC1686" s="70"/>
      <c r="AD1686" s="70"/>
      <c r="AE1686" s="70"/>
      <c r="AF1686" s="70"/>
      <c r="AG1686" s="70"/>
      <c r="AH1686" s="70"/>
      <c r="AI1686" s="70"/>
      <c r="AJ1686" s="70"/>
      <c r="AK1686" s="70"/>
      <c r="AL1686" s="70"/>
      <c r="AM1686" s="70"/>
      <c r="AN1686" s="70"/>
      <c r="AO1686" s="70"/>
      <c r="AP1686" s="70"/>
      <c r="AQ1686" s="70"/>
      <c r="AR1686" s="70"/>
      <c r="AS1686" s="70"/>
      <c r="AT1686" s="70"/>
    </row>
    <row r="1687" spans="1:46" ht="12" customHeight="1" x14ac:dyDescent="0.2">
      <c r="A1687" s="7">
        <v>1685</v>
      </c>
      <c r="B1687" s="65" t="s">
        <v>147</v>
      </c>
      <c r="C1687" s="65" t="s">
        <v>146</v>
      </c>
      <c r="D1687" s="67" t="s">
        <v>2142</v>
      </c>
      <c r="E1687" s="45" t="s">
        <v>834</v>
      </c>
      <c r="F1687" s="8">
        <f>MIN(I1687:AT1687)</f>
        <v>1.384837962962963</v>
      </c>
      <c r="G1687" s="69">
        <f>COUNTA(I1687:AT1687)</f>
        <v>1</v>
      </c>
      <c r="H1687" s="9">
        <f>INDEX(I$1:AT$1,MATCH(MIN(I1687:AT1687),I1687:AT1687,0))</f>
        <v>2009</v>
      </c>
      <c r="I1687" s="71"/>
      <c r="J1687" s="71"/>
      <c r="K1687" s="71"/>
      <c r="L1687" s="69"/>
      <c r="M1687" s="70"/>
      <c r="N1687" s="70"/>
      <c r="O1687" s="70"/>
      <c r="P1687" s="70"/>
      <c r="Q1687" s="70"/>
      <c r="R1687" s="70"/>
      <c r="S1687" s="70"/>
      <c r="T1687" s="70"/>
      <c r="U1687" s="70"/>
      <c r="V1687" s="70">
        <v>1.384837962962963</v>
      </c>
      <c r="W1687" s="70"/>
      <c r="X1687" s="70"/>
      <c r="Y1687" s="70"/>
      <c r="Z1687" s="70"/>
      <c r="AA1687" s="70"/>
      <c r="AB1687" s="70"/>
      <c r="AC1687" s="70"/>
      <c r="AD1687" s="70"/>
      <c r="AE1687" s="70"/>
      <c r="AF1687" s="70"/>
      <c r="AG1687" s="70"/>
      <c r="AH1687" s="70"/>
      <c r="AI1687" s="70"/>
      <c r="AJ1687" s="70"/>
      <c r="AK1687" s="70"/>
      <c r="AL1687" s="70"/>
      <c r="AM1687" s="70"/>
      <c r="AN1687" s="70"/>
      <c r="AO1687" s="70"/>
      <c r="AP1687" s="70"/>
      <c r="AQ1687" s="70"/>
      <c r="AR1687" s="70"/>
      <c r="AS1687" s="70"/>
      <c r="AT1687" s="70"/>
    </row>
    <row r="1688" spans="1:46" ht="12" customHeight="1" x14ac:dyDescent="0.2">
      <c r="A1688" s="7">
        <v>1686</v>
      </c>
      <c r="B1688" s="75" t="s">
        <v>235</v>
      </c>
      <c r="C1688" s="75" t="s">
        <v>521</v>
      </c>
      <c r="D1688" s="67" t="s">
        <v>2696</v>
      </c>
      <c r="E1688" s="76" t="s">
        <v>833</v>
      </c>
      <c r="F1688" s="8">
        <f>MIN(I1688:AT1688)</f>
        <v>1.3894791666666666</v>
      </c>
      <c r="G1688" s="69">
        <f>COUNTA(I1688:AT1688)</f>
        <v>1</v>
      </c>
      <c r="H1688" s="9">
        <f>INDEX(I$1:AT$1,MATCH(MIN(I1688:AT1688),I1688:AT1688,0))</f>
        <v>2015</v>
      </c>
      <c r="I1688" s="71"/>
      <c r="J1688" s="71"/>
      <c r="K1688" s="71"/>
      <c r="L1688" s="69"/>
      <c r="M1688" s="70"/>
      <c r="N1688" s="70"/>
      <c r="O1688" s="70"/>
      <c r="P1688" s="83">
        <v>1.3894791666666666</v>
      </c>
      <c r="Q1688" s="70"/>
      <c r="R1688" s="70"/>
      <c r="S1688" s="70"/>
      <c r="T1688" s="70"/>
      <c r="U1688" s="70"/>
      <c r="V1688" s="70"/>
      <c r="W1688" s="70"/>
      <c r="X1688" s="70"/>
      <c r="Y1688" s="70"/>
      <c r="Z1688" s="70"/>
      <c r="AA1688" s="70"/>
      <c r="AB1688" s="70"/>
      <c r="AC1688" s="70"/>
      <c r="AD1688" s="70"/>
      <c r="AE1688" s="70"/>
      <c r="AF1688" s="70"/>
      <c r="AG1688" s="70"/>
      <c r="AH1688" s="70"/>
      <c r="AI1688" s="70"/>
      <c r="AJ1688" s="70"/>
      <c r="AK1688" s="70"/>
      <c r="AL1688" s="70"/>
      <c r="AM1688" s="70"/>
      <c r="AN1688" s="70"/>
      <c r="AO1688" s="70"/>
      <c r="AP1688" s="70"/>
      <c r="AQ1688" s="70"/>
      <c r="AR1688" s="70"/>
      <c r="AS1688" s="70"/>
      <c r="AT1688" s="70"/>
    </row>
    <row r="1689" spans="1:46" ht="12" customHeight="1" x14ac:dyDescent="0.2">
      <c r="A1689" s="7">
        <v>1687</v>
      </c>
      <c r="B1689" s="67" t="s">
        <v>432</v>
      </c>
      <c r="C1689" s="67" t="s">
        <v>1</v>
      </c>
      <c r="D1689" s="67" t="s">
        <v>1918</v>
      </c>
      <c r="E1689" s="76" t="s">
        <v>833</v>
      </c>
      <c r="F1689" s="8">
        <f>MIN(I1689:AT1689)</f>
        <v>1.3900462962962965</v>
      </c>
      <c r="G1689" s="69">
        <f>COUNTA(I1689:AT1689)</f>
        <v>1</v>
      </c>
      <c r="H1689" s="9">
        <f>INDEX(I$1:AT$1,MATCH(MIN(I1689:AT1689),I1689:AT1689,0))</f>
        <v>2010</v>
      </c>
      <c r="I1689" s="71"/>
      <c r="J1689" s="71"/>
      <c r="K1689" s="71"/>
      <c r="L1689" s="69"/>
      <c r="M1689" s="70"/>
      <c r="N1689" s="70"/>
      <c r="O1689" s="70"/>
      <c r="P1689" s="70"/>
      <c r="Q1689" s="70"/>
      <c r="R1689" s="70"/>
      <c r="S1689" s="70"/>
      <c r="T1689" s="70"/>
      <c r="U1689" s="70">
        <v>1.3900462962962965</v>
      </c>
      <c r="V1689" s="70"/>
      <c r="W1689" s="70"/>
      <c r="X1689" s="70"/>
      <c r="Y1689" s="70"/>
      <c r="Z1689" s="70"/>
      <c r="AA1689" s="70"/>
      <c r="AB1689" s="70"/>
      <c r="AC1689" s="70"/>
      <c r="AD1689" s="70"/>
      <c r="AE1689" s="70"/>
      <c r="AF1689" s="70"/>
      <c r="AG1689" s="70"/>
      <c r="AH1689" s="70"/>
      <c r="AI1689" s="70"/>
      <c r="AJ1689" s="70"/>
      <c r="AK1689" s="70"/>
      <c r="AL1689" s="70"/>
      <c r="AM1689" s="70"/>
      <c r="AN1689" s="70"/>
      <c r="AO1689" s="70"/>
      <c r="AP1689" s="70"/>
      <c r="AQ1689" s="70"/>
      <c r="AR1689" s="70"/>
      <c r="AS1689" s="70"/>
      <c r="AT1689" s="70"/>
    </row>
    <row r="1690" spans="1:46" ht="12" customHeight="1" x14ac:dyDescent="0.2">
      <c r="A1690" s="7">
        <v>1688</v>
      </c>
      <c r="B1690" s="65" t="s">
        <v>1517</v>
      </c>
      <c r="C1690" s="65" t="s">
        <v>293</v>
      </c>
      <c r="D1690" s="67" t="s">
        <v>2180</v>
      </c>
      <c r="E1690" s="76" t="s">
        <v>833</v>
      </c>
      <c r="F1690" s="8">
        <f>MIN(I1690:AT1690)</f>
        <v>1.3909837962962961</v>
      </c>
      <c r="G1690" s="69">
        <f>COUNTA(I1690:AT1690)</f>
        <v>1</v>
      </c>
      <c r="H1690" s="9">
        <f>INDEX(I$1:AT$1,MATCH(MIN(I1690:AT1690),I1690:AT1690,0))</f>
        <v>2014</v>
      </c>
      <c r="I1690" s="71"/>
      <c r="J1690" s="71"/>
      <c r="K1690" s="71"/>
      <c r="L1690" s="69"/>
      <c r="M1690" s="70"/>
      <c r="N1690" s="70"/>
      <c r="O1690" s="70"/>
      <c r="P1690" s="70"/>
      <c r="Q1690" s="70">
        <v>1.3909837962962961</v>
      </c>
      <c r="R1690" s="70"/>
      <c r="S1690" s="70"/>
      <c r="T1690" s="70"/>
      <c r="U1690" s="70"/>
      <c r="V1690" s="70"/>
      <c r="W1690" s="70"/>
      <c r="X1690" s="70"/>
      <c r="Y1690" s="70"/>
      <c r="Z1690" s="70"/>
      <c r="AA1690" s="70"/>
      <c r="AB1690" s="70"/>
      <c r="AC1690" s="70"/>
      <c r="AD1690" s="70"/>
      <c r="AE1690" s="70"/>
      <c r="AF1690" s="70"/>
      <c r="AG1690" s="70"/>
      <c r="AH1690" s="70"/>
      <c r="AI1690" s="70"/>
      <c r="AJ1690" s="70"/>
      <c r="AK1690" s="70"/>
      <c r="AL1690" s="70"/>
      <c r="AM1690" s="70"/>
      <c r="AN1690" s="70"/>
      <c r="AO1690" s="70"/>
      <c r="AP1690" s="70"/>
      <c r="AQ1690" s="70"/>
      <c r="AR1690" s="70"/>
      <c r="AS1690" s="70"/>
      <c r="AT1690" s="70"/>
    </row>
    <row r="1691" spans="1:46" ht="12" customHeight="1" x14ac:dyDescent="0.2">
      <c r="A1691" s="7">
        <v>1689</v>
      </c>
      <c r="B1691" s="37" t="s">
        <v>22</v>
      </c>
      <c r="C1691" s="37" t="s">
        <v>148</v>
      </c>
      <c r="D1691" s="53" t="s">
        <v>2852</v>
      </c>
      <c r="E1691" s="76" t="s">
        <v>833</v>
      </c>
      <c r="F1691" s="8">
        <f>MIN(I1691:AT1691)</f>
        <v>1.3913541666666667</v>
      </c>
      <c r="G1691" s="69">
        <f>COUNTA(I1691:AT1691)</f>
        <v>1</v>
      </c>
      <c r="H1691" s="9">
        <f>INDEX(I$1:AT$1,MATCH(MIN(I1691:AT1691),I1691:AT1691,0))</f>
        <v>2009</v>
      </c>
      <c r="I1691" s="71"/>
      <c r="J1691" s="71"/>
      <c r="K1691" s="58"/>
      <c r="M1691" s="20"/>
      <c r="N1691" s="20"/>
      <c r="O1691" s="20"/>
      <c r="P1691" s="20"/>
      <c r="Q1691" s="20"/>
      <c r="R1691" s="20"/>
      <c r="S1691" s="20"/>
      <c r="U1691" s="20"/>
      <c r="V1691" s="20">
        <v>1.3913541666666667</v>
      </c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</row>
    <row r="1692" spans="1:46" ht="12" customHeight="1" x14ac:dyDescent="0.2">
      <c r="A1692" s="7">
        <v>1690</v>
      </c>
      <c r="B1692" s="67" t="s">
        <v>667</v>
      </c>
      <c r="C1692" s="67" t="s">
        <v>707</v>
      </c>
      <c r="D1692" s="67" t="s">
        <v>2612</v>
      </c>
      <c r="E1692" s="45" t="s">
        <v>834</v>
      </c>
      <c r="F1692" s="8">
        <f>MIN(I1692:AT1692)</f>
        <v>1.3914351851851852</v>
      </c>
      <c r="G1692" s="69">
        <f>COUNTA(I1692:AT1692)</f>
        <v>1</v>
      </c>
      <c r="H1692" s="9">
        <f>INDEX(I$1:AT$1,MATCH(MIN(I1692:AT1692),I1692:AT1692,0))</f>
        <v>2010</v>
      </c>
      <c r="I1692" s="71"/>
      <c r="J1692" s="71"/>
      <c r="K1692" s="71"/>
      <c r="L1692" s="69"/>
      <c r="M1692" s="70"/>
      <c r="N1692" s="70"/>
      <c r="O1692" s="70"/>
      <c r="P1692" s="70"/>
      <c r="Q1692" s="70"/>
      <c r="R1692" s="70"/>
      <c r="S1692" s="70"/>
      <c r="T1692" s="70"/>
      <c r="U1692" s="70">
        <v>1.3914351851851852</v>
      </c>
      <c r="V1692" s="70"/>
      <c r="W1692" s="70"/>
      <c r="X1692" s="70"/>
      <c r="Y1692" s="70"/>
      <c r="Z1692" s="70"/>
      <c r="AA1692" s="70"/>
      <c r="AB1692" s="70"/>
      <c r="AC1692" s="70"/>
      <c r="AD1692" s="70"/>
      <c r="AE1692" s="70"/>
      <c r="AF1692" s="70"/>
      <c r="AG1692" s="70"/>
      <c r="AH1692" s="70"/>
      <c r="AI1692" s="70"/>
      <c r="AJ1692" s="70"/>
      <c r="AK1692" s="70"/>
      <c r="AL1692" s="70"/>
      <c r="AM1692" s="70"/>
      <c r="AN1692" s="70"/>
      <c r="AO1692" s="70"/>
      <c r="AP1692" s="70"/>
      <c r="AQ1692" s="70"/>
      <c r="AR1692" s="70"/>
      <c r="AS1692" s="70"/>
      <c r="AT1692" s="70"/>
    </row>
    <row r="1693" spans="1:46" ht="12" customHeight="1" x14ac:dyDescent="0.2">
      <c r="A1693" s="7">
        <v>1691</v>
      </c>
      <c r="B1693" s="65" t="s">
        <v>3508</v>
      </c>
      <c r="C1693" s="65" t="s">
        <v>536</v>
      </c>
      <c r="D1693" s="65" t="s">
        <v>3349</v>
      </c>
      <c r="E1693" s="68" t="s">
        <v>833</v>
      </c>
      <c r="F1693" s="8">
        <f>MIN(I1693:AT1693)</f>
        <v>1.3933333333333333</v>
      </c>
      <c r="G1693" s="69">
        <v>1</v>
      </c>
      <c r="H1693" s="9">
        <f>INDEX(I$1:AT$1,MATCH(MIN(I1693:AT1693),I1693:AT1693,0))</f>
        <v>2024</v>
      </c>
      <c r="I1693" s="70">
        <v>1.3933333333333333</v>
      </c>
      <c r="J1693" s="69"/>
      <c r="K1693" s="69"/>
      <c r="L1693" s="69"/>
      <c r="M1693" s="69"/>
      <c r="N1693" s="69"/>
      <c r="O1693" s="69"/>
      <c r="P1693" s="69"/>
      <c r="Q1693" s="69"/>
      <c r="R1693" s="69"/>
      <c r="S1693" s="69"/>
      <c r="T1693" s="70"/>
      <c r="U1693" s="69"/>
      <c r="V1693" s="68"/>
      <c r="W1693" s="68"/>
      <c r="X1693" s="68"/>
      <c r="Y1693" s="68"/>
      <c r="Z1693" s="68"/>
      <c r="AA1693" s="68"/>
      <c r="AB1693" s="68"/>
      <c r="AC1693" s="68"/>
      <c r="AD1693" s="68"/>
      <c r="AE1693" s="68"/>
      <c r="AF1693" s="68"/>
      <c r="AG1693" s="68"/>
      <c r="AH1693" s="68"/>
      <c r="AI1693" s="68"/>
      <c r="AJ1693" s="68"/>
      <c r="AK1693" s="68"/>
      <c r="AL1693" s="68"/>
      <c r="AM1693" s="68"/>
      <c r="AN1693" s="68"/>
      <c r="AO1693" s="68"/>
      <c r="AP1693" s="70"/>
      <c r="AQ1693" s="70"/>
      <c r="AR1693" s="70"/>
      <c r="AS1693" s="70"/>
      <c r="AT1693" s="70"/>
    </row>
    <row r="1694" spans="1:46" ht="12" customHeight="1" x14ac:dyDescent="0.2">
      <c r="A1694" s="7">
        <v>1692</v>
      </c>
      <c r="B1694" s="65" t="s">
        <v>366</v>
      </c>
      <c r="C1694" s="65" t="s">
        <v>365</v>
      </c>
      <c r="D1694" s="67" t="s">
        <v>1754</v>
      </c>
      <c r="E1694" s="76" t="s">
        <v>833</v>
      </c>
      <c r="F1694" s="8">
        <f>MIN(I1694:AT1694)</f>
        <v>1.3935185185185184</v>
      </c>
      <c r="G1694" s="69">
        <f>COUNTA(I1694:AT1694)</f>
        <v>1</v>
      </c>
      <c r="H1694" s="9">
        <f>INDEX(I$1:AT$1,MATCH(MIN(I1694:AT1694),I1694:AT1694,0))</f>
        <v>2006</v>
      </c>
      <c r="I1694" s="71"/>
      <c r="J1694" s="71"/>
      <c r="K1694" s="71"/>
      <c r="L1694" s="69"/>
      <c r="M1694" s="70"/>
      <c r="N1694" s="70"/>
      <c r="O1694" s="70"/>
      <c r="P1694" s="70"/>
      <c r="Q1694" s="70"/>
      <c r="R1694" s="70"/>
      <c r="S1694" s="70"/>
      <c r="T1694" s="70"/>
      <c r="U1694" s="70"/>
      <c r="V1694" s="70"/>
      <c r="W1694" s="70"/>
      <c r="X1694" s="70"/>
      <c r="Y1694" s="70">
        <v>1.3935185185185184</v>
      </c>
      <c r="Z1694" s="70"/>
      <c r="AA1694" s="70"/>
      <c r="AB1694" s="70"/>
      <c r="AC1694" s="70"/>
      <c r="AD1694" s="70"/>
      <c r="AE1694" s="70"/>
      <c r="AF1694" s="70"/>
      <c r="AG1694" s="70"/>
      <c r="AH1694" s="70"/>
      <c r="AI1694" s="70"/>
      <c r="AJ1694" s="70"/>
      <c r="AK1694" s="70"/>
      <c r="AL1694" s="70"/>
      <c r="AM1694" s="70"/>
      <c r="AN1694" s="70"/>
      <c r="AO1694" s="70"/>
      <c r="AP1694" s="70"/>
      <c r="AQ1694" s="70"/>
      <c r="AR1694" s="70"/>
      <c r="AS1694" s="70"/>
      <c r="AT1694" s="70"/>
    </row>
    <row r="1695" spans="1:46" ht="12" customHeight="1" x14ac:dyDescent="0.2">
      <c r="A1695" s="7">
        <v>1693</v>
      </c>
      <c r="B1695" s="37" t="s">
        <v>368</v>
      </c>
      <c r="C1695" s="37" t="s">
        <v>367</v>
      </c>
      <c r="D1695" s="53" t="s">
        <v>2972</v>
      </c>
      <c r="E1695" s="76" t="s">
        <v>833</v>
      </c>
      <c r="F1695" s="8">
        <f>MIN(I1695:AT1695)</f>
        <v>1.3935185185185184</v>
      </c>
      <c r="G1695" s="22">
        <f>COUNTA(I1695:AT1695)</f>
        <v>1</v>
      </c>
      <c r="H1695" s="9">
        <f>INDEX(I$1:AT$1,MATCH(MIN(I1695:AT1695),I1695:AT1695,0))</f>
        <v>2006</v>
      </c>
      <c r="I1695" s="58"/>
      <c r="J1695" s="58"/>
      <c r="K1695" s="58"/>
      <c r="M1695" s="20"/>
      <c r="N1695" s="20"/>
      <c r="O1695" s="20"/>
      <c r="P1695" s="20"/>
      <c r="Q1695" s="20"/>
      <c r="R1695" s="20"/>
      <c r="S1695" s="20"/>
      <c r="U1695" s="20"/>
      <c r="V1695" s="20"/>
      <c r="W1695" s="20"/>
      <c r="X1695" s="20"/>
      <c r="Y1695" s="20">
        <v>1.3935185185185184</v>
      </c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</row>
    <row r="1696" spans="1:46" ht="12" customHeight="1" x14ac:dyDescent="0.2">
      <c r="A1696" s="7">
        <v>1694</v>
      </c>
      <c r="B1696" s="65" t="s">
        <v>1549</v>
      </c>
      <c r="C1696" s="65" t="s">
        <v>868</v>
      </c>
      <c r="D1696" s="65" t="s">
        <v>1387</v>
      </c>
      <c r="E1696" s="45" t="s">
        <v>834</v>
      </c>
      <c r="F1696" s="8">
        <f>MIN(I1696:AT1696)</f>
        <v>1.3947569444444445</v>
      </c>
      <c r="G1696" s="69">
        <f>COUNTA(I1696:AT1696)</f>
        <v>1</v>
      </c>
      <c r="H1696" s="9">
        <f>INDEX(I$1:AT$1,MATCH(MIN(I1696:AT1696),I1696:AT1696,0))</f>
        <v>2022</v>
      </c>
      <c r="I1696" s="71"/>
      <c r="J1696" s="71"/>
      <c r="K1696" s="71">
        <v>1.3947569444444445</v>
      </c>
      <c r="L1696" s="69"/>
      <c r="M1696" s="69"/>
      <c r="N1696" s="69"/>
      <c r="O1696" s="69"/>
      <c r="P1696" s="69"/>
      <c r="Q1696" s="69"/>
      <c r="R1696" s="69"/>
      <c r="S1696" s="69"/>
      <c r="T1696" s="70"/>
      <c r="U1696" s="69"/>
      <c r="V1696" s="68"/>
      <c r="W1696" s="68"/>
      <c r="X1696" s="68"/>
      <c r="Y1696" s="68"/>
      <c r="Z1696" s="68"/>
      <c r="AA1696" s="68"/>
      <c r="AB1696" s="68"/>
      <c r="AC1696" s="68"/>
      <c r="AD1696" s="68"/>
      <c r="AE1696" s="68"/>
      <c r="AF1696" s="68"/>
      <c r="AG1696" s="68"/>
      <c r="AH1696" s="68"/>
      <c r="AI1696" s="68"/>
      <c r="AJ1696" s="68"/>
      <c r="AK1696" s="68"/>
      <c r="AL1696" s="68"/>
      <c r="AM1696" s="68"/>
      <c r="AN1696" s="68"/>
      <c r="AO1696" s="68"/>
      <c r="AP1696" s="70"/>
      <c r="AQ1696" s="70"/>
      <c r="AR1696" s="70"/>
      <c r="AS1696" s="70"/>
      <c r="AT1696" s="70"/>
    </row>
    <row r="1697" spans="1:46" ht="12" customHeight="1" x14ac:dyDescent="0.2">
      <c r="A1697" s="7">
        <v>1695</v>
      </c>
      <c r="B1697" s="66" t="s">
        <v>1456</v>
      </c>
      <c r="C1697" s="66" t="s">
        <v>1181</v>
      </c>
      <c r="D1697" s="67" t="s">
        <v>1692</v>
      </c>
      <c r="E1697" s="45" t="s">
        <v>834</v>
      </c>
      <c r="F1697" s="8">
        <f>MIN(I1697:AT1697)</f>
        <v>1.3953703703703704</v>
      </c>
      <c r="G1697" s="69">
        <f>COUNTA(I1697:AT1697)</f>
        <v>1</v>
      </c>
      <c r="H1697" s="9">
        <f>INDEX(I$1:AT$1,MATCH(MIN(I1697:AT1697),I1697:AT1697,0))</f>
        <v>2019</v>
      </c>
      <c r="I1697" s="71"/>
      <c r="J1697" s="71"/>
      <c r="K1697" s="71"/>
      <c r="L1697" s="71">
        <v>1.3953703703703704</v>
      </c>
      <c r="M1697" s="69"/>
      <c r="N1697" s="69"/>
      <c r="O1697" s="69"/>
      <c r="P1697" s="69"/>
      <c r="Q1697" s="69"/>
      <c r="R1697" s="69"/>
      <c r="S1697" s="69"/>
      <c r="T1697" s="70"/>
      <c r="U1697" s="69"/>
      <c r="V1697" s="68"/>
      <c r="W1697" s="68"/>
      <c r="X1697" s="68"/>
      <c r="Y1697" s="68"/>
      <c r="Z1697" s="68"/>
      <c r="AA1697" s="68"/>
      <c r="AB1697" s="68"/>
      <c r="AC1697" s="68"/>
      <c r="AD1697" s="68"/>
      <c r="AE1697" s="68"/>
      <c r="AF1697" s="68"/>
      <c r="AG1697" s="68"/>
      <c r="AH1697" s="68"/>
      <c r="AI1697" s="68"/>
      <c r="AJ1697" s="68"/>
      <c r="AK1697" s="68"/>
      <c r="AL1697" s="68"/>
      <c r="AM1697" s="68"/>
      <c r="AN1697" s="68"/>
      <c r="AO1697" s="68"/>
      <c r="AP1697" s="70"/>
      <c r="AQ1697" s="70"/>
      <c r="AR1697" s="70"/>
      <c r="AS1697" s="70"/>
      <c r="AT1697" s="70"/>
    </row>
    <row r="1698" spans="1:46" ht="12" customHeight="1" x14ac:dyDescent="0.2">
      <c r="A1698" s="7">
        <v>1696</v>
      </c>
      <c r="B1698" s="73" t="s">
        <v>537</v>
      </c>
      <c r="C1698" s="73" t="s">
        <v>86</v>
      </c>
      <c r="D1698" s="67" t="s">
        <v>2106</v>
      </c>
      <c r="E1698" s="76" t="s">
        <v>833</v>
      </c>
      <c r="F1698" s="8">
        <f>MIN(I1698:AT1698)</f>
        <v>1.3955555555555554</v>
      </c>
      <c r="G1698" s="69">
        <f>COUNTA(I1698:AT1698)</f>
        <v>1</v>
      </c>
      <c r="H1698" s="9">
        <f>INDEX(I$1:AT$1,MATCH(MIN(I1698:AT1698),I1698:AT1698,0))</f>
        <v>2016</v>
      </c>
      <c r="I1698" s="71"/>
      <c r="J1698" s="71"/>
      <c r="K1698" s="71"/>
      <c r="L1698" s="69"/>
      <c r="M1698" s="70"/>
      <c r="N1698" s="70"/>
      <c r="O1698" s="83">
        <v>1.3955555555555554</v>
      </c>
      <c r="P1698" s="70"/>
      <c r="Q1698" s="70"/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  <c r="AE1698" s="70"/>
      <c r="AF1698" s="70"/>
      <c r="AG1698" s="70"/>
      <c r="AH1698" s="70"/>
      <c r="AI1698" s="70"/>
      <c r="AJ1698" s="70"/>
      <c r="AK1698" s="70"/>
      <c r="AL1698" s="70"/>
      <c r="AM1698" s="70"/>
      <c r="AN1698" s="70"/>
      <c r="AO1698" s="70"/>
      <c r="AP1698" s="70"/>
      <c r="AQ1698" s="70"/>
      <c r="AR1698" s="70"/>
      <c r="AS1698" s="70"/>
      <c r="AT1698" s="70"/>
    </row>
    <row r="1699" spans="1:46" ht="12" customHeight="1" x14ac:dyDescent="0.2">
      <c r="A1699" s="7">
        <v>1697</v>
      </c>
      <c r="B1699" s="65" t="s">
        <v>194</v>
      </c>
      <c r="C1699" s="65" t="s">
        <v>886</v>
      </c>
      <c r="D1699" s="67" t="s">
        <v>2619</v>
      </c>
      <c r="E1699" s="76" t="s">
        <v>833</v>
      </c>
      <c r="F1699" s="8">
        <f>MIN(I1699:AT1699)</f>
        <v>1.3961689814814815</v>
      </c>
      <c r="G1699" s="69">
        <f>COUNTA(I1699:AT1699)</f>
        <v>1</v>
      </c>
      <c r="H1699" s="9">
        <f>INDEX(I$1:AT$1,MATCH(MIN(I1699:AT1699),I1699:AT1699,0))</f>
        <v>2013</v>
      </c>
      <c r="I1699" s="71"/>
      <c r="J1699" s="71"/>
      <c r="K1699" s="71"/>
      <c r="L1699" s="78"/>
      <c r="M1699" s="80"/>
      <c r="N1699" s="80"/>
      <c r="O1699" s="80"/>
      <c r="P1699" s="80"/>
      <c r="Q1699" s="80"/>
      <c r="R1699" s="80">
        <v>1.3961689814814815</v>
      </c>
      <c r="S1699" s="70"/>
      <c r="T1699" s="70"/>
      <c r="U1699" s="70"/>
      <c r="V1699" s="70"/>
      <c r="W1699" s="70"/>
      <c r="X1699" s="70"/>
      <c r="Y1699" s="70"/>
      <c r="Z1699" s="70"/>
      <c r="AA1699" s="70"/>
      <c r="AB1699" s="70"/>
      <c r="AC1699" s="70"/>
      <c r="AD1699" s="70"/>
      <c r="AE1699" s="70"/>
      <c r="AF1699" s="70"/>
      <c r="AG1699" s="70"/>
      <c r="AH1699" s="70"/>
      <c r="AI1699" s="70"/>
      <c r="AJ1699" s="70"/>
      <c r="AK1699" s="70"/>
      <c r="AL1699" s="70"/>
      <c r="AM1699" s="70"/>
      <c r="AN1699" s="70"/>
      <c r="AO1699" s="70"/>
      <c r="AP1699" s="70"/>
      <c r="AQ1699" s="70"/>
      <c r="AR1699" s="70"/>
      <c r="AS1699" s="70"/>
      <c r="AT1699" s="70"/>
    </row>
    <row r="1700" spans="1:46" ht="12" customHeight="1" x14ac:dyDescent="0.2">
      <c r="A1700" s="7">
        <v>1698</v>
      </c>
      <c r="B1700" s="73" t="s">
        <v>622</v>
      </c>
      <c r="C1700" s="73" t="s">
        <v>169</v>
      </c>
      <c r="D1700" s="67" t="s">
        <v>1695</v>
      </c>
      <c r="E1700" s="76" t="s">
        <v>833</v>
      </c>
      <c r="F1700" s="8">
        <f>MIN(I1700:AT1700)</f>
        <v>1.3968287037037037</v>
      </c>
      <c r="G1700" s="69">
        <f>COUNTA(I1700:AT1700)</f>
        <v>1</v>
      </c>
      <c r="H1700" s="9">
        <f>INDEX(I$1:AT$1,MATCH(MIN(I1700:AT1700),I1700:AT1700,0))</f>
        <v>2016</v>
      </c>
      <c r="I1700" s="71"/>
      <c r="J1700" s="71"/>
      <c r="K1700" s="71"/>
      <c r="L1700" s="69"/>
      <c r="M1700" s="70"/>
      <c r="N1700" s="70"/>
      <c r="O1700" s="83">
        <v>1.3968287037037037</v>
      </c>
      <c r="P1700" s="70"/>
      <c r="Q1700" s="70"/>
      <c r="R1700" s="70"/>
      <c r="S1700" s="70"/>
      <c r="T1700" s="70"/>
      <c r="U1700" s="70"/>
      <c r="V1700" s="70"/>
      <c r="W1700" s="70"/>
      <c r="X1700" s="70"/>
      <c r="Y1700" s="70"/>
      <c r="Z1700" s="70"/>
      <c r="AA1700" s="70"/>
      <c r="AB1700" s="70"/>
      <c r="AC1700" s="70"/>
      <c r="AD1700" s="70"/>
      <c r="AE1700" s="70"/>
      <c r="AF1700" s="70"/>
      <c r="AG1700" s="70"/>
      <c r="AH1700" s="70"/>
      <c r="AI1700" s="70"/>
      <c r="AJ1700" s="70"/>
      <c r="AK1700" s="70"/>
      <c r="AL1700" s="70"/>
      <c r="AM1700" s="70"/>
      <c r="AN1700" s="70"/>
      <c r="AO1700" s="70"/>
      <c r="AP1700" s="70"/>
      <c r="AQ1700" s="70"/>
      <c r="AR1700" s="70"/>
      <c r="AS1700" s="70"/>
      <c r="AT1700" s="70"/>
    </row>
    <row r="1701" spans="1:46" ht="12" customHeight="1" x14ac:dyDescent="0.2">
      <c r="A1701" s="7">
        <v>1699</v>
      </c>
      <c r="B1701" s="65" t="s">
        <v>149</v>
      </c>
      <c r="C1701" s="65" t="s">
        <v>45</v>
      </c>
      <c r="D1701" s="67" t="s">
        <v>2018</v>
      </c>
      <c r="E1701" s="45" t="s">
        <v>834</v>
      </c>
      <c r="F1701" s="8">
        <f>MIN(I1701:AT1701)</f>
        <v>1.3969560185185186</v>
      </c>
      <c r="G1701" s="69">
        <f>COUNTA(I1701:AT1701)</f>
        <v>1</v>
      </c>
      <c r="H1701" s="9">
        <f>INDEX(I$1:AT$1,MATCH(MIN(I1701:AT1701),I1701:AT1701,0))</f>
        <v>2009</v>
      </c>
      <c r="I1701" s="71"/>
      <c r="J1701" s="71"/>
      <c r="K1701" s="71"/>
      <c r="L1701" s="69"/>
      <c r="M1701" s="70"/>
      <c r="N1701" s="70"/>
      <c r="O1701" s="70"/>
      <c r="P1701" s="70"/>
      <c r="Q1701" s="70"/>
      <c r="R1701" s="70"/>
      <c r="S1701" s="70"/>
      <c r="T1701" s="70"/>
      <c r="U1701" s="70"/>
      <c r="V1701" s="70">
        <v>1.3969560185185186</v>
      </c>
      <c r="W1701" s="70"/>
      <c r="X1701" s="70"/>
      <c r="Y1701" s="70"/>
      <c r="Z1701" s="70"/>
      <c r="AA1701" s="70"/>
      <c r="AB1701" s="70"/>
      <c r="AC1701" s="70"/>
      <c r="AD1701" s="70"/>
      <c r="AE1701" s="70"/>
      <c r="AF1701" s="70"/>
      <c r="AG1701" s="70"/>
      <c r="AH1701" s="70"/>
      <c r="AI1701" s="70"/>
      <c r="AJ1701" s="70"/>
      <c r="AK1701" s="70"/>
      <c r="AL1701" s="70"/>
      <c r="AM1701" s="70"/>
      <c r="AN1701" s="70"/>
      <c r="AO1701" s="70"/>
      <c r="AP1701" s="70"/>
      <c r="AQ1701" s="70"/>
      <c r="AR1701" s="70"/>
      <c r="AS1701" s="70"/>
      <c r="AT1701" s="70"/>
    </row>
    <row r="1702" spans="1:46" ht="12" customHeight="1" x14ac:dyDescent="0.2">
      <c r="A1702" s="7">
        <v>1700</v>
      </c>
      <c r="B1702" s="65" t="s">
        <v>266</v>
      </c>
      <c r="C1702" s="65" t="s">
        <v>212</v>
      </c>
      <c r="D1702" s="67" t="s">
        <v>2437</v>
      </c>
      <c r="E1702" s="76" t="s">
        <v>833</v>
      </c>
      <c r="F1702" s="8">
        <f>MIN(I1702:AT1702)</f>
        <v>1.3972222222222221</v>
      </c>
      <c r="G1702" s="69">
        <f>COUNTA(I1702:AT1702)</f>
        <v>1</v>
      </c>
      <c r="H1702" s="9">
        <f>INDEX(I$1:AT$1,MATCH(MIN(I1702:AT1702),I1702:AT1702,0))</f>
        <v>1997</v>
      </c>
      <c r="I1702" s="71"/>
      <c r="J1702" s="71"/>
      <c r="K1702" s="71"/>
      <c r="L1702" s="69"/>
      <c r="M1702" s="70"/>
      <c r="N1702" s="70"/>
      <c r="O1702" s="70"/>
      <c r="P1702" s="70"/>
      <c r="Q1702" s="70"/>
      <c r="R1702" s="70"/>
      <c r="S1702" s="70"/>
      <c r="T1702" s="70"/>
      <c r="U1702" s="70"/>
      <c r="V1702" s="70"/>
      <c r="W1702" s="70"/>
      <c r="X1702" s="70"/>
      <c r="Y1702" s="70"/>
      <c r="Z1702" s="70"/>
      <c r="AA1702" s="70"/>
      <c r="AB1702" s="70"/>
      <c r="AC1702" s="70"/>
      <c r="AD1702" s="70"/>
      <c r="AE1702" s="70"/>
      <c r="AF1702" s="70"/>
      <c r="AG1702" s="70"/>
      <c r="AH1702" s="70">
        <v>1.3972222222222221</v>
      </c>
      <c r="AI1702" s="70"/>
      <c r="AJ1702" s="70"/>
      <c r="AK1702" s="70"/>
      <c r="AL1702" s="70"/>
      <c r="AM1702" s="70"/>
      <c r="AN1702" s="70"/>
      <c r="AO1702" s="70"/>
      <c r="AP1702" s="70"/>
      <c r="AQ1702" s="70"/>
      <c r="AR1702" s="70"/>
      <c r="AS1702" s="70"/>
      <c r="AT1702" s="70"/>
    </row>
    <row r="1703" spans="1:46" ht="12" customHeight="1" x14ac:dyDescent="0.2">
      <c r="A1703" s="7">
        <v>1701</v>
      </c>
      <c r="B1703" s="50" t="s">
        <v>251</v>
      </c>
      <c r="C1703" s="50" t="s">
        <v>971</v>
      </c>
      <c r="D1703" s="53" t="s">
        <v>2990</v>
      </c>
      <c r="E1703" s="76" t="s">
        <v>833</v>
      </c>
      <c r="F1703" s="8">
        <f>MIN(I1703:AT1703)</f>
        <v>1.3972916666666666</v>
      </c>
      <c r="G1703" s="22">
        <f>COUNTA(I1703:AT1703)</f>
        <v>1</v>
      </c>
      <c r="H1703" s="9">
        <f>INDEX(I$1:AT$1,MATCH(MIN(I1703:AT1703),I1703:AT1703,0))</f>
        <v>2019</v>
      </c>
      <c r="I1703" s="58"/>
      <c r="J1703" s="58"/>
      <c r="K1703" s="55"/>
      <c r="L1703" s="58">
        <v>1.3972916666666666</v>
      </c>
    </row>
    <row r="1704" spans="1:46" ht="12" customHeight="1" x14ac:dyDescent="0.2">
      <c r="A1704" s="7">
        <v>1702</v>
      </c>
      <c r="B1704" s="73" t="s">
        <v>1487</v>
      </c>
      <c r="C1704" s="73" t="s">
        <v>534</v>
      </c>
      <c r="D1704" s="67" t="s">
        <v>1900</v>
      </c>
      <c r="E1704" s="76" t="s">
        <v>833</v>
      </c>
      <c r="F1704" s="8">
        <f>MIN(I1704:AT1704)</f>
        <v>1.3980671296296296</v>
      </c>
      <c r="G1704" s="69">
        <f>COUNTA(I1704:AT1704)</f>
        <v>1</v>
      </c>
      <c r="H1704" s="9">
        <f>INDEX(I$1:AT$1,MATCH(MIN(I1704:AT1704),I1704:AT1704,0))</f>
        <v>2016</v>
      </c>
      <c r="I1704" s="71"/>
      <c r="J1704" s="71"/>
      <c r="K1704" s="71"/>
      <c r="L1704" s="69"/>
      <c r="M1704" s="70"/>
      <c r="N1704" s="70"/>
      <c r="O1704" s="83">
        <v>1.3980671296296296</v>
      </c>
      <c r="P1704" s="70"/>
      <c r="Q1704" s="70"/>
      <c r="R1704" s="70"/>
      <c r="S1704" s="70"/>
      <c r="T1704" s="70"/>
      <c r="U1704" s="70"/>
      <c r="V1704" s="70"/>
      <c r="W1704" s="70"/>
      <c r="X1704" s="70"/>
      <c r="Y1704" s="70"/>
      <c r="Z1704" s="70"/>
      <c r="AA1704" s="70"/>
      <c r="AB1704" s="70"/>
      <c r="AC1704" s="70"/>
      <c r="AD1704" s="70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</row>
    <row r="1705" spans="1:46" ht="12" customHeight="1" x14ac:dyDescent="0.2">
      <c r="A1705" s="7">
        <v>1703</v>
      </c>
      <c r="B1705" s="65" t="s">
        <v>203</v>
      </c>
      <c r="C1705" s="65" t="s">
        <v>610</v>
      </c>
      <c r="D1705" s="65" t="s">
        <v>3153</v>
      </c>
      <c r="E1705" s="76" t="s">
        <v>833</v>
      </c>
      <c r="F1705" s="8">
        <f>MIN(I1705:AT1705)</f>
        <v>1.3994444444444445</v>
      </c>
      <c r="G1705" s="69">
        <f>COUNTA(I1705:AT1705)</f>
        <v>1</v>
      </c>
      <c r="H1705" s="9">
        <f>INDEX(I$1:AT$1,MATCH(MIN(I1705:AT1705),I1705:AT1705,0))</f>
        <v>2023</v>
      </c>
      <c r="I1705" s="71"/>
      <c r="J1705" s="71">
        <v>1.3994444444444445</v>
      </c>
      <c r="K1705" s="69"/>
      <c r="L1705" s="69"/>
      <c r="M1705" s="69"/>
      <c r="N1705" s="69"/>
      <c r="O1705" s="69"/>
      <c r="P1705" s="69"/>
      <c r="Q1705" s="69"/>
      <c r="R1705" s="69"/>
      <c r="S1705" s="69"/>
      <c r="T1705" s="70"/>
      <c r="U1705" s="69"/>
      <c r="V1705" s="68"/>
      <c r="W1705" s="68"/>
      <c r="X1705" s="68"/>
      <c r="Y1705" s="68"/>
      <c r="Z1705" s="68"/>
      <c r="AA1705" s="68"/>
      <c r="AB1705" s="68"/>
      <c r="AC1705" s="68"/>
      <c r="AD1705" s="68"/>
      <c r="AE1705" s="68"/>
      <c r="AF1705" s="68"/>
      <c r="AG1705" s="68"/>
      <c r="AH1705" s="68"/>
      <c r="AI1705" s="68"/>
      <c r="AJ1705" s="68"/>
      <c r="AK1705" s="68"/>
      <c r="AL1705" s="68"/>
      <c r="AM1705" s="68"/>
      <c r="AN1705" s="68"/>
      <c r="AO1705" s="68"/>
      <c r="AP1705" s="70"/>
      <c r="AQ1705" s="70"/>
      <c r="AR1705" s="70"/>
      <c r="AS1705" s="70"/>
      <c r="AT1705" s="70"/>
    </row>
    <row r="1706" spans="1:46" ht="12" customHeight="1" x14ac:dyDescent="0.2">
      <c r="A1706" s="7">
        <v>1704</v>
      </c>
      <c r="B1706" s="65" t="s">
        <v>1469</v>
      </c>
      <c r="C1706" s="65" t="s">
        <v>1452</v>
      </c>
      <c r="D1706" s="65" t="s">
        <v>1388</v>
      </c>
      <c r="E1706" s="45" t="s">
        <v>834</v>
      </c>
      <c r="F1706" s="8">
        <f>MIN(I1706:AT1706)</f>
        <v>1.4009722222222223</v>
      </c>
      <c r="G1706" s="69">
        <f>COUNTA(I1706:AT1706)</f>
        <v>1</v>
      </c>
      <c r="H1706" s="9">
        <f>INDEX(I$1:AT$1,MATCH(MIN(I1706:AT1706),I1706:AT1706,0))</f>
        <v>2022</v>
      </c>
      <c r="I1706" s="71"/>
      <c r="J1706" s="71"/>
      <c r="K1706" s="71">
        <v>1.4009722222222223</v>
      </c>
      <c r="L1706" s="69"/>
      <c r="M1706" s="69"/>
      <c r="N1706" s="69"/>
      <c r="O1706" s="69"/>
      <c r="P1706" s="69"/>
      <c r="Q1706" s="69"/>
      <c r="R1706" s="69"/>
      <c r="S1706" s="69"/>
      <c r="T1706" s="70"/>
      <c r="U1706" s="69"/>
      <c r="V1706" s="68"/>
      <c r="W1706" s="68"/>
      <c r="X1706" s="68"/>
      <c r="Y1706" s="68"/>
      <c r="Z1706" s="68"/>
      <c r="AA1706" s="68"/>
      <c r="AB1706" s="68"/>
      <c r="AC1706" s="68"/>
      <c r="AD1706" s="68"/>
      <c r="AE1706" s="68"/>
      <c r="AF1706" s="68"/>
      <c r="AG1706" s="68"/>
      <c r="AH1706" s="68"/>
      <c r="AI1706" s="68"/>
      <c r="AJ1706" s="68"/>
      <c r="AK1706" s="68"/>
      <c r="AL1706" s="68"/>
      <c r="AM1706" s="68"/>
      <c r="AN1706" s="68"/>
      <c r="AO1706" s="68"/>
      <c r="AP1706" s="70"/>
      <c r="AQ1706" s="70"/>
      <c r="AR1706" s="70"/>
      <c r="AS1706" s="70"/>
      <c r="AT1706" s="70"/>
    </row>
    <row r="1707" spans="1:46" ht="12" customHeight="1" x14ac:dyDescent="0.2">
      <c r="A1707" s="7">
        <v>1705</v>
      </c>
      <c r="B1707" s="52" t="s">
        <v>356</v>
      </c>
      <c r="C1707" s="52" t="s">
        <v>1034</v>
      </c>
      <c r="D1707" s="53" t="s">
        <v>2944</v>
      </c>
      <c r="E1707" s="45" t="s">
        <v>834</v>
      </c>
      <c r="F1707" s="8">
        <f>MIN(I1707:AT1707)</f>
        <v>1.4024884259259258</v>
      </c>
      <c r="G1707" s="22">
        <f>COUNTA(I1707:AT1707)</f>
        <v>1</v>
      </c>
      <c r="H1707" s="9">
        <f>INDEX(I$1:AT$1,MATCH(MIN(I1707:AT1707),I1707:AT1707,0))</f>
        <v>2016</v>
      </c>
      <c r="I1707" s="58"/>
      <c r="J1707" s="58"/>
      <c r="K1707" s="58"/>
      <c r="M1707" s="20"/>
      <c r="N1707" s="20"/>
      <c r="O1707" s="57">
        <v>1.4024884259259258</v>
      </c>
      <c r="P1707" s="20"/>
      <c r="Q1707" s="20"/>
      <c r="R1707" s="20"/>
      <c r="S1707" s="20"/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</row>
    <row r="1708" spans="1:46" ht="12" customHeight="1" x14ac:dyDescent="0.2">
      <c r="A1708" s="7">
        <v>1706</v>
      </c>
      <c r="B1708" s="37" t="s">
        <v>827</v>
      </c>
      <c r="C1708" s="37" t="s">
        <v>828</v>
      </c>
      <c r="D1708" s="53" t="s">
        <v>2792</v>
      </c>
      <c r="E1708" s="76" t="s">
        <v>833</v>
      </c>
      <c r="F1708" s="8">
        <f>MIN(I1708:AT1708)</f>
        <v>1.4026736111111111</v>
      </c>
      <c r="G1708" s="69">
        <f>COUNTA(I1708:AT1708)</f>
        <v>1</v>
      </c>
      <c r="H1708" s="9">
        <f>INDEX(I$1:AT$1,MATCH(MIN(I1708:AT1708),I1708:AT1708,0))</f>
        <v>2012</v>
      </c>
      <c r="I1708" s="71"/>
      <c r="J1708" s="71"/>
      <c r="K1708" s="58"/>
      <c r="M1708" s="20"/>
      <c r="N1708" s="20"/>
      <c r="O1708" s="20"/>
      <c r="P1708" s="20"/>
      <c r="Q1708" s="20"/>
      <c r="R1708" s="20"/>
      <c r="S1708" s="20">
        <v>1.4026736111111111</v>
      </c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</row>
    <row r="1709" spans="1:46" ht="12" customHeight="1" x14ac:dyDescent="0.2">
      <c r="A1709" s="7">
        <v>1707</v>
      </c>
      <c r="B1709" s="65" t="s">
        <v>55</v>
      </c>
      <c r="C1709" s="65" t="s">
        <v>54</v>
      </c>
      <c r="D1709" s="67" t="s">
        <v>2497</v>
      </c>
      <c r="E1709" s="76" t="s">
        <v>833</v>
      </c>
      <c r="F1709" s="8">
        <f>MIN(I1709:AT1709)</f>
        <v>1.4028472222222224</v>
      </c>
      <c r="G1709" s="69">
        <f>COUNTA(I1709:AT1709)</f>
        <v>1</v>
      </c>
      <c r="H1709" s="9">
        <f>INDEX(I$1:AT$1,MATCH(MIN(I1709:AT1709),I1709:AT1709,0))</f>
        <v>2008</v>
      </c>
      <c r="I1709" s="71"/>
      <c r="J1709" s="71"/>
      <c r="K1709" s="71"/>
      <c r="L1709" s="69"/>
      <c r="M1709" s="70"/>
      <c r="N1709" s="70"/>
      <c r="O1709" s="70"/>
      <c r="P1709" s="70"/>
      <c r="Q1709" s="70"/>
      <c r="R1709" s="70"/>
      <c r="S1709" s="70"/>
      <c r="T1709" s="70"/>
      <c r="U1709" s="70"/>
      <c r="V1709" s="70"/>
      <c r="W1709" s="70">
        <v>1.4028472222222224</v>
      </c>
      <c r="X1709" s="70"/>
      <c r="Y1709" s="70"/>
      <c r="Z1709" s="70"/>
      <c r="AA1709" s="70"/>
      <c r="AB1709" s="70"/>
      <c r="AC1709" s="70"/>
      <c r="AD1709" s="70"/>
      <c r="AE1709" s="70"/>
      <c r="AF1709" s="70"/>
      <c r="AG1709" s="70"/>
      <c r="AH1709" s="70"/>
      <c r="AI1709" s="70"/>
      <c r="AJ1709" s="70"/>
      <c r="AK1709" s="70"/>
      <c r="AL1709" s="70"/>
      <c r="AM1709" s="70"/>
      <c r="AN1709" s="70"/>
      <c r="AO1709" s="70"/>
      <c r="AP1709" s="70"/>
      <c r="AQ1709" s="70"/>
      <c r="AR1709" s="70"/>
      <c r="AS1709" s="70"/>
      <c r="AT1709" s="70"/>
    </row>
    <row r="1710" spans="1:46" ht="12" customHeight="1" x14ac:dyDescent="0.2">
      <c r="A1710" s="7">
        <v>1708</v>
      </c>
      <c r="B1710" s="65" t="s">
        <v>3213</v>
      </c>
      <c r="C1710" s="65" t="s">
        <v>12</v>
      </c>
      <c r="D1710" s="65" t="s">
        <v>3154</v>
      </c>
      <c r="E1710" s="45" t="s">
        <v>834</v>
      </c>
      <c r="F1710" s="8">
        <f>MIN(I1710:AT1710)</f>
        <v>1.4032407407407408</v>
      </c>
      <c r="G1710" s="69">
        <f>COUNTA(I1710:AT1710)</f>
        <v>2</v>
      </c>
      <c r="H1710" s="9">
        <f>INDEX(I$1:AT$1,MATCH(MIN(I1710:AT1710),I1710:AT1710,0))</f>
        <v>2023</v>
      </c>
      <c r="I1710" s="71">
        <v>1.4130787037037038</v>
      </c>
      <c r="J1710" s="71">
        <v>1.4032407407407408</v>
      </c>
      <c r="K1710" s="69"/>
      <c r="L1710" s="69"/>
      <c r="M1710" s="69"/>
      <c r="N1710" s="69"/>
      <c r="O1710" s="69"/>
      <c r="P1710" s="69"/>
      <c r="Q1710" s="69"/>
      <c r="R1710" s="69"/>
      <c r="S1710" s="69"/>
      <c r="T1710" s="70"/>
      <c r="U1710" s="69"/>
      <c r="V1710" s="68"/>
      <c r="W1710" s="68"/>
      <c r="X1710" s="68"/>
      <c r="Y1710" s="68"/>
      <c r="Z1710" s="68"/>
      <c r="AA1710" s="68"/>
      <c r="AB1710" s="68"/>
      <c r="AC1710" s="68"/>
      <c r="AD1710" s="68"/>
      <c r="AE1710" s="68"/>
      <c r="AF1710" s="68"/>
      <c r="AG1710" s="68"/>
      <c r="AH1710" s="68"/>
      <c r="AI1710" s="68"/>
      <c r="AJ1710" s="68"/>
      <c r="AK1710" s="68"/>
      <c r="AL1710" s="68"/>
      <c r="AM1710" s="68"/>
      <c r="AN1710" s="68"/>
      <c r="AO1710" s="68"/>
      <c r="AP1710" s="70"/>
      <c r="AQ1710" s="70"/>
      <c r="AR1710" s="70"/>
      <c r="AS1710" s="70"/>
      <c r="AT1710" s="70"/>
    </row>
    <row r="1711" spans="1:46" ht="12" customHeight="1" x14ac:dyDescent="0.2">
      <c r="A1711" s="7">
        <v>1709</v>
      </c>
      <c r="B1711" s="74" t="s">
        <v>1462</v>
      </c>
      <c r="C1711" s="74" t="s">
        <v>582</v>
      </c>
      <c r="D1711" s="67" t="s">
        <v>1762</v>
      </c>
      <c r="E1711" s="45" t="s">
        <v>834</v>
      </c>
      <c r="F1711" s="8">
        <f>MIN(I1711:AT1711)</f>
        <v>1.4043518518518521</v>
      </c>
      <c r="G1711" s="69">
        <f>COUNTA(I1711:AT1711)</f>
        <v>1</v>
      </c>
      <c r="H1711" s="9">
        <f>INDEX(I$1:AT$1,MATCH(MIN(I1711:AT1711),I1711:AT1711,0))</f>
        <v>2018</v>
      </c>
      <c r="I1711" s="71"/>
      <c r="J1711" s="71"/>
      <c r="K1711" s="71"/>
      <c r="L1711" s="69"/>
      <c r="M1711" s="71">
        <v>1.4043518518518521</v>
      </c>
      <c r="N1711" s="70"/>
      <c r="O1711" s="70"/>
      <c r="P1711" s="70"/>
      <c r="Q1711" s="70"/>
      <c r="R1711" s="70"/>
      <c r="S1711" s="70"/>
      <c r="T1711" s="70"/>
      <c r="U1711" s="70"/>
      <c r="V1711" s="70"/>
      <c r="W1711" s="70"/>
      <c r="X1711" s="70"/>
      <c r="Y1711" s="70"/>
      <c r="Z1711" s="70"/>
      <c r="AA1711" s="70"/>
      <c r="AB1711" s="70"/>
      <c r="AC1711" s="70"/>
      <c r="AD1711" s="70"/>
      <c r="AE1711" s="70"/>
      <c r="AF1711" s="70"/>
      <c r="AG1711" s="70"/>
      <c r="AH1711" s="70"/>
      <c r="AI1711" s="70"/>
      <c r="AJ1711" s="70"/>
      <c r="AK1711" s="70"/>
      <c r="AL1711" s="70"/>
      <c r="AM1711" s="70"/>
      <c r="AN1711" s="70"/>
      <c r="AO1711" s="70"/>
      <c r="AP1711" s="70"/>
      <c r="AQ1711" s="70"/>
      <c r="AR1711" s="70"/>
      <c r="AS1711" s="70"/>
      <c r="AT1711" s="70"/>
    </row>
    <row r="1712" spans="1:46" ht="12" customHeight="1" x14ac:dyDescent="0.2">
      <c r="A1712" s="7">
        <v>1710</v>
      </c>
      <c r="B1712" s="65" t="s">
        <v>201</v>
      </c>
      <c r="C1712" s="65" t="s">
        <v>184</v>
      </c>
      <c r="D1712" s="67" t="s">
        <v>2244</v>
      </c>
      <c r="E1712" s="76" t="s">
        <v>833</v>
      </c>
      <c r="F1712" s="8">
        <f>MIN(I1712:AT1712)</f>
        <v>1.4044791666666667</v>
      </c>
      <c r="G1712" s="69">
        <f>COUNTA(I1712:AT1712)</f>
        <v>1</v>
      </c>
      <c r="H1712" s="9">
        <f>INDEX(I$1:AT$1,MATCH(MIN(I1712:AT1712),I1712:AT1712,0))</f>
        <v>2002</v>
      </c>
      <c r="I1712" s="71"/>
      <c r="J1712" s="71"/>
      <c r="K1712" s="71"/>
      <c r="L1712" s="69"/>
      <c r="M1712" s="70"/>
      <c r="N1712" s="70"/>
      <c r="O1712" s="70"/>
      <c r="P1712" s="70"/>
      <c r="Q1712" s="70"/>
      <c r="R1712" s="70"/>
      <c r="S1712" s="70"/>
      <c r="T1712" s="70"/>
      <c r="U1712" s="70"/>
      <c r="V1712" s="70"/>
      <c r="W1712" s="70"/>
      <c r="X1712" s="70"/>
      <c r="Y1712" s="70"/>
      <c r="Z1712" s="70"/>
      <c r="AA1712" s="70"/>
      <c r="AB1712" s="70"/>
      <c r="AC1712" s="70">
        <v>1.4044791666666667</v>
      </c>
      <c r="AD1712" s="70"/>
      <c r="AE1712" s="70"/>
      <c r="AF1712" s="70"/>
      <c r="AG1712" s="70"/>
      <c r="AH1712" s="70"/>
      <c r="AI1712" s="70"/>
      <c r="AJ1712" s="70"/>
      <c r="AK1712" s="70"/>
      <c r="AL1712" s="70"/>
      <c r="AM1712" s="70"/>
      <c r="AN1712" s="70"/>
      <c r="AO1712" s="70"/>
      <c r="AP1712" s="70"/>
      <c r="AQ1712" s="70"/>
      <c r="AR1712" s="70"/>
      <c r="AS1712" s="70"/>
      <c r="AT1712" s="70"/>
    </row>
    <row r="1713" spans="1:46" ht="12" customHeight="1" x14ac:dyDescent="0.2">
      <c r="A1713" s="7">
        <v>1711</v>
      </c>
      <c r="B1713" s="65" t="s">
        <v>3509</v>
      </c>
      <c r="C1713" s="65" t="s">
        <v>1178</v>
      </c>
      <c r="D1713" s="65" t="s">
        <v>3350</v>
      </c>
      <c r="E1713" s="45" t="s">
        <v>834</v>
      </c>
      <c r="F1713" s="8">
        <f>MIN(I1713:AT1713)</f>
        <v>1.4059606481481481</v>
      </c>
      <c r="G1713" s="69">
        <v>1</v>
      </c>
      <c r="H1713" s="9">
        <f>INDEX(I$1:AT$1,MATCH(MIN(I1713:AT1713),I1713:AT1713,0))</f>
        <v>2024</v>
      </c>
      <c r="I1713" s="70">
        <v>1.4059606481481481</v>
      </c>
      <c r="J1713" s="69"/>
      <c r="K1713" s="69"/>
      <c r="L1713" s="69"/>
      <c r="M1713" s="69"/>
      <c r="N1713" s="69"/>
      <c r="O1713" s="69"/>
      <c r="P1713" s="69"/>
      <c r="Q1713" s="69"/>
      <c r="R1713" s="69"/>
      <c r="S1713" s="69"/>
      <c r="T1713" s="70"/>
      <c r="U1713" s="69"/>
      <c r="V1713" s="68"/>
      <c r="W1713" s="68"/>
      <c r="X1713" s="68"/>
      <c r="Y1713" s="68"/>
      <c r="Z1713" s="68"/>
      <c r="AA1713" s="68"/>
      <c r="AB1713" s="68"/>
      <c r="AC1713" s="68"/>
      <c r="AD1713" s="68"/>
      <c r="AE1713" s="68"/>
      <c r="AF1713" s="68"/>
      <c r="AG1713" s="68"/>
      <c r="AH1713" s="68"/>
      <c r="AI1713" s="68"/>
      <c r="AJ1713" s="68"/>
      <c r="AK1713" s="68"/>
      <c r="AL1713" s="68"/>
      <c r="AM1713" s="68"/>
      <c r="AN1713" s="68"/>
      <c r="AO1713" s="68"/>
      <c r="AP1713" s="70"/>
      <c r="AQ1713" s="70"/>
      <c r="AR1713" s="70"/>
      <c r="AS1713" s="70"/>
      <c r="AT1713" s="70"/>
    </row>
    <row r="1714" spans="1:46" ht="12" customHeight="1" x14ac:dyDescent="0.2">
      <c r="A1714" s="7">
        <v>1712</v>
      </c>
      <c r="B1714" s="65" t="s">
        <v>366</v>
      </c>
      <c r="C1714" s="65" t="s">
        <v>887</v>
      </c>
      <c r="D1714" s="67" t="s">
        <v>1747</v>
      </c>
      <c r="E1714" s="76" t="s">
        <v>833</v>
      </c>
      <c r="F1714" s="8">
        <f>MIN(I1714:AT1714)</f>
        <v>1.4068287037037035</v>
      </c>
      <c r="G1714" s="69">
        <f>COUNTA(I1714:AT1714)</f>
        <v>1</v>
      </c>
      <c r="H1714" s="9">
        <f>INDEX(I$1:AT$1,MATCH(MIN(I1714:AT1714),I1714:AT1714,0))</f>
        <v>2013</v>
      </c>
      <c r="I1714" s="71"/>
      <c r="J1714" s="71"/>
      <c r="K1714" s="71"/>
      <c r="L1714" s="78"/>
      <c r="M1714" s="80"/>
      <c r="N1714" s="80"/>
      <c r="O1714" s="80"/>
      <c r="P1714" s="80"/>
      <c r="Q1714" s="80"/>
      <c r="R1714" s="80">
        <v>1.4068287037037035</v>
      </c>
      <c r="S1714" s="70"/>
      <c r="T1714" s="70"/>
      <c r="U1714" s="70"/>
      <c r="V1714" s="70"/>
      <c r="W1714" s="70"/>
      <c r="X1714" s="70"/>
      <c r="Y1714" s="70"/>
      <c r="Z1714" s="70"/>
      <c r="AA1714" s="70"/>
      <c r="AB1714" s="70"/>
      <c r="AC1714" s="70"/>
      <c r="AD1714" s="70"/>
      <c r="AE1714" s="70"/>
      <c r="AF1714" s="70"/>
      <c r="AG1714" s="70"/>
      <c r="AH1714" s="70"/>
      <c r="AI1714" s="70"/>
      <c r="AJ1714" s="70"/>
      <c r="AK1714" s="70"/>
      <c r="AL1714" s="70"/>
      <c r="AM1714" s="70"/>
      <c r="AN1714" s="70"/>
      <c r="AO1714" s="70"/>
      <c r="AP1714" s="70"/>
      <c r="AQ1714" s="70"/>
      <c r="AR1714" s="70"/>
      <c r="AS1714" s="70"/>
      <c r="AT1714" s="70"/>
    </row>
    <row r="1715" spans="1:46" ht="12" customHeight="1" x14ac:dyDescent="0.2">
      <c r="A1715" s="7">
        <v>1713</v>
      </c>
      <c r="B1715" s="65" t="s">
        <v>151</v>
      </c>
      <c r="C1715" s="65" t="s">
        <v>150</v>
      </c>
      <c r="D1715" s="67" t="s">
        <v>2735</v>
      </c>
      <c r="E1715" s="76" t="s">
        <v>833</v>
      </c>
      <c r="F1715" s="8">
        <f>MIN(I1715:AT1715)</f>
        <v>1.4071180555555556</v>
      </c>
      <c r="G1715" s="69">
        <f>COUNTA(I1715:AT1715)</f>
        <v>2</v>
      </c>
      <c r="H1715" s="9">
        <f>INDEX(I$1:AT$1,MATCH(MIN(I1715:AT1715),I1715:AT1715,0))</f>
        <v>2009</v>
      </c>
      <c r="I1715" s="71"/>
      <c r="J1715" s="71"/>
      <c r="K1715" s="58"/>
      <c r="M1715" s="70"/>
      <c r="N1715" s="70"/>
      <c r="O1715" s="70"/>
      <c r="P1715" s="70"/>
      <c r="Q1715" s="70"/>
      <c r="R1715" s="70"/>
      <c r="S1715" s="70"/>
      <c r="T1715" s="70"/>
      <c r="U1715" s="70">
        <v>1.4359375000000001</v>
      </c>
      <c r="V1715" s="70">
        <v>1.4071180555555556</v>
      </c>
      <c r="W1715" s="70"/>
      <c r="X1715" s="70"/>
      <c r="Y1715" s="70"/>
      <c r="Z1715" s="70"/>
      <c r="AA1715" s="70"/>
      <c r="AB1715" s="70"/>
      <c r="AC1715" s="70"/>
      <c r="AD1715" s="70"/>
      <c r="AE1715" s="70"/>
      <c r="AF1715" s="70"/>
      <c r="AG1715" s="70"/>
      <c r="AH1715" s="70"/>
      <c r="AI1715" s="70"/>
      <c r="AJ1715" s="70"/>
      <c r="AK1715" s="70"/>
      <c r="AL1715" s="70"/>
      <c r="AM1715" s="70"/>
      <c r="AN1715" s="70"/>
      <c r="AO1715" s="70"/>
      <c r="AP1715" s="70"/>
      <c r="AQ1715" s="70"/>
      <c r="AR1715" s="70"/>
      <c r="AS1715" s="70"/>
      <c r="AT1715" s="70"/>
    </row>
    <row r="1716" spans="1:46" ht="12" customHeight="1" x14ac:dyDescent="0.2">
      <c r="A1716" s="7">
        <v>1714</v>
      </c>
      <c r="B1716" s="37" t="s">
        <v>251</v>
      </c>
      <c r="C1716" s="37" t="s">
        <v>94</v>
      </c>
      <c r="D1716" s="53" t="s">
        <v>2992</v>
      </c>
      <c r="E1716" s="62" t="s">
        <v>833</v>
      </c>
      <c r="F1716" s="8">
        <f>MIN(I1716:AT1716)</f>
        <v>1.4091435185185184</v>
      </c>
      <c r="G1716" s="22">
        <f>COUNTA(I1716:AT1716)</f>
        <v>1</v>
      </c>
      <c r="H1716" s="9">
        <f>INDEX(I$1:AT$1,MATCH(MIN(I1716:AT1716),I1716:AT1716,0))</f>
        <v>2008</v>
      </c>
      <c r="I1716" s="58"/>
      <c r="J1716" s="58"/>
      <c r="M1716" s="20"/>
      <c r="N1716" s="20"/>
      <c r="O1716" s="20"/>
      <c r="P1716" s="20"/>
      <c r="Q1716" s="20"/>
      <c r="R1716" s="20"/>
      <c r="S1716" s="20"/>
      <c r="U1716" s="20"/>
      <c r="V1716" s="20"/>
      <c r="W1716" s="20">
        <v>1.4091435185185184</v>
      </c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</row>
    <row r="1717" spans="1:46" ht="12" customHeight="1" x14ac:dyDescent="0.2">
      <c r="A1717" s="7">
        <v>1715</v>
      </c>
      <c r="B1717" s="65" t="s">
        <v>1577</v>
      </c>
      <c r="C1717" s="65" t="s">
        <v>589</v>
      </c>
      <c r="D1717" s="65" t="s">
        <v>3155</v>
      </c>
      <c r="E1717" s="45" t="s">
        <v>834</v>
      </c>
      <c r="F1717" s="8">
        <f>MIN(I1717:AT1717)</f>
        <v>1.410289351851852</v>
      </c>
      <c r="G1717" s="69">
        <f>COUNTA(I1717:AT1717)</f>
        <v>1</v>
      </c>
      <c r="H1717" s="9">
        <f>INDEX(I$1:AT$1,MATCH(MIN(I1717:AT1717),I1717:AT1717,0))</f>
        <v>2023</v>
      </c>
      <c r="I1717" s="71"/>
      <c r="J1717" s="71">
        <v>1.410289351851852</v>
      </c>
      <c r="K1717" s="69"/>
      <c r="L1717" s="69"/>
      <c r="M1717" s="69"/>
      <c r="N1717" s="69"/>
      <c r="O1717" s="69"/>
      <c r="P1717" s="69"/>
      <c r="Q1717" s="69"/>
      <c r="R1717" s="69"/>
      <c r="S1717" s="69"/>
      <c r="T1717" s="70"/>
      <c r="U1717" s="69"/>
      <c r="V1717" s="68"/>
      <c r="W1717" s="68"/>
      <c r="X1717" s="68"/>
      <c r="Y1717" s="68"/>
      <c r="Z1717" s="68"/>
      <c r="AA1717" s="68"/>
      <c r="AB1717" s="68"/>
      <c r="AC1717" s="68"/>
      <c r="AD1717" s="68"/>
      <c r="AE1717" s="68"/>
      <c r="AF1717" s="68"/>
      <c r="AG1717" s="68"/>
      <c r="AH1717" s="68"/>
      <c r="AI1717" s="68"/>
      <c r="AJ1717" s="68"/>
      <c r="AK1717" s="68"/>
      <c r="AL1717" s="68"/>
      <c r="AM1717" s="68"/>
      <c r="AN1717" s="68"/>
      <c r="AO1717" s="68"/>
      <c r="AP1717" s="70"/>
      <c r="AQ1717" s="70"/>
      <c r="AR1717" s="70"/>
      <c r="AS1717" s="70"/>
      <c r="AT1717" s="70"/>
    </row>
    <row r="1718" spans="1:46" ht="12" customHeight="1" x14ac:dyDescent="0.2">
      <c r="A1718" s="7">
        <v>1716</v>
      </c>
      <c r="B1718" s="73" t="s">
        <v>105</v>
      </c>
      <c r="C1718" s="73" t="s">
        <v>331</v>
      </c>
      <c r="D1718" s="67" t="s">
        <v>1803</v>
      </c>
      <c r="E1718" s="76" t="s">
        <v>833</v>
      </c>
      <c r="F1718" s="8">
        <f>MIN(I1718:AT1718)</f>
        <v>1.4114236111111111</v>
      </c>
      <c r="G1718" s="69">
        <f>COUNTA(I1718:AT1718)</f>
        <v>1</v>
      </c>
      <c r="H1718" s="9">
        <f>INDEX(I$1:AT$1,MATCH(MIN(I1718:AT1718),I1718:AT1718,0))</f>
        <v>2017</v>
      </c>
      <c r="I1718" s="71"/>
      <c r="J1718" s="71"/>
      <c r="K1718" s="71"/>
      <c r="L1718" s="69"/>
      <c r="M1718" s="70"/>
      <c r="N1718" s="82">
        <v>1.4114236111111111</v>
      </c>
      <c r="O1718" s="70"/>
      <c r="P1718" s="70"/>
      <c r="Q1718" s="70"/>
      <c r="R1718" s="70"/>
      <c r="S1718" s="70"/>
      <c r="T1718" s="70"/>
      <c r="U1718" s="70"/>
      <c r="V1718" s="70"/>
      <c r="W1718" s="70"/>
      <c r="X1718" s="70"/>
      <c r="Y1718" s="70"/>
      <c r="Z1718" s="70"/>
      <c r="AA1718" s="70"/>
      <c r="AB1718" s="70"/>
      <c r="AC1718" s="70"/>
      <c r="AD1718" s="70"/>
      <c r="AE1718" s="70"/>
      <c r="AF1718" s="70"/>
      <c r="AG1718" s="70"/>
      <c r="AH1718" s="70"/>
      <c r="AI1718" s="70"/>
      <c r="AJ1718" s="70"/>
      <c r="AK1718" s="70"/>
      <c r="AL1718" s="70"/>
      <c r="AM1718" s="70"/>
      <c r="AN1718" s="70"/>
      <c r="AO1718" s="70"/>
      <c r="AP1718" s="70"/>
      <c r="AQ1718" s="70"/>
      <c r="AR1718" s="70"/>
      <c r="AS1718" s="70"/>
      <c r="AT1718" s="70"/>
    </row>
    <row r="1719" spans="1:46" ht="12" customHeight="1" x14ac:dyDescent="0.2">
      <c r="A1719" s="7">
        <v>1717</v>
      </c>
      <c r="B1719" s="65" t="s">
        <v>292</v>
      </c>
      <c r="C1719" s="65" t="s">
        <v>485</v>
      </c>
      <c r="D1719" s="65" t="s">
        <v>3156</v>
      </c>
      <c r="E1719" s="76" t="s">
        <v>833</v>
      </c>
      <c r="F1719" s="8">
        <f>MIN(I1719:AT1719)</f>
        <v>1.4114467592592594</v>
      </c>
      <c r="G1719" s="69">
        <f>COUNTA(I1719:AT1719)</f>
        <v>1</v>
      </c>
      <c r="H1719" s="9">
        <f>INDEX(I$1:AT$1,MATCH(MIN(I1719:AT1719),I1719:AT1719,0))</f>
        <v>2023</v>
      </c>
      <c r="I1719" s="71"/>
      <c r="J1719" s="71">
        <v>1.4114467592592594</v>
      </c>
      <c r="K1719" s="69"/>
      <c r="L1719" s="69"/>
      <c r="M1719" s="69"/>
      <c r="N1719" s="69"/>
      <c r="O1719" s="69"/>
      <c r="P1719" s="69"/>
      <c r="Q1719" s="69"/>
      <c r="R1719" s="69"/>
      <c r="S1719" s="69"/>
      <c r="T1719" s="70"/>
      <c r="U1719" s="69"/>
      <c r="V1719" s="68"/>
      <c r="W1719" s="68"/>
      <c r="X1719" s="68"/>
      <c r="Y1719" s="68"/>
      <c r="Z1719" s="68"/>
      <c r="AA1719" s="68"/>
      <c r="AB1719" s="68"/>
      <c r="AC1719" s="68"/>
      <c r="AD1719" s="68"/>
      <c r="AE1719" s="68"/>
      <c r="AF1719" s="68"/>
      <c r="AG1719" s="68"/>
      <c r="AH1719" s="68"/>
      <c r="AI1719" s="68"/>
      <c r="AJ1719" s="68"/>
      <c r="AK1719" s="68"/>
      <c r="AL1719" s="68"/>
      <c r="AM1719" s="68"/>
      <c r="AN1719" s="68"/>
      <c r="AO1719" s="68"/>
      <c r="AP1719" s="70"/>
      <c r="AQ1719" s="70"/>
      <c r="AR1719" s="70"/>
      <c r="AS1719" s="70"/>
      <c r="AT1719" s="70"/>
    </row>
    <row r="1720" spans="1:46" ht="12" customHeight="1" x14ac:dyDescent="0.2">
      <c r="A1720" s="7">
        <v>1718</v>
      </c>
      <c r="B1720" s="37" t="s">
        <v>3510</v>
      </c>
      <c r="C1720" s="37" t="s">
        <v>3511</v>
      </c>
      <c r="D1720" s="37" t="s">
        <v>3351</v>
      </c>
      <c r="E1720" s="68" t="s">
        <v>833</v>
      </c>
      <c r="F1720" s="8">
        <f>MIN(I1720:AT1720)</f>
        <v>1.411712962962963</v>
      </c>
      <c r="G1720" s="69">
        <v>1</v>
      </c>
      <c r="H1720" s="9">
        <f>INDEX(I$1:AT$1,MATCH(MIN(I1720:AT1720),I1720:AT1720,0))</f>
        <v>2024</v>
      </c>
      <c r="I1720" s="70">
        <v>1.411712962962963</v>
      </c>
      <c r="J1720" s="69"/>
    </row>
    <row r="1721" spans="1:46" ht="12" customHeight="1" x14ac:dyDescent="0.2">
      <c r="A1721" s="7">
        <v>1719</v>
      </c>
      <c r="B1721" s="65" t="s">
        <v>185</v>
      </c>
      <c r="C1721" s="65" t="s">
        <v>187</v>
      </c>
      <c r="D1721" s="67" t="s">
        <v>1826</v>
      </c>
      <c r="E1721" s="76" t="s">
        <v>833</v>
      </c>
      <c r="F1721" s="8">
        <f>MIN(I1721:AT1721)</f>
        <v>1.4122685185185186</v>
      </c>
      <c r="G1721" s="69">
        <f>COUNTA(I1721:AT1721)</f>
        <v>1</v>
      </c>
      <c r="H1721" s="9">
        <f>INDEX(I$1:AT$1,MATCH(MIN(I1721:AT1721),I1721:AT1721,0))</f>
        <v>1993</v>
      </c>
      <c r="I1721" s="71"/>
      <c r="J1721" s="71"/>
      <c r="K1721" s="71"/>
      <c r="L1721" s="69"/>
      <c r="M1721" s="70"/>
      <c r="N1721" s="70"/>
      <c r="O1721" s="70"/>
      <c r="P1721" s="70"/>
      <c r="Q1721" s="70"/>
      <c r="R1721" s="70"/>
      <c r="S1721" s="70"/>
      <c r="T1721" s="70"/>
      <c r="U1721" s="70"/>
      <c r="V1721" s="70"/>
      <c r="W1721" s="70"/>
      <c r="X1721" s="70"/>
      <c r="Y1721" s="70"/>
      <c r="Z1721" s="70"/>
      <c r="AA1721" s="70"/>
      <c r="AB1721" s="70"/>
      <c r="AC1721" s="70"/>
      <c r="AD1721" s="70"/>
      <c r="AE1721" s="70"/>
      <c r="AF1721" s="70"/>
      <c r="AG1721" s="70"/>
      <c r="AH1721" s="70"/>
      <c r="AI1721" s="70"/>
      <c r="AJ1721" s="70"/>
      <c r="AK1721" s="70"/>
      <c r="AL1721" s="70">
        <v>1.4122685185185186</v>
      </c>
      <c r="AM1721" s="70"/>
      <c r="AN1721" s="70"/>
      <c r="AO1721" s="70"/>
      <c r="AP1721" s="70"/>
      <c r="AQ1721" s="70"/>
      <c r="AR1721" s="70"/>
      <c r="AS1721" s="70"/>
      <c r="AT1721" s="70"/>
    </row>
    <row r="1722" spans="1:46" ht="12" customHeight="1" x14ac:dyDescent="0.2">
      <c r="A1722" s="7">
        <v>1720</v>
      </c>
      <c r="B1722" s="65" t="s">
        <v>191</v>
      </c>
      <c r="C1722" s="65" t="s">
        <v>192</v>
      </c>
      <c r="D1722" s="67" t="s">
        <v>2024</v>
      </c>
      <c r="E1722" s="76" t="s">
        <v>833</v>
      </c>
      <c r="F1722" s="8">
        <f>MIN(I1722:AT1722)</f>
        <v>1.4122685185185186</v>
      </c>
      <c r="G1722" s="69">
        <f>COUNTA(I1722:AT1722)</f>
        <v>1</v>
      </c>
      <c r="H1722" s="9">
        <f>INDEX(I$1:AT$1,MATCH(MIN(I1722:AT1722),I1722:AT1722,0))</f>
        <v>1993</v>
      </c>
      <c r="I1722" s="71"/>
      <c r="J1722" s="71"/>
      <c r="K1722" s="71"/>
      <c r="L1722" s="69"/>
      <c r="M1722" s="70"/>
      <c r="N1722" s="70"/>
      <c r="O1722" s="70"/>
      <c r="P1722" s="70"/>
      <c r="Q1722" s="70"/>
      <c r="R1722" s="70"/>
      <c r="S1722" s="70"/>
      <c r="T1722" s="70"/>
      <c r="U1722" s="70"/>
      <c r="V1722" s="70"/>
      <c r="W1722" s="70"/>
      <c r="X1722" s="70"/>
      <c r="Y1722" s="70"/>
      <c r="Z1722" s="70"/>
      <c r="AA1722" s="70"/>
      <c r="AB1722" s="70"/>
      <c r="AC1722" s="70"/>
      <c r="AD1722" s="70"/>
      <c r="AE1722" s="70"/>
      <c r="AF1722" s="70"/>
      <c r="AG1722" s="70"/>
      <c r="AH1722" s="70"/>
      <c r="AI1722" s="70"/>
      <c r="AJ1722" s="70"/>
      <c r="AK1722" s="70"/>
      <c r="AL1722" s="70">
        <v>1.4122685185185186</v>
      </c>
      <c r="AM1722" s="70"/>
      <c r="AN1722" s="70"/>
      <c r="AO1722" s="70"/>
      <c r="AP1722" s="70"/>
      <c r="AQ1722" s="70"/>
      <c r="AR1722" s="70"/>
      <c r="AS1722" s="70"/>
      <c r="AT1722" s="70"/>
    </row>
    <row r="1723" spans="1:46" ht="12" customHeight="1" x14ac:dyDescent="0.2">
      <c r="A1723" s="7">
        <v>1721</v>
      </c>
      <c r="B1723" s="65" t="s">
        <v>201</v>
      </c>
      <c r="C1723" s="65" t="s">
        <v>70</v>
      </c>
      <c r="D1723" s="67" t="s">
        <v>2227</v>
      </c>
      <c r="E1723" s="76" t="s">
        <v>833</v>
      </c>
      <c r="F1723" s="8">
        <f>MIN(I1723:AT1723)</f>
        <v>1.4156250000000001</v>
      </c>
      <c r="G1723" s="69">
        <f>COUNTA(I1723:AT1723)</f>
        <v>1</v>
      </c>
      <c r="H1723" s="9">
        <f>INDEX(I$1:AT$1,MATCH(MIN(I1723:AT1723),I1723:AT1723,0))</f>
        <v>2013</v>
      </c>
      <c r="I1723" s="71"/>
      <c r="J1723" s="71"/>
      <c r="K1723" s="71"/>
      <c r="L1723" s="78"/>
      <c r="M1723" s="80"/>
      <c r="N1723" s="80"/>
      <c r="O1723" s="80"/>
      <c r="P1723" s="80"/>
      <c r="Q1723" s="80"/>
      <c r="R1723" s="80">
        <v>1.4156250000000001</v>
      </c>
      <c r="S1723" s="70"/>
      <c r="T1723" s="70"/>
      <c r="U1723" s="70"/>
      <c r="V1723" s="70"/>
      <c r="W1723" s="70"/>
      <c r="X1723" s="70"/>
      <c r="Y1723" s="70"/>
      <c r="Z1723" s="70"/>
      <c r="AA1723" s="70"/>
      <c r="AB1723" s="70"/>
      <c r="AC1723" s="70"/>
      <c r="AD1723" s="70"/>
      <c r="AE1723" s="70"/>
      <c r="AF1723" s="70"/>
      <c r="AG1723" s="70"/>
      <c r="AH1723" s="70"/>
      <c r="AI1723" s="70"/>
      <c r="AJ1723" s="70"/>
      <c r="AK1723" s="70"/>
      <c r="AL1723" s="70"/>
      <c r="AM1723" s="70"/>
      <c r="AN1723" s="70"/>
      <c r="AO1723" s="70"/>
      <c r="AP1723" s="70"/>
      <c r="AQ1723" s="70"/>
      <c r="AR1723" s="70"/>
      <c r="AS1723" s="70"/>
      <c r="AT1723" s="70"/>
    </row>
    <row r="1724" spans="1:46" ht="12" customHeight="1" x14ac:dyDescent="0.2">
      <c r="A1724" s="7">
        <v>1722</v>
      </c>
      <c r="B1724" s="65" t="s">
        <v>152</v>
      </c>
      <c r="C1724" s="65" t="s">
        <v>117</v>
      </c>
      <c r="D1724" s="67" t="s">
        <v>2309</v>
      </c>
      <c r="E1724" s="45" t="s">
        <v>834</v>
      </c>
      <c r="F1724" s="8">
        <f>MIN(I1724:AT1724)</f>
        <v>1.4162962962962962</v>
      </c>
      <c r="G1724" s="69">
        <f>COUNTA(I1724:AT1724)</f>
        <v>1</v>
      </c>
      <c r="H1724" s="9">
        <f>INDEX(I$1:AT$1,MATCH(MIN(I1724:AT1724),I1724:AT1724,0))</f>
        <v>2009</v>
      </c>
      <c r="I1724" s="71"/>
      <c r="J1724" s="71"/>
      <c r="K1724" s="71"/>
      <c r="L1724" s="69"/>
      <c r="M1724" s="70"/>
      <c r="N1724" s="70"/>
      <c r="O1724" s="70"/>
      <c r="P1724" s="70"/>
      <c r="Q1724" s="70"/>
      <c r="R1724" s="70"/>
      <c r="S1724" s="70"/>
      <c r="T1724" s="70"/>
      <c r="U1724" s="70"/>
      <c r="V1724" s="70">
        <v>1.4162962962962962</v>
      </c>
      <c r="W1724" s="70"/>
      <c r="X1724" s="70"/>
      <c r="Y1724" s="70"/>
      <c r="Z1724" s="70"/>
      <c r="AA1724" s="70"/>
      <c r="AB1724" s="70"/>
      <c r="AC1724" s="70"/>
      <c r="AD1724" s="70"/>
      <c r="AE1724" s="70"/>
      <c r="AF1724" s="70"/>
      <c r="AG1724" s="70"/>
      <c r="AH1724" s="70"/>
      <c r="AI1724" s="70"/>
      <c r="AJ1724" s="70"/>
      <c r="AK1724" s="70"/>
      <c r="AL1724" s="70"/>
      <c r="AM1724" s="70"/>
      <c r="AN1724" s="70"/>
      <c r="AO1724" s="70"/>
      <c r="AP1724" s="70"/>
      <c r="AQ1724" s="70"/>
      <c r="AR1724" s="70"/>
      <c r="AS1724" s="70"/>
      <c r="AT1724" s="70"/>
    </row>
    <row r="1725" spans="1:46" ht="12" customHeight="1" x14ac:dyDescent="0.2">
      <c r="A1725" s="7">
        <v>1723</v>
      </c>
      <c r="B1725" s="65" t="s">
        <v>301</v>
      </c>
      <c r="C1725" s="65" t="s">
        <v>757</v>
      </c>
      <c r="D1725" s="67" t="s">
        <v>2205</v>
      </c>
      <c r="E1725" s="76" t="s">
        <v>833</v>
      </c>
      <c r="F1725" s="8">
        <f>MIN(I1725:AT1725)</f>
        <v>1.4164814814814815</v>
      </c>
      <c r="G1725" s="69">
        <f>COUNTA(I1725:AT1725)</f>
        <v>1</v>
      </c>
      <c r="H1725" s="9">
        <f>INDEX(I$1:AT$1,MATCH(MIN(I1725:AT1725),I1725:AT1725,0))</f>
        <v>2011</v>
      </c>
      <c r="I1725" s="71"/>
      <c r="J1725" s="71"/>
      <c r="K1725" s="71"/>
      <c r="L1725" s="69"/>
      <c r="M1725" s="70"/>
      <c r="N1725" s="70"/>
      <c r="O1725" s="70"/>
      <c r="P1725" s="70"/>
      <c r="Q1725" s="70"/>
      <c r="R1725" s="70"/>
      <c r="S1725" s="70"/>
      <c r="T1725" s="70">
        <v>1.4164814814814815</v>
      </c>
      <c r="U1725" s="70"/>
      <c r="V1725" s="70"/>
      <c r="W1725" s="70"/>
      <c r="X1725" s="70"/>
      <c r="Y1725" s="70"/>
      <c r="Z1725" s="70"/>
      <c r="AA1725" s="70"/>
      <c r="AB1725" s="70"/>
      <c r="AC1725" s="70"/>
      <c r="AD1725" s="70"/>
      <c r="AE1725" s="70"/>
      <c r="AF1725" s="70"/>
      <c r="AG1725" s="70"/>
      <c r="AH1725" s="70"/>
      <c r="AI1725" s="70"/>
      <c r="AJ1725" s="70"/>
      <c r="AK1725" s="70"/>
      <c r="AL1725" s="70"/>
      <c r="AM1725" s="70"/>
      <c r="AN1725" s="70"/>
      <c r="AO1725" s="70"/>
      <c r="AP1725" s="70"/>
      <c r="AQ1725" s="70"/>
      <c r="AR1725" s="70"/>
      <c r="AS1725" s="70"/>
      <c r="AT1725" s="70"/>
    </row>
    <row r="1726" spans="1:46" ht="12" customHeight="1" x14ac:dyDescent="0.2">
      <c r="A1726" s="7">
        <v>1724</v>
      </c>
      <c r="B1726" s="37" t="s">
        <v>3432</v>
      </c>
      <c r="C1726" s="37" t="s">
        <v>3512</v>
      </c>
      <c r="D1726" s="37" t="s">
        <v>3352</v>
      </c>
      <c r="E1726" s="45" t="s">
        <v>834</v>
      </c>
      <c r="F1726" s="8">
        <f>MIN(I1726:AT1726)</f>
        <v>1.419525462962963</v>
      </c>
      <c r="G1726" s="22">
        <v>1</v>
      </c>
      <c r="H1726" s="9">
        <f>INDEX(I$1:AT$1,MATCH(MIN(I1726:AT1726),I1726:AT1726,0))</f>
        <v>2024</v>
      </c>
      <c r="I1726" s="20">
        <v>1.419525462962963</v>
      </c>
    </row>
    <row r="1727" spans="1:46" ht="12" customHeight="1" x14ac:dyDescent="0.2">
      <c r="A1727" s="7">
        <v>1725</v>
      </c>
      <c r="B1727" s="65" t="s">
        <v>622</v>
      </c>
      <c r="C1727" s="65" t="s">
        <v>153</v>
      </c>
      <c r="D1727" s="67" t="s">
        <v>1701</v>
      </c>
      <c r="E1727" s="76" t="s">
        <v>833</v>
      </c>
      <c r="F1727" s="8">
        <f>MIN(I1727:AT1727)</f>
        <v>1.4200578703703703</v>
      </c>
      <c r="G1727" s="69">
        <f>COUNTA(I1727:AT1727)</f>
        <v>1</v>
      </c>
      <c r="H1727" s="9">
        <f>INDEX(I$1:AT$1,MATCH(MIN(I1727:AT1727),I1727:AT1727,0))</f>
        <v>2009</v>
      </c>
      <c r="I1727" s="71"/>
      <c r="J1727" s="71"/>
      <c r="K1727" s="71"/>
      <c r="L1727" s="69"/>
      <c r="M1727" s="70"/>
      <c r="N1727" s="70"/>
      <c r="O1727" s="70"/>
      <c r="P1727" s="70"/>
      <c r="Q1727" s="70"/>
      <c r="R1727" s="70"/>
      <c r="S1727" s="70"/>
      <c r="T1727" s="70"/>
      <c r="U1727" s="70"/>
      <c r="V1727" s="70">
        <v>1.4200578703703703</v>
      </c>
      <c r="W1727" s="70"/>
      <c r="X1727" s="70"/>
      <c r="Y1727" s="70"/>
      <c r="Z1727" s="70"/>
      <c r="AA1727" s="70"/>
      <c r="AB1727" s="70"/>
      <c r="AC1727" s="70"/>
      <c r="AD1727" s="70"/>
      <c r="AE1727" s="70"/>
      <c r="AF1727" s="70"/>
      <c r="AG1727" s="70"/>
      <c r="AH1727" s="70"/>
      <c r="AI1727" s="70"/>
      <c r="AJ1727" s="70"/>
      <c r="AK1727" s="70"/>
      <c r="AL1727" s="70"/>
      <c r="AM1727" s="70"/>
      <c r="AN1727" s="70"/>
      <c r="AO1727" s="70"/>
      <c r="AP1727" s="70"/>
      <c r="AQ1727" s="70"/>
      <c r="AR1727" s="70"/>
      <c r="AS1727" s="70"/>
      <c r="AT1727" s="70"/>
    </row>
    <row r="1728" spans="1:46" ht="12" customHeight="1" x14ac:dyDescent="0.2">
      <c r="A1728" s="7">
        <v>1726</v>
      </c>
      <c r="B1728" s="75" t="s">
        <v>1543</v>
      </c>
      <c r="C1728" s="75" t="s">
        <v>371</v>
      </c>
      <c r="D1728" s="67" t="s">
        <v>2430</v>
      </c>
      <c r="E1728" s="45" t="s">
        <v>834</v>
      </c>
      <c r="F1728" s="8">
        <f>MIN(I1728:AT1728)</f>
        <v>1.4205208333333335</v>
      </c>
      <c r="G1728" s="69">
        <f>COUNTA(I1728:AT1728)</f>
        <v>1</v>
      </c>
      <c r="H1728" s="9">
        <f>INDEX(I$1:AT$1,MATCH(MIN(I1728:AT1728),I1728:AT1728,0))</f>
        <v>2015</v>
      </c>
      <c r="I1728" s="71"/>
      <c r="J1728" s="71"/>
      <c r="K1728" s="71"/>
      <c r="L1728" s="69"/>
      <c r="M1728" s="70"/>
      <c r="N1728" s="70"/>
      <c r="O1728" s="70"/>
      <c r="P1728" s="83">
        <v>1.4205208333333335</v>
      </c>
      <c r="Q1728" s="70"/>
      <c r="R1728" s="70"/>
      <c r="S1728" s="70"/>
      <c r="T1728" s="70"/>
      <c r="U1728" s="70"/>
      <c r="V1728" s="70"/>
      <c r="W1728" s="70"/>
      <c r="X1728" s="70"/>
      <c r="Y1728" s="70"/>
      <c r="Z1728" s="70"/>
      <c r="AA1728" s="70"/>
      <c r="AB1728" s="70"/>
      <c r="AC1728" s="70"/>
      <c r="AD1728" s="70"/>
      <c r="AE1728" s="70"/>
      <c r="AF1728" s="70"/>
      <c r="AG1728" s="70"/>
      <c r="AH1728" s="70"/>
      <c r="AI1728" s="70"/>
      <c r="AJ1728" s="70"/>
      <c r="AK1728" s="70"/>
      <c r="AL1728" s="70"/>
      <c r="AM1728" s="70"/>
      <c r="AN1728" s="70"/>
      <c r="AO1728" s="70"/>
      <c r="AP1728" s="70"/>
      <c r="AQ1728" s="70"/>
      <c r="AR1728" s="70"/>
      <c r="AS1728" s="70"/>
      <c r="AT1728" s="70"/>
    </row>
    <row r="1729" spans="1:46" ht="12" customHeight="1" x14ac:dyDescent="0.2">
      <c r="A1729" s="7">
        <v>1727</v>
      </c>
      <c r="B1729" s="65" t="s">
        <v>235</v>
      </c>
      <c r="C1729" s="65" t="s">
        <v>569</v>
      </c>
      <c r="D1729" s="67" t="s">
        <v>2702</v>
      </c>
      <c r="E1729" s="76" t="s">
        <v>833</v>
      </c>
      <c r="F1729" s="8">
        <f>MIN(I1729:AT1729)</f>
        <v>1.4211921296296295</v>
      </c>
      <c r="G1729" s="69">
        <f>COUNTA(I1729:AT1729)</f>
        <v>1</v>
      </c>
      <c r="H1729" s="9">
        <f>INDEX(I$1:AT$1,MATCH(MIN(I1729:AT1729),I1729:AT1729,0))</f>
        <v>2013</v>
      </c>
      <c r="I1729" s="71"/>
      <c r="J1729" s="71"/>
      <c r="K1729" s="71"/>
      <c r="L1729" s="78"/>
      <c r="M1729" s="80"/>
      <c r="N1729" s="80"/>
      <c r="O1729" s="80"/>
      <c r="P1729" s="80"/>
      <c r="Q1729" s="80"/>
      <c r="R1729" s="80">
        <v>1.4211921296296295</v>
      </c>
      <c r="S1729" s="70"/>
      <c r="T1729" s="70"/>
      <c r="U1729" s="70"/>
      <c r="V1729" s="70"/>
      <c r="W1729" s="70"/>
      <c r="X1729" s="70"/>
      <c r="Y1729" s="70"/>
      <c r="Z1729" s="70"/>
      <c r="AA1729" s="70"/>
      <c r="AB1729" s="70"/>
      <c r="AC1729" s="70"/>
      <c r="AD1729" s="70"/>
      <c r="AE1729" s="70"/>
      <c r="AF1729" s="70"/>
      <c r="AG1729" s="70"/>
      <c r="AH1729" s="70"/>
      <c r="AI1729" s="70"/>
      <c r="AJ1729" s="70"/>
      <c r="AK1729" s="70"/>
      <c r="AL1729" s="70"/>
      <c r="AM1729" s="70"/>
      <c r="AN1729" s="70"/>
      <c r="AO1729" s="70"/>
      <c r="AP1729" s="70"/>
      <c r="AQ1729" s="70"/>
      <c r="AR1729" s="70"/>
      <c r="AS1729" s="70"/>
      <c r="AT1729" s="70"/>
    </row>
    <row r="1730" spans="1:46" ht="12" customHeight="1" x14ac:dyDescent="0.2">
      <c r="A1730" s="7">
        <v>1728</v>
      </c>
      <c r="B1730" s="65" t="s">
        <v>3513</v>
      </c>
      <c r="C1730" s="65" t="s">
        <v>267</v>
      </c>
      <c r="D1730" s="65" t="s">
        <v>3353</v>
      </c>
      <c r="E1730" s="68" t="s">
        <v>833</v>
      </c>
      <c r="F1730" s="8">
        <f>MIN(I1730:AT1730)</f>
        <v>1.4213425925925927</v>
      </c>
      <c r="G1730" s="69">
        <v>1</v>
      </c>
      <c r="H1730" s="9">
        <f>INDEX(I$1:AT$1,MATCH(MIN(I1730:AT1730),I1730:AT1730,0))</f>
        <v>2024</v>
      </c>
      <c r="I1730" s="70">
        <v>1.4213425925925927</v>
      </c>
      <c r="J1730" s="69"/>
      <c r="K1730" s="69"/>
      <c r="L1730" s="69"/>
      <c r="M1730" s="69"/>
      <c r="N1730" s="69"/>
      <c r="O1730" s="69"/>
      <c r="P1730" s="69"/>
      <c r="Q1730" s="69"/>
      <c r="R1730" s="69"/>
      <c r="S1730" s="69"/>
      <c r="T1730" s="70"/>
      <c r="U1730" s="69"/>
      <c r="V1730" s="68"/>
      <c r="W1730" s="68"/>
      <c r="X1730" s="68"/>
      <c r="Y1730" s="68"/>
      <c r="Z1730" s="68"/>
      <c r="AA1730" s="68"/>
      <c r="AB1730" s="68"/>
      <c r="AC1730" s="68"/>
      <c r="AD1730" s="68"/>
      <c r="AE1730" s="68"/>
      <c r="AF1730" s="68"/>
      <c r="AG1730" s="68"/>
      <c r="AH1730" s="68"/>
      <c r="AI1730" s="68"/>
      <c r="AJ1730" s="68"/>
      <c r="AK1730" s="68"/>
      <c r="AL1730" s="68"/>
      <c r="AM1730" s="68"/>
      <c r="AN1730" s="68"/>
      <c r="AO1730" s="68"/>
      <c r="AP1730" s="70"/>
      <c r="AQ1730" s="70"/>
      <c r="AR1730" s="70"/>
      <c r="AS1730" s="70"/>
      <c r="AT1730" s="70"/>
    </row>
    <row r="1731" spans="1:46" ht="12" customHeight="1" x14ac:dyDescent="0.2">
      <c r="A1731" s="7">
        <v>1729</v>
      </c>
      <c r="B1731" s="66" t="s">
        <v>207</v>
      </c>
      <c r="C1731" s="66" t="s">
        <v>342</v>
      </c>
      <c r="D1731" s="67" t="s">
        <v>2365</v>
      </c>
      <c r="E1731" s="76" t="s">
        <v>833</v>
      </c>
      <c r="F1731" s="8">
        <f>MIN(I1731:AT1731)</f>
        <v>1.4220138888888887</v>
      </c>
      <c r="G1731" s="69">
        <f>COUNTA(I1731:AT1731)</f>
        <v>1</v>
      </c>
      <c r="H1731" s="9">
        <f>INDEX(I$1:AT$1,MATCH(MIN(I1731:AT1731),I1731:AT1731,0))</f>
        <v>2019</v>
      </c>
      <c r="I1731" s="71"/>
      <c r="J1731" s="71"/>
      <c r="K1731" s="71"/>
      <c r="L1731" s="71">
        <v>1.4220138888888887</v>
      </c>
      <c r="M1731" s="69"/>
      <c r="N1731" s="69"/>
      <c r="O1731" s="69"/>
      <c r="P1731" s="69"/>
      <c r="Q1731" s="69"/>
      <c r="R1731" s="69"/>
      <c r="S1731" s="69"/>
      <c r="T1731" s="70"/>
      <c r="U1731" s="69"/>
      <c r="V1731" s="68"/>
      <c r="W1731" s="68"/>
      <c r="X1731" s="68"/>
      <c r="Y1731" s="68"/>
      <c r="Z1731" s="68"/>
      <c r="AA1731" s="68"/>
      <c r="AB1731" s="68"/>
      <c r="AC1731" s="68"/>
      <c r="AD1731" s="68"/>
      <c r="AE1731" s="68"/>
      <c r="AF1731" s="68"/>
      <c r="AG1731" s="68"/>
      <c r="AH1731" s="68"/>
      <c r="AI1731" s="68"/>
      <c r="AJ1731" s="68"/>
      <c r="AK1731" s="68"/>
      <c r="AL1731" s="68"/>
      <c r="AM1731" s="68"/>
      <c r="AN1731" s="68"/>
      <c r="AO1731" s="68"/>
      <c r="AP1731" s="70"/>
      <c r="AQ1731" s="70"/>
      <c r="AR1731" s="70"/>
      <c r="AS1731" s="70"/>
      <c r="AT1731" s="70"/>
    </row>
    <row r="1732" spans="1:46" ht="12" customHeight="1" x14ac:dyDescent="0.2">
      <c r="A1732" s="7">
        <v>1730</v>
      </c>
      <c r="B1732" s="65" t="s">
        <v>3514</v>
      </c>
      <c r="C1732" s="65" t="s">
        <v>3515</v>
      </c>
      <c r="D1732" s="65" t="s">
        <v>3354</v>
      </c>
      <c r="E1732" s="45" t="s">
        <v>834</v>
      </c>
      <c r="F1732" s="8">
        <f>MIN(I1732:AT1732)</f>
        <v>1.4223726851851852</v>
      </c>
      <c r="G1732" s="69">
        <v>1</v>
      </c>
      <c r="H1732" s="9">
        <f>INDEX(I$1:AT$1,MATCH(MIN(I1732:AT1732),I1732:AT1732,0))</f>
        <v>2024</v>
      </c>
      <c r="I1732" s="70">
        <v>1.4223726851851852</v>
      </c>
      <c r="J1732" s="69"/>
      <c r="K1732" s="69"/>
      <c r="L1732" s="69"/>
      <c r="M1732" s="69"/>
      <c r="N1732" s="69"/>
      <c r="O1732" s="69"/>
      <c r="P1732" s="69"/>
      <c r="Q1732" s="69"/>
      <c r="R1732" s="69"/>
      <c r="S1732" s="69"/>
      <c r="T1732" s="70"/>
      <c r="U1732" s="69"/>
      <c r="V1732" s="68"/>
      <c r="W1732" s="68"/>
      <c r="X1732" s="68"/>
      <c r="Y1732" s="68"/>
      <c r="Z1732" s="68"/>
      <c r="AA1732" s="68"/>
      <c r="AB1732" s="68"/>
      <c r="AC1732" s="68"/>
      <c r="AD1732" s="68"/>
      <c r="AE1732" s="68"/>
      <c r="AF1732" s="68"/>
      <c r="AG1732" s="68"/>
      <c r="AH1732" s="68"/>
      <c r="AI1732" s="68"/>
      <c r="AJ1732" s="68"/>
      <c r="AK1732" s="68"/>
      <c r="AL1732" s="68"/>
      <c r="AM1732" s="68"/>
      <c r="AN1732" s="68"/>
      <c r="AO1732" s="68"/>
      <c r="AP1732" s="70"/>
      <c r="AQ1732" s="70"/>
      <c r="AR1732" s="70"/>
      <c r="AS1732" s="70"/>
      <c r="AT1732" s="70"/>
    </row>
    <row r="1733" spans="1:46" ht="12" customHeight="1" x14ac:dyDescent="0.2">
      <c r="A1733" s="7">
        <v>1731</v>
      </c>
      <c r="B1733" s="74" t="s">
        <v>180</v>
      </c>
      <c r="C1733" s="74" t="s">
        <v>1158</v>
      </c>
      <c r="D1733" s="67" t="s">
        <v>1661</v>
      </c>
      <c r="E1733" s="76" t="s">
        <v>833</v>
      </c>
      <c r="F1733" s="8">
        <f>MIN(I1733:AT1733)</f>
        <v>1.4238541666666666</v>
      </c>
      <c r="G1733" s="69">
        <f>COUNTA(I1733:AT1733)</f>
        <v>1</v>
      </c>
      <c r="H1733" s="9">
        <f>INDEX(I$1:AT$1,MATCH(MIN(I1733:AT1733),I1733:AT1733,0))</f>
        <v>2018</v>
      </c>
      <c r="I1733" s="71"/>
      <c r="J1733" s="71"/>
      <c r="K1733" s="69"/>
      <c r="L1733" s="69"/>
      <c r="M1733" s="71">
        <v>1.4238541666666666</v>
      </c>
      <c r="N1733" s="70"/>
      <c r="O1733" s="70"/>
      <c r="P1733" s="70"/>
      <c r="Q1733" s="70"/>
      <c r="R1733" s="70"/>
      <c r="S1733" s="70"/>
      <c r="T1733" s="70"/>
      <c r="U1733" s="70"/>
      <c r="V1733" s="70"/>
      <c r="W1733" s="70"/>
      <c r="X1733" s="70"/>
      <c r="Y1733" s="70"/>
      <c r="Z1733" s="70"/>
      <c r="AA1733" s="70"/>
      <c r="AB1733" s="70"/>
      <c r="AC1733" s="70"/>
      <c r="AD1733" s="70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</row>
    <row r="1734" spans="1:46" ht="12" customHeight="1" x14ac:dyDescent="0.2">
      <c r="A1734" s="7">
        <v>1732</v>
      </c>
      <c r="B1734" s="65" t="s">
        <v>95</v>
      </c>
      <c r="C1734" s="65" t="s">
        <v>417</v>
      </c>
      <c r="D1734" s="67" t="s">
        <v>2727</v>
      </c>
      <c r="E1734" s="76" t="s">
        <v>833</v>
      </c>
      <c r="F1734" s="8">
        <f>MIN(I1734:AT1734)</f>
        <v>1.4264814814814815</v>
      </c>
      <c r="G1734" s="69">
        <f>COUNTA(I1734:AT1734)</f>
        <v>1</v>
      </c>
      <c r="H1734" s="9">
        <f>INDEX(I$1:AT$1,MATCH(MIN(I1734:AT1734),I1734:AT1734,0))</f>
        <v>2008</v>
      </c>
      <c r="I1734" s="71"/>
      <c r="J1734" s="71"/>
      <c r="K1734" s="71"/>
      <c r="L1734" s="69"/>
      <c r="M1734" s="70"/>
      <c r="N1734" s="70"/>
      <c r="O1734" s="70"/>
      <c r="P1734" s="70"/>
      <c r="Q1734" s="70"/>
      <c r="R1734" s="70"/>
      <c r="S1734" s="70"/>
      <c r="T1734" s="70"/>
      <c r="U1734" s="70"/>
      <c r="V1734" s="70"/>
      <c r="W1734" s="70">
        <v>1.4264814814814815</v>
      </c>
      <c r="X1734" s="70"/>
      <c r="Y1734" s="70"/>
      <c r="Z1734" s="70"/>
      <c r="AA1734" s="70"/>
      <c r="AB1734" s="70"/>
      <c r="AC1734" s="70"/>
      <c r="AD1734" s="70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</row>
    <row r="1735" spans="1:46" ht="12" customHeight="1" x14ac:dyDescent="0.2">
      <c r="A1735" s="7">
        <v>1733</v>
      </c>
      <c r="B1735" s="66" t="s">
        <v>1514</v>
      </c>
      <c r="C1735" s="66" t="s">
        <v>492</v>
      </c>
      <c r="D1735" s="67" t="s">
        <v>2149</v>
      </c>
      <c r="E1735" s="45" t="s">
        <v>834</v>
      </c>
      <c r="F1735" s="8">
        <f>MIN(I1735:AT1735)</f>
        <v>1.4275694444444442</v>
      </c>
      <c r="G1735" s="69">
        <f>COUNTA(I1735:AT1735)</f>
        <v>1</v>
      </c>
      <c r="H1735" s="9">
        <f>INDEX(I$1:AT$1,MATCH(MIN(I1735:AT1735),I1735:AT1735,0))</f>
        <v>2019</v>
      </c>
      <c r="I1735" s="71"/>
      <c r="J1735" s="71"/>
      <c r="K1735" s="71"/>
      <c r="L1735" s="71">
        <v>1.4275694444444442</v>
      </c>
      <c r="M1735" s="69"/>
      <c r="N1735" s="69"/>
      <c r="O1735" s="69"/>
      <c r="P1735" s="69"/>
      <c r="Q1735" s="69"/>
      <c r="R1735" s="69"/>
      <c r="S1735" s="69"/>
      <c r="T1735" s="70"/>
      <c r="U1735" s="69"/>
      <c r="V1735" s="68"/>
      <c r="W1735" s="68"/>
      <c r="X1735" s="68"/>
      <c r="Y1735" s="68"/>
      <c r="Z1735" s="68"/>
      <c r="AA1735" s="68"/>
      <c r="AB1735" s="68"/>
      <c r="AC1735" s="68"/>
      <c r="AD1735" s="68"/>
      <c r="AE1735" s="68"/>
      <c r="AF1735" s="68"/>
      <c r="AG1735" s="68"/>
      <c r="AH1735" s="68"/>
      <c r="AI1735" s="68"/>
      <c r="AJ1735" s="68"/>
      <c r="AK1735" s="68"/>
      <c r="AL1735" s="68"/>
      <c r="AM1735" s="68"/>
      <c r="AN1735" s="68"/>
      <c r="AO1735" s="68"/>
      <c r="AP1735" s="70"/>
      <c r="AQ1735" s="70"/>
      <c r="AR1735" s="70"/>
      <c r="AS1735" s="70"/>
      <c r="AT1735" s="70"/>
    </row>
    <row r="1736" spans="1:46" ht="12" customHeight="1" x14ac:dyDescent="0.2">
      <c r="A1736" s="7">
        <v>1734</v>
      </c>
      <c r="B1736" s="65" t="s">
        <v>432</v>
      </c>
      <c r="C1736" s="65" t="s">
        <v>3211</v>
      </c>
      <c r="D1736" s="65" t="s">
        <v>3157</v>
      </c>
      <c r="E1736" s="76" t="s">
        <v>833</v>
      </c>
      <c r="F1736" s="8">
        <f>MIN(I1736:AT1736)</f>
        <v>1.4276273148148146</v>
      </c>
      <c r="G1736" s="69">
        <f>COUNTA(I1736:AT1736)</f>
        <v>1</v>
      </c>
      <c r="H1736" s="9">
        <f>INDEX(I$1:AT$1,MATCH(MIN(I1736:AT1736),I1736:AT1736,0))</f>
        <v>2023</v>
      </c>
      <c r="I1736" s="71"/>
      <c r="J1736" s="71">
        <v>1.4276273148148146</v>
      </c>
      <c r="K1736" s="69"/>
      <c r="L1736" s="69"/>
      <c r="M1736" s="69"/>
      <c r="N1736" s="69"/>
      <c r="O1736" s="69"/>
      <c r="P1736" s="69"/>
      <c r="Q1736" s="69"/>
      <c r="R1736" s="69"/>
      <c r="S1736" s="69"/>
      <c r="T1736" s="70"/>
      <c r="U1736" s="69"/>
      <c r="V1736" s="68"/>
      <c r="W1736" s="68"/>
      <c r="X1736" s="68"/>
      <c r="Y1736" s="68"/>
      <c r="Z1736" s="68"/>
      <c r="AA1736" s="68"/>
      <c r="AB1736" s="68"/>
      <c r="AC1736" s="68"/>
      <c r="AD1736" s="68"/>
      <c r="AE1736" s="68"/>
      <c r="AF1736" s="68"/>
      <c r="AG1736" s="68"/>
      <c r="AH1736" s="68"/>
      <c r="AI1736" s="68"/>
      <c r="AJ1736" s="68"/>
      <c r="AK1736" s="68"/>
      <c r="AL1736" s="68"/>
      <c r="AM1736" s="68"/>
      <c r="AN1736" s="68"/>
      <c r="AO1736" s="68"/>
      <c r="AP1736" s="70"/>
      <c r="AQ1736" s="70"/>
      <c r="AR1736" s="70"/>
      <c r="AS1736" s="70"/>
      <c r="AT1736" s="70"/>
    </row>
    <row r="1737" spans="1:46" ht="12" customHeight="1" x14ac:dyDescent="0.2">
      <c r="A1737" s="7">
        <v>1735</v>
      </c>
      <c r="B1737" s="75" t="s">
        <v>1495</v>
      </c>
      <c r="C1737" s="75" t="s">
        <v>344</v>
      </c>
      <c r="D1737" s="67" t="s">
        <v>1948</v>
      </c>
      <c r="E1737" s="76" t="s">
        <v>833</v>
      </c>
      <c r="F1737" s="8">
        <f>MIN(I1737:AT1737)</f>
        <v>1.4282407407407407</v>
      </c>
      <c r="G1737" s="69">
        <f>COUNTA(I1737:AT1737)</f>
        <v>1</v>
      </c>
      <c r="H1737" s="9">
        <f>INDEX(I$1:AT$1,MATCH(MIN(I1737:AT1737),I1737:AT1737,0))</f>
        <v>2015</v>
      </c>
      <c r="I1737" s="71"/>
      <c r="J1737" s="71"/>
      <c r="K1737" s="71"/>
      <c r="L1737" s="69"/>
      <c r="M1737" s="70"/>
      <c r="N1737" s="70"/>
      <c r="O1737" s="70"/>
      <c r="P1737" s="83">
        <v>1.4282407407407407</v>
      </c>
      <c r="Q1737" s="70"/>
      <c r="R1737" s="70"/>
      <c r="S1737" s="70"/>
      <c r="T1737" s="70"/>
      <c r="U1737" s="70"/>
      <c r="V1737" s="70"/>
      <c r="W1737" s="70"/>
      <c r="X1737" s="70"/>
      <c r="Y1737" s="70"/>
      <c r="Z1737" s="70"/>
      <c r="AA1737" s="70"/>
      <c r="AB1737" s="70"/>
      <c r="AC1737" s="70"/>
      <c r="AD1737" s="70"/>
      <c r="AE1737" s="70"/>
      <c r="AF1737" s="70"/>
      <c r="AG1737" s="70"/>
      <c r="AH1737" s="70"/>
      <c r="AI1737" s="70"/>
      <c r="AJ1737" s="70"/>
      <c r="AK1737" s="70"/>
      <c r="AL1737" s="70"/>
      <c r="AM1737" s="70"/>
      <c r="AN1737" s="70"/>
      <c r="AO1737" s="70"/>
      <c r="AP1737" s="70"/>
      <c r="AQ1737" s="70"/>
      <c r="AR1737" s="70"/>
      <c r="AS1737" s="70"/>
      <c r="AT1737" s="70"/>
    </row>
    <row r="1738" spans="1:46" ht="12" customHeight="1" x14ac:dyDescent="0.2">
      <c r="A1738" s="7">
        <v>1736</v>
      </c>
      <c r="B1738" s="65" t="s">
        <v>1509</v>
      </c>
      <c r="C1738" s="65" t="s">
        <v>947</v>
      </c>
      <c r="D1738" s="67" t="s">
        <v>2097</v>
      </c>
      <c r="E1738" s="76" t="s">
        <v>833</v>
      </c>
      <c r="F1738" s="8">
        <f>MIN(I1738:AT1738)</f>
        <v>1.4304398148148147</v>
      </c>
      <c r="G1738" s="69">
        <f>COUNTA(I1738:AT1738)</f>
        <v>1</v>
      </c>
      <c r="H1738" s="9">
        <f>INDEX(I$1:AT$1,MATCH(MIN(I1738:AT1738),I1738:AT1738,0))</f>
        <v>2014</v>
      </c>
      <c r="I1738" s="71"/>
      <c r="J1738" s="71"/>
      <c r="K1738" s="71"/>
      <c r="L1738" s="69"/>
      <c r="M1738" s="70"/>
      <c r="N1738" s="70"/>
      <c r="O1738" s="70"/>
      <c r="P1738" s="70"/>
      <c r="Q1738" s="70">
        <v>1.4304398148148147</v>
      </c>
      <c r="R1738" s="70"/>
      <c r="S1738" s="70"/>
      <c r="T1738" s="70"/>
      <c r="U1738" s="70"/>
      <c r="V1738" s="70"/>
      <c r="W1738" s="70"/>
      <c r="X1738" s="70"/>
      <c r="Y1738" s="70"/>
      <c r="Z1738" s="70"/>
      <c r="AA1738" s="70"/>
      <c r="AB1738" s="70"/>
      <c r="AC1738" s="70"/>
      <c r="AD1738" s="70"/>
      <c r="AE1738" s="70"/>
      <c r="AF1738" s="70"/>
      <c r="AG1738" s="70"/>
      <c r="AH1738" s="70"/>
      <c r="AI1738" s="70"/>
      <c r="AJ1738" s="70"/>
      <c r="AK1738" s="70"/>
      <c r="AL1738" s="70"/>
      <c r="AM1738" s="70"/>
      <c r="AN1738" s="70"/>
      <c r="AO1738" s="70"/>
      <c r="AP1738" s="70"/>
      <c r="AQ1738" s="70"/>
      <c r="AR1738" s="70"/>
      <c r="AS1738" s="70"/>
      <c r="AT1738" s="70"/>
    </row>
    <row r="1739" spans="1:46" ht="12" customHeight="1" x14ac:dyDescent="0.2">
      <c r="A1739" s="7">
        <v>1737</v>
      </c>
      <c r="B1739" s="66" t="s">
        <v>1549</v>
      </c>
      <c r="C1739" s="66" t="s">
        <v>1183</v>
      </c>
      <c r="D1739" s="67" t="s">
        <v>2461</v>
      </c>
      <c r="E1739" s="45" t="s">
        <v>834</v>
      </c>
      <c r="F1739" s="8">
        <f>MIN(I1739:AT1739)</f>
        <v>1.4312847222222222</v>
      </c>
      <c r="G1739" s="69">
        <f>COUNTA(I1739:AT1739)</f>
        <v>1</v>
      </c>
      <c r="H1739" s="9">
        <f>INDEX(I$1:AT$1,MATCH(MIN(I1739:AT1739),I1739:AT1739,0))</f>
        <v>2019</v>
      </c>
      <c r="I1739" s="71"/>
      <c r="J1739" s="71"/>
      <c r="K1739" s="71"/>
      <c r="L1739" s="71">
        <v>1.4312847222222222</v>
      </c>
      <c r="M1739" s="69"/>
      <c r="N1739" s="69"/>
      <c r="O1739" s="69"/>
      <c r="P1739" s="69"/>
      <c r="Q1739" s="69"/>
      <c r="R1739" s="69"/>
      <c r="S1739" s="69"/>
      <c r="T1739" s="70"/>
      <c r="U1739" s="69"/>
      <c r="V1739" s="68"/>
      <c r="W1739" s="68"/>
      <c r="X1739" s="68"/>
      <c r="Y1739" s="68"/>
      <c r="Z1739" s="68"/>
      <c r="AA1739" s="68"/>
      <c r="AB1739" s="68"/>
      <c r="AC1739" s="68"/>
      <c r="AD1739" s="68"/>
      <c r="AE1739" s="68"/>
      <c r="AF1739" s="68"/>
      <c r="AG1739" s="68"/>
      <c r="AH1739" s="68"/>
      <c r="AI1739" s="68"/>
      <c r="AJ1739" s="68"/>
      <c r="AK1739" s="68"/>
      <c r="AL1739" s="68"/>
      <c r="AM1739" s="68"/>
      <c r="AN1739" s="68"/>
      <c r="AO1739" s="68"/>
      <c r="AP1739" s="70"/>
      <c r="AQ1739" s="70"/>
      <c r="AR1739" s="70"/>
      <c r="AS1739" s="70"/>
      <c r="AT1739" s="70"/>
    </row>
    <row r="1740" spans="1:46" ht="12" customHeight="1" x14ac:dyDescent="0.2">
      <c r="A1740" s="7">
        <v>1738</v>
      </c>
      <c r="B1740" s="65" t="s">
        <v>3214</v>
      </c>
      <c r="C1740" s="65" t="s">
        <v>636</v>
      </c>
      <c r="D1740" s="65" t="s">
        <v>3158</v>
      </c>
      <c r="E1740" s="45" t="s">
        <v>834</v>
      </c>
      <c r="F1740" s="8">
        <f>MIN(I1740:AT1740)</f>
        <v>1.4321412037037036</v>
      </c>
      <c r="G1740" s="69">
        <f>COUNTA(I1740:AT1740)</f>
        <v>1</v>
      </c>
      <c r="H1740" s="9">
        <f>INDEX(I$1:AT$1,MATCH(MIN(I1740:AT1740),I1740:AT1740,0))</f>
        <v>2023</v>
      </c>
      <c r="I1740" s="71"/>
      <c r="J1740" s="71">
        <v>1.4321412037037036</v>
      </c>
      <c r="K1740" s="69"/>
      <c r="L1740" s="69"/>
      <c r="M1740" s="69"/>
      <c r="N1740" s="69"/>
      <c r="O1740" s="69"/>
      <c r="P1740" s="69"/>
      <c r="Q1740" s="69"/>
      <c r="R1740" s="69"/>
      <c r="S1740" s="69"/>
      <c r="T1740" s="70"/>
      <c r="U1740" s="69"/>
      <c r="V1740" s="68"/>
      <c r="W1740" s="68"/>
      <c r="X1740" s="68"/>
      <c r="Y1740" s="68"/>
      <c r="Z1740" s="68"/>
      <c r="AA1740" s="68"/>
      <c r="AB1740" s="68"/>
      <c r="AC1740" s="68"/>
      <c r="AD1740" s="68"/>
      <c r="AE1740" s="68"/>
      <c r="AF1740" s="68"/>
      <c r="AG1740" s="68"/>
      <c r="AH1740" s="68"/>
      <c r="AI1740" s="68"/>
      <c r="AJ1740" s="68"/>
      <c r="AK1740" s="68"/>
      <c r="AL1740" s="68"/>
      <c r="AM1740" s="68"/>
      <c r="AN1740" s="68"/>
      <c r="AO1740" s="68"/>
      <c r="AP1740" s="70"/>
      <c r="AQ1740" s="70"/>
      <c r="AR1740" s="70"/>
      <c r="AS1740" s="70"/>
      <c r="AT1740" s="70"/>
    </row>
    <row r="1741" spans="1:46" ht="12" customHeight="1" x14ac:dyDescent="0.2">
      <c r="A1741" s="7">
        <v>1739</v>
      </c>
      <c r="B1741" s="74" t="s">
        <v>210</v>
      </c>
      <c r="C1741" s="74" t="s">
        <v>1159</v>
      </c>
      <c r="D1741" s="67" t="s">
        <v>2581</v>
      </c>
      <c r="E1741" s="76" t="s">
        <v>833</v>
      </c>
      <c r="F1741" s="8">
        <f>MIN(I1741:AT1741)</f>
        <v>1.4325694444444446</v>
      </c>
      <c r="G1741" s="69">
        <f>COUNTA(I1741:AT1741)</f>
        <v>1</v>
      </c>
      <c r="H1741" s="9">
        <f>INDEX(I$1:AT$1,MATCH(MIN(I1741:AT1741),I1741:AT1741,0))</f>
        <v>2018</v>
      </c>
      <c r="I1741" s="71"/>
      <c r="J1741" s="71"/>
      <c r="K1741" s="71"/>
      <c r="L1741" s="69"/>
      <c r="M1741" s="71">
        <v>1.4325694444444446</v>
      </c>
      <c r="N1741" s="70"/>
      <c r="O1741" s="70"/>
      <c r="P1741" s="70"/>
      <c r="Q1741" s="70"/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  <c r="AE1741" s="70"/>
      <c r="AF1741" s="70"/>
      <c r="AG1741" s="70"/>
      <c r="AH1741" s="70"/>
      <c r="AI1741" s="70"/>
      <c r="AJ1741" s="70"/>
      <c r="AK1741" s="70"/>
      <c r="AL1741" s="70"/>
      <c r="AM1741" s="70"/>
      <c r="AN1741" s="70"/>
      <c r="AO1741" s="70"/>
      <c r="AP1741" s="70"/>
      <c r="AQ1741" s="70"/>
      <c r="AR1741" s="70"/>
      <c r="AS1741" s="70"/>
      <c r="AT1741" s="70"/>
    </row>
    <row r="1742" spans="1:46" ht="12" customHeight="1" x14ac:dyDescent="0.2">
      <c r="A1742" s="7">
        <v>1740</v>
      </c>
      <c r="B1742" s="73" t="s">
        <v>1586</v>
      </c>
      <c r="C1742" s="73" t="s">
        <v>582</v>
      </c>
      <c r="D1742" s="67" t="s">
        <v>2639</v>
      </c>
      <c r="E1742" s="45" t="s">
        <v>834</v>
      </c>
      <c r="F1742" s="8">
        <f>MIN(I1742:AT1742)</f>
        <v>1.4336921296296297</v>
      </c>
      <c r="G1742" s="69">
        <f>COUNTA(I1742:AT1742)</f>
        <v>2</v>
      </c>
      <c r="H1742" s="9">
        <f>INDEX(I$1:AT$1,MATCH(MIN(I1742:AT1742),I1742:AT1742,0))</f>
        <v>2018</v>
      </c>
      <c r="I1742" s="71"/>
      <c r="J1742" s="71"/>
      <c r="K1742" s="71"/>
      <c r="L1742" s="69"/>
      <c r="M1742" s="71">
        <v>1.4336921296296297</v>
      </c>
      <c r="N1742" s="82">
        <v>1.4447685185185186</v>
      </c>
      <c r="O1742" s="70"/>
      <c r="P1742" s="70"/>
      <c r="Q1742" s="70"/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  <c r="AE1742" s="70"/>
      <c r="AF1742" s="70"/>
      <c r="AG1742" s="70"/>
      <c r="AH1742" s="70"/>
      <c r="AI1742" s="70"/>
      <c r="AJ1742" s="70"/>
      <c r="AK1742" s="70"/>
      <c r="AL1742" s="70"/>
      <c r="AM1742" s="70"/>
      <c r="AN1742" s="70"/>
      <c r="AO1742" s="70"/>
      <c r="AP1742" s="70"/>
      <c r="AQ1742" s="70"/>
      <c r="AR1742" s="70"/>
      <c r="AS1742" s="70"/>
      <c r="AT1742" s="70"/>
    </row>
    <row r="1743" spans="1:46" ht="12" customHeight="1" x14ac:dyDescent="0.2">
      <c r="A1743" s="7">
        <v>1741</v>
      </c>
      <c r="B1743" s="65" t="s">
        <v>53</v>
      </c>
      <c r="C1743" s="65" t="s">
        <v>52</v>
      </c>
      <c r="D1743" s="67" t="s">
        <v>2416</v>
      </c>
      <c r="E1743" s="76" t="s">
        <v>833</v>
      </c>
      <c r="F1743" s="8">
        <f>MIN(I1743:AT1743)</f>
        <v>1.4358680555555556</v>
      </c>
      <c r="G1743" s="69">
        <f>COUNTA(I1743:AT1743)</f>
        <v>1</v>
      </c>
      <c r="H1743" s="9">
        <f>INDEX(I$1:AT$1,MATCH(MIN(I1743:AT1743),I1743:AT1743,0))</f>
        <v>2009</v>
      </c>
      <c r="I1743" s="71"/>
      <c r="J1743" s="71"/>
      <c r="K1743" s="71"/>
      <c r="L1743" s="69"/>
      <c r="M1743" s="70"/>
      <c r="N1743" s="70"/>
      <c r="O1743" s="70"/>
      <c r="P1743" s="70"/>
      <c r="Q1743" s="70"/>
      <c r="R1743" s="70"/>
      <c r="S1743" s="70"/>
      <c r="T1743" s="70"/>
      <c r="U1743" s="70"/>
      <c r="V1743" s="70">
        <v>1.4358680555555556</v>
      </c>
      <c r="W1743" s="70"/>
      <c r="X1743" s="70"/>
      <c r="Y1743" s="70"/>
      <c r="Z1743" s="70"/>
      <c r="AA1743" s="70"/>
      <c r="AB1743" s="70"/>
      <c r="AC1743" s="70"/>
      <c r="AD1743" s="70"/>
      <c r="AE1743" s="70"/>
      <c r="AF1743" s="70"/>
      <c r="AG1743" s="70"/>
      <c r="AH1743" s="70"/>
      <c r="AI1743" s="70"/>
      <c r="AJ1743" s="70"/>
      <c r="AK1743" s="70"/>
      <c r="AL1743" s="70"/>
      <c r="AM1743" s="70"/>
      <c r="AN1743" s="70"/>
      <c r="AO1743" s="70"/>
      <c r="AP1743" s="70"/>
      <c r="AQ1743" s="70"/>
      <c r="AR1743" s="70"/>
      <c r="AS1743" s="70"/>
      <c r="AT1743" s="70"/>
    </row>
    <row r="1744" spans="1:46" ht="12" customHeight="1" x14ac:dyDescent="0.2">
      <c r="A1744" s="7">
        <v>1742</v>
      </c>
      <c r="B1744" s="50" t="s">
        <v>343</v>
      </c>
      <c r="C1744" s="50" t="s">
        <v>1147</v>
      </c>
      <c r="D1744" s="53" t="s">
        <v>2893</v>
      </c>
      <c r="E1744" s="76" t="s">
        <v>833</v>
      </c>
      <c r="F1744" s="8">
        <f>MIN(I1744:AT1744)</f>
        <v>1.4360069444444443</v>
      </c>
      <c r="G1744" s="69">
        <f>COUNTA(I1744:AT1744)</f>
        <v>1</v>
      </c>
      <c r="H1744" s="9">
        <f>INDEX(I$1:AT$1,MATCH(MIN(I1744:AT1744),I1744:AT1744,0))</f>
        <v>2019</v>
      </c>
      <c r="I1744" s="71"/>
      <c r="J1744" s="71"/>
      <c r="K1744" s="58"/>
      <c r="L1744" s="58">
        <v>1.4360069444444443</v>
      </c>
    </row>
    <row r="1745" spans="1:46" ht="12" customHeight="1" x14ac:dyDescent="0.2">
      <c r="A1745" s="7">
        <v>1743</v>
      </c>
      <c r="B1745" s="37" t="s">
        <v>3404</v>
      </c>
      <c r="C1745" s="37" t="s">
        <v>236</v>
      </c>
      <c r="D1745" s="37" t="s">
        <v>3355</v>
      </c>
      <c r="E1745" s="68" t="s">
        <v>833</v>
      </c>
      <c r="F1745" s="8">
        <f>MIN(I1745:AT1745)</f>
        <v>1.4423495370370369</v>
      </c>
      <c r="G1745" s="69">
        <v>1</v>
      </c>
      <c r="H1745" s="9">
        <f>INDEX(I$1:AT$1,MATCH(MIN(I1745:AT1745),I1745:AT1745,0))</f>
        <v>2024</v>
      </c>
      <c r="I1745" s="70">
        <v>1.4423495370370369</v>
      </c>
      <c r="J1745" s="69"/>
    </row>
    <row r="1746" spans="1:46" ht="12" customHeight="1" x14ac:dyDescent="0.2">
      <c r="A1746" s="7">
        <v>1744</v>
      </c>
      <c r="B1746" s="65" t="s">
        <v>206</v>
      </c>
      <c r="C1746" s="65" t="s">
        <v>768</v>
      </c>
      <c r="D1746" s="67" t="s">
        <v>2331</v>
      </c>
      <c r="E1746" s="76" t="s">
        <v>833</v>
      </c>
      <c r="F1746" s="8">
        <f>MIN(I1746:AT1746)</f>
        <v>1.4427430555555556</v>
      </c>
      <c r="G1746" s="69">
        <f>COUNTA(I1746:AT1746)</f>
        <v>1</v>
      </c>
      <c r="H1746" s="9">
        <f>INDEX(I$1:AT$1,MATCH(MIN(I1746:AT1746),I1746:AT1746,0))</f>
        <v>1990</v>
      </c>
      <c r="I1746" s="71"/>
      <c r="J1746" s="71"/>
      <c r="K1746" s="71"/>
      <c r="L1746" s="69"/>
      <c r="M1746" s="70"/>
      <c r="N1746" s="70"/>
      <c r="O1746" s="70"/>
      <c r="P1746" s="70"/>
      <c r="Q1746" s="70"/>
      <c r="R1746" s="70"/>
      <c r="S1746" s="70"/>
      <c r="T1746" s="70"/>
      <c r="U1746" s="70"/>
      <c r="V1746" s="70"/>
      <c r="W1746" s="70"/>
      <c r="X1746" s="70"/>
      <c r="Y1746" s="70"/>
      <c r="Z1746" s="70"/>
      <c r="AA1746" s="70"/>
      <c r="AB1746" s="70"/>
      <c r="AC1746" s="70"/>
      <c r="AD1746" s="70"/>
      <c r="AE1746" s="70"/>
      <c r="AF1746" s="70"/>
      <c r="AG1746" s="70"/>
      <c r="AH1746" s="70"/>
      <c r="AI1746" s="70"/>
      <c r="AJ1746" s="70"/>
      <c r="AK1746" s="70"/>
      <c r="AL1746" s="70"/>
      <c r="AM1746" s="70"/>
      <c r="AN1746" s="70"/>
      <c r="AO1746" s="70">
        <v>1.4427430555555556</v>
      </c>
      <c r="AP1746" s="70"/>
      <c r="AQ1746" s="70"/>
      <c r="AR1746" s="70"/>
      <c r="AS1746" s="70"/>
      <c r="AT1746" s="70"/>
    </row>
    <row r="1747" spans="1:46" ht="12" customHeight="1" x14ac:dyDescent="0.2">
      <c r="A1747" s="7">
        <v>1745</v>
      </c>
      <c r="B1747" s="73" t="s">
        <v>207</v>
      </c>
      <c r="C1747" s="73" t="s">
        <v>1089</v>
      </c>
      <c r="D1747" s="67" t="s">
        <v>2354</v>
      </c>
      <c r="E1747" s="76" t="s">
        <v>833</v>
      </c>
      <c r="F1747" s="8">
        <f>MIN(I1747:AT1747)</f>
        <v>1.4432060185185185</v>
      </c>
      <c r="G1747" s="69">
        <f>COUNTA(I1747:AT1747)</f>
        <v>1</v>
      </c>
      <c r="H1747" s="9">
        <f>INDEX(I$1:AT$1,MATCH(MIN(I1747:AT1747),I1747:AT1747,0))</f>
        <v>2017</v>
      </c>
      <c r="I1747" s="71"/>
      <c r="J1747" s="71"/>
      <c r="K1747" s="71"/>
      <c r="L1747" s="69"/>
      <c r="M1747" s="70"/>
      <c r="N1747" s="82">
        <v>1.4432060185185185</v>
      </c>
      <c r="O1747" s="70"/>
      <c r="P1747" s="70"/>
      <c r="Q1747" s="70"/>
      <c r="R1747" s="70"/>
      <c r="S1747" s="70"/>
      <c r="T1747" s="70"/>
      <c r="U1747" s="70"/>
      <c r="V1747" s="70"/>
      <c r="W1747" s="70"/>
      <c r="X1747" s="70"/>
      <c r="Y1747" s="70"/>
      <c r="Z1747" s="70"/>
      <c r="AA1747" s="70"/>
      <c r="AB1747" s="70"/>
      <c r="AC1747" s="70"/>
      <c r="AD1747" s="70"/>
      <c r="AE1747" s="70"/>
      <c r="AF1747" s="70"/>
      <c r="AG1747" s="70"/>
      <c r="AH1747" s="70"/>
      <c r="AI1747" s="70"/>
      <c r="AJ1747" s="70"/>
      <c r="AK1747" s="70"/>
      <c r="AL1747" s="70"/>
      <c r="AM1747" s="70"/>
      <c r="AN1747" s="70"/>
      <c r="AO1747" s="70"/>
      <c r="AP1747" s="70"/>
      <c r="AQ1747" s="70"/>
      <c r="AR1747" s="70"/>
      <c r="AS1747" s="70"/>
      <c r="AT1747" s="70"/>
    </row>
    <row r="1748" spans="1:46" ht="12" customHeight="1" x14ac:dyDescent="0.2">
      <c r="A1748" s="7">
        <v>1746</v>
      </c>
      <c r="B1748" s="65" t="s">
        <v>3516</v>
      </c>
      <c r="C1748" s="65" t="s">
        <v>3517</v>
      </c>
      <c r="D1748" s="65" t="s">
        <v>3356</v>
      </c>
      <c r="E1748" s="45" t="s">
        <v>834</v>
      </c>
      <c r="F1748" s="8">
        <f>MIN(I1748:AT1748)</f>
        <v>1.4433217592592593</v>
      </c>
      <c r="G1748" s="69">
        <v>1</v>
      </c>
      <c r="H1748" s="9">
        <f>INDEX(I$1:AT$1,MATCH(MIN(I1748:AT1748),I1748:AT1748,0))</f>
        <v>2024</v>
      </c>
      <c r="I1748" s="70">
        <v>1.4433217592592593</v>
      </c>
      <c r="J1748" s="69"/>
      <c r="K1748" s="69"/>
      <c r="L1748" s="69"/>
      <c r="M1748" s="69"/>
      <c r="N1748" s="69"/>
      <c r="O1748" s="69"/>
      <c r="P1748" s="69"/>
      <c r="Q1748" s="69"/>
      <c r="R1748" s="69"/>
      <c r="S1748" s="69"/>
      <c r="T1748" s="70"/>
      <c r="U1748" s="69"/>
      <c r="V1748" s="68"/>
      <c r="W1748" s="68"/>
      <c r="X1748" s="68"/>
      <c r="Y1748" s="68"/>
      <c r="Z1748" s="68"/>
      <c r="AA1748" s="68"/>
      <c r="AB1748" s="68"/>
      <c r="AC1748" s="68"/>
      <c r="AD1748" s="68"/>
      <c r="AE1748" s="68"/>
      <c r="AF1748" s="68"/>
      <c r="AG1748" s="68"/>
      <c r="AH1748" s="68"/>
      <c r="AI1748" s="68"/>
      <c r="AJ1748" s="68"/>
      <c r="AK1748" s="68"/>
      <c r="AL1748" s="68"/>
      <c r="AM1748" s="68"/>
      <c r="AN1748" s="68"/>
      <c r="AO1748" s="68"/>
      <c r="AP1748" s="70"/>
      <c r="AQ1748" s="70"/>
      <c r="AR1748" s="70"/>
      <c r="AS1748" s="70"/>
      <c r="AT1748" s="70"/>
    </row>
    <row r="1749" spans="1:46" ht="12" customHeight="1" x14ac:dyDescent="0.2">
      <c r="A1749" s="7">
        <v>1747</v>
      </c>
      <c r="B1749" s="37" t="s">
        <v>566</v>
      </c>
      <c r="C1749" s="37" t="s">
        <v>567</v>
      </c>
      <c r="D1749" s="53" t="s">
        <v>3010</v>
      </c>
      <c r="E1749" s="62" t="s">
        <v>833</v>
      </c>
      <c r="F1749" s="8">
        <f>MIN(I1749:AT1749)</f>
        <v>1.4444444444444444</v>
      </c>
      <c r="G1749" s="22">
        <f>COUNTA(I1749:AT1749)</f>
        <v>1</v>
      </c>
      <c r="H1749" s="9">
        <f>INDEX(I$1:AT$1,MATCH(MIN(I1749:AT1749),I1749:AT1749,0))</f>
        <v>1997</v>
      </c>
      <c r="I1749" s="58"/>
      <c r="J1749" s="58"/>
      <c r="M1749" s="20"/>
      <c r="N1749" s="20"/>
      <c r="O1749" s="20"/>
      <c r="P1749" s="20"/>
      <c r="Q1749" s="20"/>
      <c r="R1749" s="20"/>
      <c r="S1749" s="20"/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>
        <v>1.4444444444444444</v>
      </c>
      <c r="AI1749" s="20"/>
      <c r="AJ1749" s="20"/>
      <c r="AK1749" s="20"/>
      <c r="AL1749" s="20"/>
      <c r="AM1749" s="20"/>
      <c r="AN1749" s="20"/>
      <c r="AO1749" s="20"/>
    </row>
    <row r="1750" spans="1:46" ht="12" customHeight="1" x14ac:dyDescent="0.2">
      <c r="A1750" s="7">
        <v>1748</v>
      </c>
      <c r="B1750" s="65" t="s">
        <v>3464</v>
      </c>
      <c r="C1750" s="65" t="s">
        <v>3518</v>
      </c>
      <c r="D1750" s="65" t="s">
        <v>3357</v>
      </c>
      <c r="E1750" s="45" t="s">
        <v>834</v>
      </c>
      <c r="F1750" s="8">
        <f>MIN(I1750:AT1750)</f>
        <v>1.4452662037037036</v>
      </c>
      <c r="G1750" s="69">
        <v>1</v>
      </c>
      <c r="H1750" s="9">
        <f>INDEX(I$1:AT$1,MATCH(MIN(I1750:AT1750),I1750:AT1750,0))</f>
        <v>2024</v>
      </c>
      <c r="I1750" s="70">
        <v>1.4452662037037036</v>
      </c>
      <c r="J1750" s="69"/>
      <c r="K1750" s="69"/>
      <c r="L1750" s="69"/>
      <c r="M1750" s="69"/>
      <c r="N1750" s="69"/>
      <c r="O1750" s="69"/>
      <c r="P1750" s="69"/>
      <c r="Q1750" s="69"/>
      <c r="R1750" s="69"/>
      <c r="S1750" s="69"/>
      <c r="T1750" s="70"/>
      <c r="U1750" s="69"/>
      <c r="V1750" s="68"/>
      <c r="W1750" s="68"/>
      <c r="X1750" s="68"/>
      <c r="Y1750" s="68"/>
      <c r="Z1750" s="68"/>
      <c r="AA1750" s="68"/>
      <c r="AB1750" s="68"/>
      <c r="AC1750" s="68"/>
      <c r="AD1750" s="68"/>
      <c r="AE1750" s="68"/>
      <c r="AF1750" s="68"/>
      <c r="AG1750" s="68"/>
      <c r="AH1750" s="68"/>
      <c r="AI1750" s="68"/>
      <c r="AJ1750" s="68"/>
      <c r="AK1750" s="68"/>
      <c r="AL1750" s="68"/>
      <c r="AM1750" s="68"/>
      <c r="AN1750" s="68"/>
      <c r="AO1750" s="68"/>
      <c r="AP1750" s="70"/>
      <c r="AQ1750" s="70"/>
      <c r="AR1750" s="70"/>
      <c r="AS1750" s="70"/>
      <c r="AT1750" s="70"/>
    </row>
    <row r="1751" spans="1:46" ht="12" customHeight="1" x14ac:dyDescent="0.2">
      <c r="A1751" s="7">
        <v>1749</v>
      </c>
      <c r="B1751" s="65" t="s">
        <v>3375</v>
      </c>
      <c r="C1751" s="65" t="s">
        <v>322</v>
      </c>
      <c r="D1751" s="65" t="s">
        <v>3358</v>
      </c>
      <c r="E1751" s="68" t="s">
        <v>833</v>
      </c>
      <c r="F1751" s="8">
        <f>MIN(I1751:AT1751)</f>
        <v>1.4554050925925925</v>
      </c>
      <c r="G1751" s="69">
        <v>1</v>
      </c>
      <c r="H1751" s="9">
        <f>INDEX(I$1:AT$1,MATCH(MIN(I1751:AT1751),I1751:AT1751,0))</f>
        <v>2024</v>
      </c>
      <c r="I1751" s="70">
        <v>1.4554050925925925</v>
      </c>
      <c r="J1751" s="69"/>
      <c r="K1751" s="69"/>
      <c r="L1751" s="69"/>
      <c r="M1751" s="69"/>
      <c r="N1751" s="69"/>
      <c r="O1751" s="69"/>
      <c r="P1751" s="69"/>
      <c r="Q1751" s="69"/>
      <c r="R1751" s="69"/>
      <c r="S1751" s="69"/>
      <c r="T1751" s="70"/>
      <c r="U1751" s="69"/>
      <c r="V1751" s="68"/>
      <c r="W1751" s="68"/>
      <c r="X1751" s="68"/>
      <c r="Y1751" s="68"/>
      <c r="Z1751" s="68"/>
      <c r="AA1751" s="68"/>
      <c r="AB1751" s="68"/>
      <c r="AC1751" s="68"/>
      <c r="AD1751" s="68"/>
      <c r="AE1751" s="68"/>
      <c r="AF1751" s="68"/>
      <c r="AG1751" s="68"/>
      <c r="AH1751" s="68"/>
      <c r="AI1751" s="68"/>
      <c r="AJ1751" s="68"/>
      <c r="AK1751" s="68"/>
      <c r="AL1751" s="68"/>
      <c r="AM1751" s="68"/>
      <c r="AN1751" s="68"/>
      <c r="AO1751" s="68"/>
      <c r="AP1751" s="70"/>
      <c r="AQ1751" s="70"/>
      <c r="AR1751" s="70"/>
      <c r="AS1751" s="70"/>
      <c r="AT1751" s="70"/>
    </row>
    <row r="1752" spans="1:46" ht="12" customHeight="1" x14ac:dyDescent="0.2">
      <c r="A1752" s="7">
        <v>1750</v>
      </c>
      <c r="B1752" s="65" t="s">
        <v>180</v>
      </c>
      <c r="C1752" s="65" t="s">
        <v>584</v>
      </c>
      <c r="D1752" s="67" t="s">
        <v>1665</v>
      </c>
      <c r="E1752" s="76" t="s">
        <v>833</v>
      </c>
      <c r="F1752" s="8" t="s">
        <v>3519</v>
      </c>
      <c r="G1752" s="69">
        <f>COUNTA(I1752:AT1752)</f>
        <v>1</v>
      </c>
      <c r="H1752" s="9" t="e">
        <f>INDEX(I$1:AT$1,MATCH(MIN(I1752:AT1752),I1752:AT1752,0))</f>
        <v>#N/A</v>
      </c>
      <c r="I1752" s="71"/>
      <c r="J1752" s="71"/>
      <c r="K1752" s="71"/>
      <c r="L1752" s="68"/>
      <c r="M1752" s="70"/>
      <c r="N1752" s="70"/>
      <c r="O1752" s="70"/>
      <c r="P1752" s="70"/>
      <c r="Q1752" s="70"/>
      <c r="R1752" s="70"/>
      <c r="S1752" s="70"/>
      <c r="T1752" s="70"/>
      <c r="U1752" s="70"/>
      <c r="V1752" s="70"/>
      <c r="W1752" s="70"/>
      <c r="X1752" s="70"/>
      <c r="Y1752" s="70"/>
      <c r="Z1752" s="70"/>
      <c r="AA1752" s="70"/>
      <c r="AB1752" s="70"/>
      <c r="AC1752" s="70"/>
      <c r="AD1752" s="70"/>
      <c r="AE1752" s="70"/>
      <c r="AF1752" s="70"/>
      <c r="AG1752" s="70"/>
      <c r="AH1752" s="70"/>
      <c r="AI1752" s="70"/>
      <c r="AJ1752" s="70"/>
      <c r="AK1752" s="70" t="s">
        <v>773</v>
      </c>
      <c r="AL1752" s="70"/>
      <c r="AM1752" s="70"/>
      <c r="AN1752" s="70"/>
      <c r="AO1752" s="70"/>
      <c r="AP1752" s="70"/>
      <c r="AQ1752" s="70"/>
      <c r="AR1752" s="70"/>
      <c r="AS1752" s="70"/>
      <c r="AT1752" s="70"/>
    </row>
    <row r="1753" spans="1:46" ht="12" customHeight="1" x14ac:dyDescent="0.2">
      <c r="A1753" s="7">
        <v>1751</v>
      </c>
      <c r="B1753" s="65" t="s">
        <v>180</v>
      </c>
      <c r="C1753" s="65" t="s">
        <v>168</v>
      </c>
      <c r="D1753" s="67" t="s">
        <v>1676</v>
      </c>
      <c r="E1753" s="76" t="s">
        <v>833</v>
      </c>
      <c r="F1753" s="8" t="s">
        <v>3519</v>
      </c>
      <c r="G1753" s="69">
        <f>COUNTA(I1753:AT1753)</f>
        <v>1</v>
      </c>
      <c r="H1753" s="9" t="e">
        <f>INDEX(I$1:AT$1,MATCH(MIN(I1753:AT1753),I1753:AT1753,0))</f>
        <v>#N/A</v>
      </c>
      <c r="I1753" s="71"/>
      <c r="J1753" s="71"/>
      <c r="K1753" s="71"/>
      <c r="L1753" s="68"/>
      <c r="M1753" s="70"/>
      <c r="N1753" s="70"/>
      <c r="O1753" s="70"/>
      <c r="P1753" s="70"/>
      <c r="Q1753" s="70"/>
      <c r="R1753" s="70"/>
      <c r="S1753" s="70"/>
      <c r="T1753" s="70"/>
      <c r="U1753" s="70"/>
      <c r="V1753" s="70"/>
      <c r="W1753" s="70"/>
      <c r="X1753" s="70"/>
      <c r="Y1753" s="70"/>
      <c r="Z1753" s="70"/>
      <c r="AA1753" s="70"/>
      <c r="AB1753" s="70"/>
      <c r="AC1753" s="70"/>
      <c r="AD1753" s="70"/>
      <c r="AE1753" s="70"/>
      <c r="AF1753" s="70"/>
      <c r="AG1753" s="70"/>
      <c r="AH1753" s="70"/>
      <c r="AI1753" s="70"/>
      <c r="AJ1753" s="70"/>
      <c r="AK1753" s="70" t="s">
        <v>773</v>
      </c>
      <c r="AL1753" s="70"/>
      <c r="AM1753" s="70"/>
      <c r="AN1753" s="70"/>
      <c r="AO1753" s="70"/>
      <c r="AP1753" s="70"/>
      <c r="AQ1753" s="70"/>
      <c r="AR1753" s="70"/>
      <c r="AS1753" s="70"/>
      <c r="AT1753" s="70"/>
    </row>
    <row r="1754" spans="1:46" ht="12" customHeight="1" x14ac:dyDescent="0.2">
      <c r="A1754" s="7">
        <v>1752</v>
      </c>
      <c r="B1754" s="65" t="s">
        <v>263</v>
      </c>
      <c r="C1754" s="65" t="s">
        <v>258</v>
      </c>
      <c r="D1754" s="67" t="s">
        <v>1738</v>
      </c>
      <c r="E1754" s="76" t="s">
        <v>833</v>
      </c>
      <c r="F1754" s="8" t="s">
        <v>3519</v>
      </c>
      <c r="G1754" s="69">
        <f>COUNTA(I1754:AT1754)</f>
        <v>1</v>
      </c>
      <c r="H1754" s="9" t="e">
        <f>INDEX(I$1:AT$1,MATCH(MIN(I1754:AT1754),I1754:AT1754,0))</f>
        <v>#N/A</v>
      </c>
      <c r="I1754" s="71"/>
      <c r="J1754" s="71"/>
      <c r="K1754" s="71"/>
      <c r="L1754" s="68"/>
      <c r="M1754" s="70"/>
      <c r="N1754" s="70"/>
      <c r="O1754" s="70"/>
      <c r="P1754" s="70"/>
      <c r="Q1754" s="70"/>
      <c r="R1754" s="70"/>
      <c r="S1754" s="70"/>
      <c r="T1754" s="70"/>
      <c r="U1754" s="70"/>
      <c r="V1754" s="70"/>
      <c r="W1754" s="70"/>
      <c r="X1754" s="70"/>
      <c r="Y1754" s="70"/>
      <c r="Z1754" s="70"/>
      <c r="AA1754" s="70"/>
      <c r="AB1754" s="70"/>
      <c r="AC1754" s="70"/>
      <c r="AD1754" s="70"/>
      <c r="AE1754" s="70"/>
      <c r="AF1754" s="70"/>
      <c r="AG1754" s="70"/>
      <c r="AH1754" s="70"/>
      <c r="AI1754" s="70"/>
      <c r="AJ1754" s="70"/>
      <c r="AK1754" s="70" t="s">
        <v>773</v>
      </c>
      <c r="AL1754" s="70"/>
      <c r="AM1754" s="70"/>
      <c r="AN1754" s="70"/>
      <c r="AO1754" s="70"/>
      <c r="AP1754" s="70"/>
      <c r="AQ1754" s="70"/>
      <c r="AR1754" s="70"/>
      <c r="AS1754" s="70"/>
      <c r="AT1754" s="70"/>
    </row>
    <row r="1755" spans="1:46" ht="12" customHeight="1" x14ac:dyDescent="0.2">
      <c r="A1755" s="7">
        <v>1753</v>
      </c>
      <c r="B1755" s="65" t="s">
        <v>366</v>
      </c>
      <c r="C1755" s="65" t="s">
        <v>621</v>
      </c>
      <c r="D1755" s="67" t="s">
        <v>1755</v>
      </c>
      <c r="E1755" s="76" t="s">
        <v>833</v>
      </c>
      <c r="F1755" s="8" t="s">
        <v>3519</v>
      </c>
      <c r="G1755" s="69">
        <f>COUNTA(I1755:AT1755)</f>
        <v>1</v>
      </c>
      <c r="H1755" s="9" t="e">
        <f>INDEX(I$1:AT$1,MATCH(MIN(I1755:AT1755),I1755:AT1755,0))</f>
        <v>#N/A</v>
      </c>
      <c r="I1755" s="71"/>
      <c r="J1755" s="71"/>
      <c r="K1755" s="71"/>
      <c r="L1755" s="69"/>
      <c r="M1755" s="70"/>
      <c r="N1755" s="70"/>
      <c r="O1755" s="70"/>
      <c r="P1755" s="70"/>
      <c r="Q1755" s="70"/>
      <c r="R1755" s="70"/>
      <c r="S1755" s="70"/>
      <c r="T1755" s="70"/>
      <c r="U1755" s="70"/>
      <c r="V1755" s="70"/>
      <c r="W1755" s="70"/>
      <c r="X1755" s="70"/>
      <c r="Y1755" s="70"/>
      <c r="Z1755" s="70" t="s">
        <v>625</v>
      </c>
      <c r="AA1755" s="70"/>
      <c r="AB1755" s="70"/>
      <c r="AC1755" s="70"/>
      <c r="AD1755" s="70"/>
      <c r="AE1755" s="70"/>
      <c r="AF1755" s="70"/>
      <c r="AG1755" s="70"/>
      <c r="AH1755" s="70"/>
      <c r="AI1755" s="70"/>
      <c r="AJ1755" s="70"/>
      <c r="AK1755" s="70"/>
      <c r="AL1755" s="70"/>
      <c r="AM1755" s="70"/>
      <c r="AN1755" s="70"/>
      <c r="AO1755" s="70"/>
      <c r="AP1755" s="70"/>
      <c r="AQ1755" s="70"/>
      <c r="AR1755" s="70"/>
      <c r="AS1755" s="70"/>
      <c r="AT1755" s="70"/>
    </row>
    <row r="1756" spans="1:46" ht="12" customHeight="1" x14ac:dyDescent="0.2">
      <c r="A1756" s="7">
        <v>1754</v>
      </c>
      <c r="B1756" s="65" t="s">
        <v>155</v>
      </c>
      <c r="C1756" s="65" t="s">
        <v>156</v>
      </c>
      <c r="D1756" s="67" t="s">
        <v>1786</v>
      </c>
      <c r="E1756" s="76" t="s">
        <v>833</v>
      </c>
      <c r="F1756" s="8" t="s">
        <v>3519</v>
      </c>
      <c r="G1756" s="69">
        <f>COUNTA(I1756:AT1756)</f>
        <v>1</v>
      </c>
      <c r="H1756" s="9" t="e">
        <f>INDEX(I$1:AT$1,MATCH(MIN(I1756:AT1756),I1756:AT1756,0))</f>
        <v>#N/A</v>
      </c>
      <c r="I1756" s="71"/>
      <c r="J1756" s="71"/>
      <c r="K1756" s="71"/>
      <c r="L1756" s="69"/>
      <c r="M1756" s="70"/>
      <c r="N1756" s="70"/>
      <c r="O1756" s="70"/>
      <c r="P1756" s="70"/>
      <c r="Q1756" s="70"/>
      <c r="R1756" s="70"/>
      <c r="S1756" s="70"/>
      <c r="T1756" s="70"/>
      <c r="U1756" s="70"/>
      <c r="V1756" s="70"/>
      <c r="W1756" s="70"/>
      <c r="X1756" s="70"/>
      <c r="Y1756" s="70"/>
      <c r="Z1756" s="70"/>
      <c r="AA1756" s="70"/>
      <c r="AB1756" s="70"/>
      <c r="AC1756" s="70"/>
      <c r="AD1756" s="70"/>
      <c r="AE1756" s="70"/>
      <c r="AF1756" s="70" t="s">
        <v>625</v>
      </c>
      <c r="AG1756" s="70"/>
      <c r="AH1756" s="70"/>
      <c r="AI1756" s="70"/>
      <c r="AJ1756" s="70"/>
      <c r="AK1756" s="70"/>
      <c r="AL1756" s="70"/>
      <c r="AM1756" s="70"/>
      <c r="AN1756" s="70"/>
      <c r="AO1756" s="70"/>
      <c r="AP1756" s="70"/>
      <c r="AQ1756" s="70"/>
      <c r="AR1756" s="70"/>
      <c r="AS1756" s="70"/>
      <c r="AT1756" s="70"/>
    </row>
    <row r="1757" spans="1:46" ht="12" customHeight="1" x14ac:dyDescent="0.2">
      <c r="A1757" s="7">
        <v>1755</v>
      </c>
      <c r="B1757" s="65" t="s">
        <v>159</v>
      </c>
      <c r="C1757" s="65" t="s">
        <v>160</v>
      </c>
      <c r="D1757" s="67" t="s">
        <v>1842</v>
      </c>
      <c r="E1757" s="76" t="s">
        <v>833</v>
      </c>
      <c r="F1757" s="8" t="s">
        <v>3519</v>
      </c>
      <c r="G1757" s="69">
        <f>COUNTA(I1757:AT1757)</f>
        <v>1</v>
      </c>
      <c r="H1757" s="9" t="e">
        <f>INDEX(I$1:AT$1,MATCH(MIN(I1757:AT1757),I1757:AT1757,0))</f>
        <v>#N/A</v>
      </c>
      <c r="I1757" s="71"/>
      <c r="J1757" s="71"/>
      <c r="K1757" s="71"/>
      <c r="L1757" s="69"/>
      <c r="M1757" s="70"/>
      <c r="N1757" s="70"/>
      <c r="O1757" s="70"/>
      <c r="P1757" s="70"/>
      <c r="Q1757" s="70"/>
      <c r="R1757" s="70"/>
      <c r="S1757" s="70"/>
      <c r="T1757" s="70"/>
      <c r="U1757" s="70"/>
      <c r="V1757" s="70"/>
      <c r="W1757" s="70"/>
      <c r="X1757" s="70"/>
      <c r="Y1757" s="70"/>
      <c r="Z1757" s="70"/>
      <c r="AA1757" s="70"/>
      <c r="AB1757" s="70"/>
      <c r="AC1757" s="70"/>
      <c r="AD1757" s="70"/>
      <c r="AE1757" s="70"/>
      <c r="AF1757" s="70" t="s">
        <v>625</v>
      </c>
      <c r="AG1757" s="70"/>
      <c r="AH1757" s="70"/>
      <c r="AI1757" s="70"/>
      <c r="AJ1757" s="70"/>
      <c r="AK1757" s="70"/>
      <c r="AL1757" s="70"/>
      <c r="AM1757" s="70"/>
      <c r="AN1757" s="70"/>
      <c r="AO1757" s="70"/>
      <c r="AP1757" s="70"/>
      <c r="AQ1757" s="70"/>
      <c r="AR1757" s="70"/>
      <c r="AS1757" s="70"/>
      <c r="AT1757" s="70"/>
    </row>
    <row r="1758" spans="1:46" ht="12" customHeight="1" x14ac:dyDescent="0.2">
      <c r="A1758" s="7">
        <v>1756</v>
      </c>
      <c r="B1758" s="65" t="s">
        <v>432</v>
      </c>
      <c r="C1758" s="74" t="s">
        <v>161</v>
      </c>
      <c r="D1758" s="67" t="s">
        <v>1922</v>
      </c>
      <c r="E1758" s="76" t="s">
        <v>833</v>
      </c>
      <c r="F1758" s="8" t="s">
        <v>3519</v>
      </c>
      <c r="G1758" s="69">
        <f>COUNTA(I1758:AT1758)</f>
        <v>1</v>
      </c>
      <c r="H1758" s="9" t="e">
        <f>INDEX(I$1:AT$1,MATCH(MIN(I1758:AT1758),I1758:AT1758,0))</f>
        <v>#N/A</v>
      </c>
      <c r="I1758" s="71"/>
      <c r="J1758" s="71"/>
      <c r="K1758" s="71"/>
      <c r="L1758" s="69"/>
      <c r="M1758" s="70"/>
      <c r="N1758" s="70"/>
      <c r="O1758" s="70"/>
      <c r="P1758" s="70"/>
      <c r="Q1758" s="70"/>
      <c r="R1758" s="70"/>
      <c r="S1758" s="70"/>
      <c r="T1758" s="70"/>
      <c r="U1758" s="70"/>
      <c r="V1758" s="70"/>
      <c r="W1758" s="70"/>
      <c r="X1758" s="70"/>
      <c r="Y1758" s="70"/>
      <c r="Z1758" s="70"/>
      <c r="AA1758" s="70"/>
      <c r="AB1758" s="70"/>
      <c r="AC1758" s="70"/>
      <c r="AD1758" s="70"/>
      <c r="AE1758" s="70"/>
      <c r="AF1758" s="70" t="s">
        <v>625</v>
      </c>
      <c r="AG1758" s="70"/>
      <c r="AH1758" s="70"/>
      <c r="AI1758" s="70"/>
      <c r="AJ1758" s="70"/>
      <c r="AK1758" s="70"/>
      <c r="AL1758" s="70"/>
      <c r="AM1758" s="70"/>
      <c r="AN1758" s="70"/>
      <c r="AO1758" s="70"/>
      <c r="AP1758" s="70"/>
      <c r="AQ1758" s="70"/>
      <c r="AR1758" s="70"/>
      <c r="AS1758" s="70"/>
      <c r="AT1758" s="70"/>
    </row>
    <row r="1759" spans="1:46" ht="12" customHeight="1" x14ac:dyDescent="0.2">
      <c r="A1759" s="7">
        <v>1757</v>
      </c>
      <c r="B1759" s="65" t="s">
        <v>164</v>
      </c>
      <c r="C1759" s="65" t="s">
        <v>165</v>
      </c>
      <c r="D1759" s="67" t="s">
        <v>2058</v>
      </c>
      <c r="E1759" s="76" t="s">
        <v>833</v>
      </c>
      <c r="F1759" s="8" t="s">
        <v>3519</v>
      </c>
      <c r="G1759" s="69">
        <f>COUNTA(I1759:AT1759)</f>
        <v>1</v>
      </c>
      <c r="H1759" s="9" t="e">
        <f>INDEX(I$1:AT$1,MATCH(MIN(I1759:AT1759),I1759:AT1759,0))</f>
        <v>#N/A</v>
      </c>
      <c r="I1759" s="71"/>
      <c r="J1759" s="71"/>
      <c r="K1759" s="71"/>
      <c r="L1759" s="69"/>
      <c r="M1759" s="70"/>
      <c r="N1759" s="70"/>
      <c r="O1759" s="70"/>
      <c r="P1759" s="70"/>
      <c r="Q1759" s="70"/>
      <c r="R1759" s="70"/>
      <c r="S1759" s="70"/>
      <c r="T1759" s="70"/>
      <c r="U1759" s="70"/>
      <c r="V1759" s="70"/>
      <c r="W1759" s="70"/>
      <c r="X1759" s="70"/>
      <c r="Y1759" s="70"/>
      <c r="Z1759" s="70"/>
      <c r="AA1759" s="70"/>
      <c r="AB1759" s="70"/>
      <c r="AC1759" s="70"/>
      <c r="AD1759" s="70"/>
      <c r="AE1759" s="70"/>
      <c r="AF1759" s="70" t="s">
        <v>625</v>
      </c>
      <c r="AG1759" s="70"/>
      <c r="AH1759" s="70"/>
      <c r="AI1759" s="70"/>
      <c r="AJ1759" s="70"/>
      <c r="AK1759" s="70"/>
      <c r="AL1759" s="70"/>
      <c r="AM1759" s="70"/>
      <c r="AN1759" s="70"/>
      <c r="AO1759" s="70"/>
      <c r="AP1759" s="70"/>
      <c r="AQ1759" s="70"/>
      <c r="AR1759" s="70"/>
      <c r="AS1759" s="70"/>
      <c r="AT1759" s="70"/>
    </row>
    <row r="1760" spans="1:46" ht="12" customHeight="1" x14ac:dyDescent="0.2">
      <c r="A1760" s="7">
        <v>1758</v>
      </c>
      <c r="B1760" s="65" t="s">
        <v>166</v>
      </c>
      <c r="C1760" s="65" t="s">
        <v>167</v>
      </c>
      <c r="D1760" s="67" t="s">
        <v>2080</v>
      </c>
      <c r="E1760" s="76" t="s">
        <v>833</v>
      </c>
      <c r="F1760" s="8" t="s">
        <v>3519</v>
      </c>
      <c r="G1760" s="69">
        <f>COUNTA(I1760:AT1760)</f>
        <v>1</v>
      </c>
      <c r="H1760" s="9" t="e">
        <f>INDEX(I$1:AT$1,MATCH(MIN(I1760:AT1760),I1760:AT1760,0))</f>
        <v>#N/A</v>
      </c>
      <c r="I1760" s="71"/>
      <c r="J1760" s="71"/>
      <c r="K1760" s="71"/>
      <c r="L1760" s="69"/>
      <c r="M1760" s="70"/>
      <c r="N1760" s="70"/>
      <c r="O1760" s="70"/>
      <c r="P1760" s="70"/>
      <c r="Q1760" s="70"/>
      <c r="R1760" s="70"/>
      <c r="S1760" s="70"/>
      <c r="T1760" s="70"/>
      <c r="U1760" s="70"/>
      <c r="V1760" s="70"/>
      <c r="W1760" s="70"/>
      <c r="X1760" s="70"/>
      <c r="Y1760" s="70"/>
      <c r="Z1760" s="70"/>
      <c r="AA1760" s="70"/>
      <c r="AB1760" s="70"/>
      <c r="AC1760" s="70"/>
      <c r="AD1760" s="70"/>
      <c r="AE1760" s="70"/>
      <c r="AF1760" s="70" t="s">
        <v>625</v>
      </c>
      <c r="AG1760" s="70"/>
      <c r="AH1760" s="70"/>
      <c r="AI1760" s="70"/>
      <c r="AJ1760" s="70"/>
      <c r="AK1760" s="70"/>
      <c r="AL1760" s="70"/>
      <c r="AM1760" s="70"/>
      <c r="AN1760" s="70"/>
      <c r="AO1760" s="70"/>
      <c r="AP1760" s="70"/>
      <c r="AQ1760" s="70"/>
      <c r="AR1760" s="70"/>
      <c r="AS1760" s="70"/>
      <c r="AT1760" s="70"/>
    </row>
    <row r="1761" spans="1:46" ht="12" customHeight="1" x14ac:dyDescent="0.2">
      <c r="A1761" s="7">
        <v>1759</v>
      </c>
      <c r="B1761" s="65" t="s">
        <v>199</v>
      </c>
      <c r="C1761" s="65" t="s">
        <v>589</v>
      </c>
      <c r="D1761" s="67" t="s">
        <v>2137</v>
      </c>
      <c r="E1761" s="76" t="s">
        <v>833</v>
      </c>
      <c r="F1761" s="8" t="s">
        <v>3519</v>
      </c>
      <c r="G1761" s="69">
        <f>COUNTA(I1761:AT1761)</f>
        <v>1</v>
      </c>
      <c r="H1761" s="9" t="e">
        <f>INDEX(I$1:AT$1,MATCH(MIN(I1761:AT1761),I1761:AT1761,0))</f>
        <v>#N/A</v>
      </c>
      <c r="I1761" s="71"/>
      <c r="J1761" s="71"/>
      <c r="K1761" s="71"/>
      <c r="L1761" s="68"/>
      <c r="M1761" s="70"/>
      <c r="N1761" s="70"/>
      <c r="O1761" s="70"/>
      <c r="P1761" s="70"/>
      <c r="Q1761" s="70"/>
      <c r="R1761" s="70"/>
      <c r="S1761" s="70"/>
      <c r="T1761" s="70"/>
      <c r="U1761" s="70"/>
      <c r="V1761" s="70"/>
      <c r="W1761" s="70"/>
      <c r="X1761" s="70"/>
      <c r="Y1761" s="70"/>
      <c r="Z1761" s="70"/>
      <c r="AA1761" s="70"/>
      <c r="AB1761" s="70"/>
      <c r="AC1761" s="70"/>
      <c r="AD1761" s="70"/>
      <c r="AE1761" s="70"/>
      <c r="AF1761" s="70"/>
      <c r="AG1761" s="70"/>
      <c r="AH1761" s="70"/>
      <c r="AI1761" s="70"/>
      <c r="AJ1761" s="70"/>
      <c r="AK1761" s="70" t="s">
        <v>773</v>
      </c>
      <c r="AL1761" s="70"/>
      <c r="AM1761" s="70"/>
      <c r="AN1761" s="70"/>
      <c r="AO1761" s="70"/>
      <c r="AP1761" s="70"/>
      <c r="AQ1761" s="70"/>
      <c r="AR1761" s="70"/>
      <c r="AS1761" s="70"/>
      <c r="AT1761" s="70"/>
    </row>
    <row r="1762" spans="1:46" ht="12" customHeight="1" x14ac:dyDescent="0.2">
      <c r="A1762" s="7">
        <v>1760</v>
      </c>
      <c r="B1762" s="65" t="s">
        <v>328</v>
      </c>
      <c r="C1762" s="65" t="s">
        <v>626</v>
      </c>
      <c r="D1762" s="67" t="s">
        <v>2162</v>
      </c>
      <c r="E1762" s="76" t="s">
        <v>833</v>
      </c>
      <c r="F1762" s="8" t="s">
        <v>3519</v>
      </c>
      <c r="G1762" s="69">
        <f>COUNTA(I1762:AT1762)</f>
        <v>1</v>
      </c>
      <c r="H1762" s="9" t="e">
        <f>INDEX(I$1:AT$1,MATCH(MIN(I1762:AT1762),I1762:AT1762,0))</f>
        <v>#N/A</v>
      </c>
      <c r="I1762" s="71"/>
      <c r="J1762" s="71"/>
      <c r="K1762" s="71"/>
      <c r="L1762" s="69"/>
      <c r="M1762" s="70"/>
      <c r="N1762" s="70"/>
      <c r="O1762" s="70"/>
      <c r="P1762" s="70"/>
      <c r="Q1762" s="70"/>
      <c r="R1762" s="70"/>
      <c r="S1762" s="70"/>
      <c r="T1762" s="70"/>
      <c r="U1762" s="70"/>
      <c r="V1762" s="70"/>
      <c r="W1762" s="70"/>
      <c r="X1762" s="70"/>
      <c r="Y1762" s="70"/>
      <c r="Z1762" s="70" t="s">
        <v>625</v>
      </c>
      <c r="AA1762" s="70"/>
      <c r="AB1762" s="70"/>
      <c r="AC1762" s="70"/>
      <c r="AD1762" s="70"/>
      <c r="AE1762" s="70"/>
      <c r="AF1762" s="70"/>
      <c r="AG1762" s="70"/>
      <c r="AH1762" s="70"/>
      <c r="AI1762" s="70"/>
      <c r="AJ1762" s="70"/>
      <c r="AK1762" s="70"/>
      <c r="AL1762" s="70"/>
      <c r="AM1762" s="70"/>
      <c r="AN1762" s="70"/>
      <c r="AO1762" s="70"/>
      <c r="AP1762" s="70"/>
      <c r="AQ1762" s="70"/>
      <c r="AR1762" s="70"/>
      <c r="AS1762" s="70"/>
      <c r="AT1762" s="70"/>
    </row>
    <row r="1763" spans="1:46" ht="12" customHeight="1" x14ac:dyDescent="0.2">
      <c r="A1763" s="7">
        <v>1761</v>
      </c>
      <c r="B1763" s="65" t="s">
        <v>207</v>
      </c>
      <c r="C1763" s="65" t="s">
        <v>587</v>
      </c>
      <c r="D1763" s="67" t="s">
        <v>2368</v>
      </c>
      <c r="E1763" s="76" t="s">
        <v>833</v>
      </c>
      <c r="F1763" s="8" t="s">
        <v>3519</v>
      </c>
      <c r="G1763" s="69">
        <f>COUNTA(I1763:AT1763)</f>
        <v>1</v>
      </c>
      <c r="H1763" s="9" t="e">
        <f>INDEX(I$1:AT$1,MATCH(MIN(I1763:AT1763),I1763:AT1763,0))</f>
        <v>#N/A</v>
      </c>
      <c r="I1763" s="71"/>
      <c r="J1763" s="71"/>
      <c r="K1763" s="71"/>
      <c r="L1763" s="68"/>
      <c r="M1763" s="70"/>
      <c r="N1763" s="70"/>
      <c r="O1763" s="70"/>
      <c r="P1763" s="70"/>
      <c r="Q1763" s="70"/>
      <c r="R1763" s="70"/>
      <c r="S1763" s="70"/>
      <c r="T1763" s="70"/>
      <c r="U1763" s="70"/>
      <c r="V1763" s="70"/>
      <c r="W1763" s="70"/>
      <c r="X1763" s="70"/>
      <c r="Y1763" s="70"/>
      <c r="Z1763" s="70"/>
      <c r="AA1763" s="70"/>
      <c r="AB1763" s="70"/>
      <c r="AC1763" s="70"/>
      <c r="AD1763" s="70"/>
      <c r="AE1763" s="70"/>
      <c r="AF1763" s="70"/>
      <c r="AG1763" s="70"/>
      <c r="AH1763" s="70"/>
      <c r="AI1763" s="70"/>
      <c r="AJ1763" s="70"/>
      <c r="AK1763" s="70" t="s">
        <v>773</v>
      </c>
      <c r="AL1763" s="70"/>
      <c r="AM1763" s="70"/>
      <c r="AN1763" s="70"/>
      <c r="AO1763" s="70"/>
      <c r="AP1763" s="70"/>
      <c r="AQ1763" s="70"/>
      <c r="AR1763" s="70"/>
      <c r="AS1763" s="70"/>
      <c r="AT1763" s="70"/>
    </row>
    <row r="1764" spans="1:46" ht="12" customHeight="1" x14ac:dyDescent="0.2">
      <c r="A1764" s="7">
        <v>1762</v>
      </c>
      <c r="B1764" s="65" t="s">
        <v>207</v>
      </c>
      <c r="C1764" s="65" t="s">
        <v>629</v>
      </c>
      <c r="D1764" s="67" t="s">
        <v>2387</v>
      </c>
      <c r="E1764" s="76" t="s">
        <v>833</v>
      </c>
      <c r="F1764" s="8" t="s">
        <v>3519</v>
      </c>
      <c r="G1764" s="69">
        <f>COUNTA(I1764:AT1764)</f>
        <v>1</v>
      </c>
      <c r="H1764" s="9" t="e">
        <f>INDEX(I$1:AT$1,MATCH(MIN(I1764:AT1764),I1764:AT1764,0))</f>
        <v>#N/A</v>
      </c>
      <c r="I1764" s="71"/>
      <c r="J1764" s="71"/>
      <c r="K1764" s="71"/>
      <c r="L1764" s="69"/>
      <c r="M1764" s="70"/>
      <c r="N1764" s="70"/>
      <c r="O1764" s="70"/>
      <c r="P1764" s="70"/>
      <c r="Q1764" s="70"/>
      <c r="R1764" s="70"/>
      <c r="S1764" s="70"/>
      <c r="T1764" s="70"/>
      <c r="U1764" s="70"/>
      <c r="V1764" s="70"/>
      <c r="W1764" s="70"/>
      <c r="X1764" s="70"/>
      <c r="Y1764" s="70"/>
      <c r="Z1764" s="70" t="s">
        <v>625</v>
      </c>
      <c r="AA1764" s="70"/>
      <c r="AB1764" s="70"/>
      <c r="AC1764" s="70"/>
      <c r="AD1764" s="70"/>
      <c r="AE1764" s="70"/>
      <c r="AF1764" s="70"/>
      <c r="AG1764" s="70"/>
      <c r="AH1764" s="70"/>
      <c r="AI1764" s="70"/>
      <c r="AJ1764" s="70"/>
      <c r="AK1764" s="70"/>
      <c r="AL1764" s="70"/>
      <c r="AM1764" s="70"/>
      <c r="AN1764" s="70"/>
      <c r="AO1764" s="70"/>
      <c r="AP1764" s="70"/>
      <c r="AQ1764" s="70"/>
      <c r="AR1764" s="70"/>
      <c r="AS1764" s="70"/>
      <c r="AT1764" s="70"/>
    </row>
    <row r="1765" spans="1:46" ht="12" customHeight="1" x14ac:dyDescent="0.2">
      <c r="A1765" s="7">
        <v>1763</v>
      </c>
      <c r="B1765" s="65" t="s">
        <v>173</v>
      </c>
      <c r="C1765" s="65" t="s">
        <v>174</v>
      </c>
      <c r="D1765" s="67" t="s">
        <v>2420</v>
      </c>
      <c r="E1765" s="76" t="s">
        <v>833</v>
      </c>
      <c r="F1765" s="8" t="s">
        <v>3519</v>
      </c>
      <c r="G1765" s="69">
        <f>COUNTA(I1765:AT1765)</f>
        <v>1</v>
      </c>
      <c r="H1765" s="9" t="e">
        <f>INDEX(I$1:AT$1,MATCH(MIN(I1765:AT1765),I1765:AT1765,0))</f>
        <v>#N/A</v>
      </c>
      <c r="I1765" s="71"/>
      <c r="J1765" s="71"/>
      <c r="K1765" s="71"/>
      <c r="L1765" s="69"/>
      <c r="M1765" s="70"/>
      <c r="N1765" s="70"/>
      <c r="O1765" s="70"/>
      <c r="P1765" s="70"/>
      <c r="Q1765" s="70"/>
      <c r="R1765" s="70"/>
      <c r="S1765" s="70"/>
      <c r="T1765" s="70"/>
      <c r="U1765" s="70"/>
      <c r="V1765" s="70"/>
      <c r="W1765" s="70"/>
      <c r="X1765" s="70"/>
      <c r="Y1765" s="70"/>
      <c r="Z1765" s="70"/>
      <c r="AA1765" s="70"/>
      <c r="AB1765" s="70"/>
      <c r="AC1765" s="70"/>
      <c r="AD1765" s="70"/>
      <c r="AE1765" s="70"/>
      <c r="AF1765" s="70" t="s">
        <v>625</v>
      </c>
      <c r="AG1765" s="70"/>
      <c r="AH1765" s="70"/>
      <c r="AI1765" s="70"/>
      <c r="AJ1765" s="70"/>
      <c r="AK1765" s="70"/>
      <c r="AL1765" s="70"/>
      <c r="AM1765" s="70"/>
      <c r="AN1765" s="70"/>
      <c r="AO1765" s="70"/>
      <c r="AP1765" s="70"/>
      <c r="AQ1765" s="70"/>
      <c r="AR1765" s="70"/>
      <c r="AS1765" s="70"/>
      <c r="AT1765" s="70"/>
    </row>
    <row r="1766" spans="1:46" ht="12" customHeight="1" x14ac:dyDescent="0.2">
      <c r="A1766" s="7">
        <v>1764</v>
      </c>
      <c r="B1766" s="65" t="s">
        <v>334</v>
      </c>
      <c r="C1766" s="65" t="s">
        <v>628</v>
      </c>
      <c r="D1766" s="67" t="s">
        <v>2534</v>
      </c>
      <c r="E1766" s="76" t="s">
        <v>833</v>
      </c>
      <c r="F1766" s="8" t="s">
        <v>3519</v>
      </c>
      <c r="G1766" s="69">
        <f>COUNTA(I1766:AT1766)</f>
        <v>1</v>
      </c>
      <c r="H1766" s="9" t="e">
        <f>INDEX(I$1:AT$1,MATCH(MIN(I1766:AT1766),I1766:AT1766,0))</f>
        <v>#N/A</v>
      </c>
      <c r="I1766" s="71"/>
      <c r="J1766" s="71"/>
      <c r="K1766" s="71"/>
      <c r="L1766" s="69"/>
      <c r="M1766" s="70"/>
      <c r="N1766" s="70"/>
      <c r="O1766" s="70"/>
      <c r="P1766" s="70"/>
      <c r="Q1766" s="70"/>
      <c r="R1766" s="70"/>
      <c r="S1766" s="70"/>
      <c r="T1766" s="70"/>
      <c r="U1766" s="70"/>
      <c r="V1766" s="70"/>
      <c r="W1766" s="70"/>
      <c r="X1766" s="70"/>
      <c r="Y1766" s="70"/>
      <c r="Z1766" s="70" t="s">
        <v>625</v>
      </c>
      <c r="AA1766" s="70"/>
      <c r="AB1766" s="70"/>
      <c r="AC1766" s="70"/>
      <c r="AD1766" s="70"/>
      <c r="AE1766" s="70"/>
      <c r="AF1766" s="70"/>
      <c r="AG1766" s="70"/>
      <c r="AH1766" s="70"/>
      <c r="AI1766" s="70"/>
      <c r="AJ1766" s="70"/>
      <c r="AK1766" s="70"/>
      <c r="AL1766" s="70"/>
      <c r="AM1766" s="70"/>
      <c r="AN1766" s="70"/>
      <c r="AO1766" s="70"/>
      <c r="AP1766" s="70"/>
      <c r="AQ1766" s="70"/>
      <c r="AR1766" s="70"/>
      <c r="AS1766" s="70"/>
      <c r="AT1766" s="70"/>
    </row>
    <row r="1767" spans="1:46" ht="12" customHeight="1" x14ac:dyDescent="0.2">
      <c r="A1767" s="7">
        <v>1765</v>
      </c>
      <c r="B1767" s="65" t="s">
        <v>283</v>
      </c>
      <c r="C1767" s="65" t="s">
        <v>585</v>
      </c>
      <c r="D1767" s="67" t="s">
        <v>2757</v>
      </c>
      <c r="E1767" s="76" t="s">
        <v>833</v>
      </c>
      <c r="F1767" s="8" t="s">
        <v>3519</v>
      </c>
      <c r="G1767" s="69">
        <f>COUNTA(I1767:AT1767)</f>
        <v>1</v>
      </c>
      <c r="H1767" s="9" t="e">
        <f>INDEX(I$1:AT$1,MATCH(MIN(I1767:AT1767),I1767:AT1767,0))</f>
        <v>#N/A</v>
      </c>
      <c r="I1767" s="71"/>
      <c r="J1767" s="71"/>
      <c r="K1767" s="71"/>
      <c r="L1767" s="68"/>
      <c r="M1767" s="70"/>
      <c r="N1767" s="70"/>
      <c r="O1767" s="70"/>
      <c r="P1767" s="70"/>
      <c r="Q1767" s="70"/>
      <c r="R1767" s="70"/>
      <c r="S1767" s="70"/>
      <c r="T1767" s="70"/>
      <c r="U1767" s="70"/>
      <c r="V1767" s="70"/>
      <c r="W1767" s="70"/>
      <c r="X1767" s="70"/>
      <c r="Y1767" s="70"/>
      <c r="Z1767" s="70"/>
      <c r="AA1767" s="70"/>
      <c r="AB1767" s="70"/>
      <c r="AC1767" s="70"/>
      <c r="AD1767" s="70"/>
      <c r="AE1767" s="70"/>
      <c r="AF1767" s="70"/>
      <c r="AG1767" s="70"/>
      <c r="AH1767" s="70"/>
      <c r="AI1767" s="70"/>
      <c r="AJ1767" s="70"/>
      <c r="AK1767" s="70" t="s">
        <v>773</v>
      </c>
      <c r="AL1767" s="70"/>
      <c r="AM1767" s="70"/>
      <c r="AN1767" s="70"/>
      <c r="AO1767" s="70"/>
      <c r="AP1767" s="70"/>
      <c r="AQ1767" s="70"/>
      <c r="AR1767" s="70"/>
      <c r="AS1767" s="70"/>
      <c r="AT1767" s="70"/>
    </row>
    <row r="1768" spans="1:46" ht="12" customHeight="1" x14ac:dyDescent="0.2">
      <c r="A1768" s="7">
        <v>1766</v>
      </c>
      <c r="B1768" s="37" t="s">
        <v>176</v>
      </c>
      <c r="C1768" s="37" t="s">
        <v>178</v>
      </c>
      <c r="D1768" s="53" t="s">
        <v>2827</v>
      </c>
      <c r="E1768" s="76" t="s">
        <v>833</v>
      </c>
      <c r="F1768" s="8" t="s">
        <v>3519</v>
      </c>
      <c r="G1768" s="69">
        <f>COUNTA(I1768:AT1768)</f>
        <v>1</v>
      </c>
      <c r="H1768" s="9" t="e">
        <f>INDEX(I$1:AT$1,MATCH(MIN(I1768:AT1768),I1768:AT1768,0))</f>
        <v>#N/A</v>
      </c>
      <c r="I1768" s="71"/>
      <c r="J1768" s="71"/>
      <c r="K1768" s="58"/>
      <c r="M1768" s="20"/>
      <c r="N1768" s="20"/>
      <c r="O1768" s="20"/>
      <c r="P1768" s="20"/>
      <c r="Q1768" s="20"/>
      <c r="R1768" s="20"/>
      <c r="S1768" s="20"/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 t="s">
        <v>625</v>
      </c>
      <c r="AG1768" s="20"/>
      <c r="AH1768" s="20"/>
      <c r="AI1768" s="20"/>
      <c r="AJ1768" s="20"/>
      <c r="AK1768" s="20"/>
      <c r="AL1768" s="20"/>
      <c r="AM1768" s="20"/>
      <c r="AN1768" s="20"/>
      <c r="AO1768" s="20"/>
    </row>
    <row r="1769" spans="1:46" ht="12" customHeight="1" x14ac:dyDescent="0.2">
      <c r="A1769" s="7">
        <v>1767</v>
      </c>
      <c r="B1769" s="37" t="s">
        <v>548</v>
      </c>
      <c r="C1769" s="37" t="s">
        <v>257</v>
      </c>
      <c r="D1769" s="53" t="s">
        <v>2922</v>
      </c>
      <c r="E1769" s="76" t="s">
        <v>833</v>
      </c>
      <c r="F1769" s="8" t="s">
        <v>3519</v>
      </c>
      <c r="G1769" s="69">
        <f>COUNTA(I1769:AT1769)</f>
        <v>1</v>
      </c>
      <c r="H1769" s="9" t="e">
        <f>INDEX(I$1:AT$1,MATCH(MIN(I1769:AT1769),I1769:AT1769,0))</f>
        <v>#N/A</v>
      </c>
      <c r="I1769" s="71"/>
      <c r="J1769" s="71"/>
      <c r="K1769" s="58"/>
      <c r="M1769" s="20"/>
      <c r="N1769" s="20"/>
      <c r="O1769" s="20"/>
      <c r="P1769" s="20"/>
      <c r="Q1769" s="20"/>
      <c r="R1769" s="20"/>
      <c r="S1769" s="20"/>
      <c r="U1769" s="20"/>
      <c r="V1769" s="20"/>
      <c r="W1769" s="20"/>
      <c r="X1769" s="20"/>
      <c r="Y1769" s="20"/>
      <c r="Z1769" s="20" t="s">
        <v>625</v>
      </c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</row>
    <row r="1770" spans="1:46" ht="12" customHeight="1" x14ac:dyDescent="0.2">
      <c r="A1770" s="7">
        <v>1768</v>
      </c>
      <c r="B1770" s="37" t="s">
        <v>198</v>
      </c>
      <c r="C1770" s="37" t="s">
        <v>588</v>
      </c>
      <c r="D1770" s="53" t="s">
        <v>2927</v>
      </c>
      <c r="E1770" s="76" t="s">
        <v>833</v>
      </c>
      <c r="F1770" s="8" t="s">
        <v>3519</v>
      </c>
      <c r="G1770" s="69">
        <f>COUNTA(I1770:AT1770)</f>
        <v>1</v>
      </c>
      <c r="H1770" s="9" t="e">
        <f>INDEX(I$1:AT$1,MATCH(MIN(I1770:AT1770),I1770:AT1770,0))</f>
        <v>#N/A</v>
      </c>
      <c r="I1770" s="71"/>
      <c r="J1770" s="71"/>
      <c r="K1770" s="58"/>
      <c r="L1770" s="21"/>
      <c r="M1770" s="20"/>
      <c r="N1770" s="20"/>
      <c r="O1770" s="20"/>
      <c r="P1770" s="20"/>
      <c r="Q1770" s="20"/>
      <c r="R1770" s="20"/>
      <c r="S1770" s="20"/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  <c r="AK1770" s="20" t="s">
        <v>773</v>
      </c>
      <c r="AL1770" s="20"/>
      <c r="AM1770" s="20"/>
      <c r="AN1770" s="20"/>
      <c r="AO1770" s="20"/>
    </row>
    <row r="1771" spans="1:46" ht="12" customHeight="1" x14ac:dyDescent="0.2">
      <c r="A1771" s="7">
        <v>1769</v>
      </c>
      <c r="B1771" s="37" t="s">
        <v>566</v>
      </c>
      <c r="C1771" s="37" t="s">
        <v>491</v>
      </c>
      <c r="D1771" s="53" t="s">
        <v>3009</v>
      </c>
      <c r="E1771" s="62" t="s">
        <v>833</v>
      </c>
      <c r="F1771" s="8" t="s">
        <v>3519</v>
      </c>
      <c r="G1771" s="22">
        <f>COUNTA(I1771:AT1771)</f>
        <v>1</v>
      </c>
      <c r="H1771" s="9" t="e">
        <f>INDEX(I$1:AT$1,MATCH(MIN(I1771:AT1771),I1771:AT1771,0))</f>
        <v>#N/A</v>
      </c>
      <c r="I1771" s="58"/>
      <c r="J1771" s="58"/>
      <c r="K1771" s="21"/>
      <c r="L1771" s="21"/>
      <c r="M1771" s="20"/>
      <c r="N1771" s="20"/>
      <c r="O1771" s="20"/>
      <c r="P1771" s="20"/>
      <c r="Q1771" s="20"/>
      <c r="R1771" s="20"/>
      <c r="S1771" s="20"/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  <c r="AK1771" s="20" t="s">
        <v>773</v>
      </c>
      <c r="AL1771" s="20"/>
      <c r="AM1771" s="20"/>
      <c r="AN1771" s="20"/>
      <c r="AO1771" s="20"/>
    </row>
    <row r="1773" spans="1:46" ht="12" customHeight="1" x14ac:dyDescent="0.2">
      <c r="I1773" s="49"/>
    </row>
    <row r="1774" spans="1:46" ht="12" customHeight="1" x14ac:dyDescent="0.2">
      <c r="I1774" s="49"/>
    </row>
    <row r="1775" spans="1:46" ht="12" customHeight="1" x14ac:dyDescent="0.2">
      <c r="I1775" s="49"/>
    </row>
  </sheetData>
  <autoFilter ref="A2:BD1771" xr:uid="{00000000-0001-0000-0000-000000000000}">
    <sortState xmlns:xlrd2="http://schemas.microsoft.com/office/spreadsheetml/2017/richdata2" ref="A3:AV1771">
      <sortCondition ref="F2:F1771"/>
    </sortState>
  </autoFilter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all races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Keith Hughes</cp:lastModifiedBy>
  <cp:lastPrinted>2011-06-24T14:23:50Z</cp:lastPrinted>
  <dcterms:created xsi:type="dcterms:W3CDTF">2010-05-13T09:46:20Z</dcterms:created>
  <dcterms:modified xsi:type="dcterms:W3CDTF">2025-05-21T20:24:32Z</dcterms:modified>
</cp:coreProperties>
</file>